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02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<sst xmlns="http://schemas.openxmlformats.org/spreadsheetml/2006/main" count="16" uniqueCount="16">
  <si>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</si>
  <si>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单位名称：中国共产党昆明市官渡区纪律检查委员会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</si>
  <si>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</si>
  <si>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</si>
  <si>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</si>
  <si>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</si>
  <si>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</si>
  <si>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</si>
  <si>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</si>
  <si>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</si>
  <si>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</si>
  <si>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</si>
  <si>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</si>
  <si>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</si>
  <si>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</si>
  <si>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 xml:space="preserve">二、“三公”经费增减变化原因说明:
</t>
    </r>
    <r>
      <rPr>
        <sz val="10"/>
        <color rgb="FF000000"/>
        <rFont val="宋体"/>
        <charset val="134"/>
      </rPr>
      <t>三公经费整体同比上涨223.41%，主要原因为：
1、公务接待费用较上年度减少5%，主要原因为秉行厉行节约原则，减少费用支出。
2、公务用车购置及运行费较上年度增加307.5%，主要原因为我单位车辆编制数为8辆，2020年报废执法执勤用车2辆，预计新购执法执勤用车两辆，新增公务用车购置费50万元。公务用车运行维护费较上年减少5%，主要原因根据减税降费政策，减少一般性费用支出。
3、因公出国（境）预算费用较上年度无增减变化。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</si>
</sst>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$-10804]#,##0.00%;\-#,##0.00%;\ "/>
    <numFmt numFmtId="177" formatCode="[$-10804]#,##0.00;\-#,##0.00;\ "/>
  </numFmts>
  <fonts count="29">
    <font>
      <sz val="10"/>
      <color indexed="8"/>
      <name val="Arial"/>
      <charset val="0"/>
    </font>
    <font>
      <sz val="10"/>
      <name val="Arial"/>
      <family val="2"/>
      <charset val="0"/>
    </font>
    <font>
      <sz val="10"/>
      <color indexed="8"/>
      <name val="Arial"/>
      <family val="2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5" borderId="8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 wrapText="1" readingOrder="1"/>
      <protection locked="0"/>
    </xf>
    <xf numFmtId="0" fontId="4" fillId="2" borderId="0" xfId="0" applyFont="1" applyFill="1" applyBorder="1" applyAlignment="1" applyProtection="1">
      <alignment horizontal="left" vertical="center" wrapText="1" readingOrder="1"/>
      <protection locked="0"/>
    </xf>
    <xf numFmtId="0" fontId="5" fillId="0" borderId="0" xfId="0" applyFont="1" applyFill="1" applyBorder="1" applyAlignment="1" applyProtection="1">
      <alignment horizontal="right" vertical="center" wrapText="1" readingOrder="1"/>
      <protection locked="0"/>
    </xf>
    <xf numFmtId="0" fontId="6" fillId="0" borderId="1" xfId="0" applyFont="1" applyFill="1" applyBorder="1" applyAlignment="1" applyProtection="1">
      <alignment horizontal="center" vertical="center" wrapText="1" readingOrder="1"/>
      <protection locked="0"/>
    </xf>
    <xf numFmtId="0" fontId="1" fillId="0" borderId="2" xfId="0" applyFont="1" applyFill="1" applyBorder="1" applyAlignment="1" applyProtection="1">
      <alignment vertical="top" wrapText="1"/>
      <protection locked="0"/>
    </xf>
    <xf numFmtId="0" fontId="1" fillId="0" borderId="3" xfId="0" applyFont="1" applyFill="1" applyBorder="1" applyAlignment="1" applyProtection="1">
      <alignment vertical="top" wrapText="1"/>
      <protection locked="0"/>
    </xf>
    <xf numFmtId="0" fontId="5" fillId="0" borderId="1" xfId="0" applyFont="1" applyFill="1" applyBorder="1" applyAlignment="1" applyProtection="1">
      <alignment horizontal="center" vertical="center" wrapText="1" readingOrder="1"/>
      <protection locked="0"/>
    </xf>
    <xf numFmtId="177" fontId="5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5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5" fillId="0" borderId="1" xfId="0" applyFont="1" applyFill="1" applyBorder="1" applyAlignment="1" applyProtection="1">
      <alignment vertical="center" wrapText="1" readingOrder="1"/>
      <protection locked="0"/>
    </xf>
    <xf numFmtId="0" fontId="7" fillId="0" borderId="1" xfId="0" applyFont="1" applyFill="1" applyBorder="1" applyAlignment="1" applyProtection="1">
      <alignment vertical="top" wrapText="1" readingOrder="1"/>
      <protection locked="0"/>
    </xf>
    <xf numFmtId="0" fontId="1" fillId="0" borderId="4" xfId="0" applyFont="1" applyFill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zoomScaleSheetLayoutView="60" workbookViewId="0">
      <selection activeCell="B16" sqref="B16"/>
    </sheetView>
  </sheetViews>
  <sheetFormatPr defaultColWidth="9.13888888888889" defaultRowHeight="13.2" outlineLevelCol="4"/>
  <cols>
    <col min="1" max="1" width="28.287037037037" style="1" customWidth="1"/>
    <col min="2" max="2" width="24.712962962963" style="1" customWidth="1"/>
    <col min="3" max="3" width="20.287037037037" style="1" customWidth="1"/>
    <col min="4" max="4" width="21.4259259259259" style="1" customWidth="1"/>
    <col min="5" max="5" width="19.1388888888889" style="1" customWidth="1"/>
    <col min="6" max="6" width="9.13888888888889" style="1" hidden="1" customWidth="1"/>
    <col min="7" max="16384" width="9.13888888888889" style="2"/>
  </cols>
  <sheetData>
    <row r="1" ht="33.95" customHeight="1" spans="1:1">
      <c r="A1" s="3" t="s">
        <v>0</v>
      </c>
    </row>
    <row r="2" ht="20.85" customHeight="1" spans="1:4">
      <c r="A2" s="4" t="s">
        <v>1</v>
      </c>
      <c r="D2" s="5" t="s">
        <v>2</v>
      </c>
    </row>
    <row r="3" ht="14.4" spans="1:5">
      <c r="A3" s="6" t="s">
        <v>3</v>
      </c>
      <c r="B3" s="6" t="s">
        <v>4</v>
      </c>
      <c r="C3" s="6" t="s">
        <v>5</v>
      </c>
      <c r="D3" s="6" t="s">
        <v>6</v>
      </c>
      <c r="E3" s="7"/>
    </row>
    <row r="4" ht="14.4" spans="1:5">
      <c r="A4" s="8"/>
      <c r="B4" s="8"/>
      <c r="C4" s="8"/>
      <c r="D4" s="6" t="s">
        <v>7</v>
      </c>
      <c r="E4" s="6" t="s">
        <v>8</v>
      </c>
    </row>
    <row r="5" spans="1:5">
      <c r="A5" s="9" t="s">
        <v>9</v>
      </c>
      <c r="B5" s="10">
        <f>SUM(B6:B8)</f>
        <v>711500</v>
      </c>
      <c r="C5" s="10">
        <f>SUM(C6:C8)</f>
        <v>220000</v>
      </c>
      <c r="D5" s="10">
        <f t="shared" ref="D5:D10" si="0">B5-C5</f>
        <v>491500</v>
      </c>
      <c r="E5" s="11">
        <f t="shared" ref="E5:E8" si="1">(B5-C5)/C5</f>
        <v>2.23409090909091</v>
      </c>
    </row>
    <row r="6" spans="1:5">
      <c r="A6" s="12" t="s">
        <v>10</v>
      </c>
      <c r="B6" s="10">
        <v>50000</v>
      </c>
      <c r="C6" s="10">
        <v>50000</v>
      </c>
      <c r="D6" s="10">
        <f t="shared" si="0"/>
        <v>0</v>
      </c>
      <c r="E6" s="11">
        <f t="shared" si="1"/>
        <v>0</v>
      </c>
    </row>
    <row r="7" spans="1:5">
      <c r="A7" s="12" t="s">
        <v>11</v>
      </c>
      <c r="B7" s="10">
        <v>9500</v>
      </c>
      <c r="C7" s="10">
        <v>10000</v>
      </c>
      <c r="D7" s="10">
        <f t="shared" si="0"/>
        <v>-500</v>
      </c>
      <c r="E7" s="11">
        <f t="shared" si="1"/>
        <v>-0.05</v>
      </c>
    </row>
    <row r="8" spans="1:5">
      <c r="A8" s="12" t="s">
        <v>12</v>
      </c>
      <c r="B8" s="10">
        <f>SUM(B9:B10)</f>
        <v>652000</v>
      </c>
      <c r="C8" s="10">
        <f>SUM(C9:C10)</f>
        <v>160000</v>
      </c>
      <c r="D8" s="10">
        <f t="shared" si="0"/>
        <v>492000</v>
      </c>
      <c r="E8" s="11">
        <f t="shared" si="1"/>
        <v>3.075</v>
      </c>
    </row>
    <row r="9" spans="1:5">
      <c r="A9" s="12" t="s">
        <v>13</v>
      </c>
      <c r="B9" s="10">
        <v>500000</v>
      </c>
      <c r="C9" s="10">
        <v>0</v>
      </c>
      <c r="D9" s="10">
        <f t="shared" si="0"/>
        <v>500000</v>
      </c>
      <c r="E9" s="11">
        <v>1</v>
      </c>
    </row>
    <row r="10" spans="1:5">
      <c r="A10" s="12" t="s">
        <v>14</v>
      </c>
      <c r="B10" s="10">
        <v>152000</v>
      </c>
      <c r="C10" s="10">
        <v>160000</v>
      </c>
      <c r="D10" s="10">
        <f t="shared" si="0"/>
        <v>-8000</v>
      </c>
      <c r="E10" s="11">
        <f>(B10-C10)/C10</f>
        <v>-0.05</v>
      </c>
    </row>
    <row r="11" ht="154.5" customHeight="1" spans="1:5">
      <c r="A11" s="13" t="s">
        <v>15</v>
      </c>
      <c r="B11" s="14"/>
      <c r="C11" s="14"/>
      <c r="D11" s="14"/>
      <c r="E11" s="7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中共昆明市官渡区纪律检查委员会</cp:lastModifiedBy>
  <dcterms:created xsi:type="dcterms:W3CDTF">2020-06-09T03:33:00Z</dcterms:created>
  <dcterms:modified xsi:type="dcterms:W3CDTF">2020-06-16T08:35:56Z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