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1520" windowHeight="9372"/>
  </bookViews>
  <sheets>
    <sheet name="1-8官渡区“三公”经费预算财政拨款情况统计表" sheetId="1" r:id="rId1"/>
  </sheets>
  <externalReferences>
    <externalReference r:id="rId2"/>
  </externalReferences>
  <definedNames>
    <definedName name="_lst_r_地方财政预算表2015年全省汇总_10_科目编码名称">[1]_ESList!$A$1:$A$27</definedName>
    <definedName name="专项收入年初预算数" localSheetId="0">#REF!</definedName>
    <definedName name="专项收入全年预计数" localSheetId="0">#REF!</definedName>
  </definedNames>
  <calcPr calcId="144525"/>
</workbook>
</file>

<file path=xl/sharedStrings.xml><?xml version="1.0" encoding="utf-8"?>
<sst xmlns="http://schemas.openxmlformats.org/spreadsheetml/2006/main" count="15" uniqueCount="15">
  <si>
    <t>1-8  2020年官渡区“三公”经费预算财政拨款情况统计表</t>
  </si>
  <si>
    <t>单位：万元</t>
  </si>
  <si>
    <t>项目</t>
  </si>
  <si>
    <t>2019年预算数</t>
  </si>
  <si>
    <t>2020年预算数</t>
  </si>
  <si>
    <t>比上年增、减情况</t>
  </si>
  <si>
    <t>增、减金额</t>
  </si>
  <si>
    <t>增、减幅度</t>
  </si>
  <si>
    <t>合计</t>
  </si>
  <si>
    <t>1.因公出国（境）费</t>
  </si>
  <si>
    <t>2.公务接待费</t>
  </si>
  <si>
    <t>3.公务用车购置及运行费</t>
  </si>
  <si>
    <t>其中：（1）公务用车购置费</t>
  </si>
  <si>
    <t xml:space="preserve">      （2）公务用车运行费</t>
  </si>
  <si>
    <t>注：                                                                                                                              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                               
二、“三公”经费增减变化原因说明：2020年官渡区三公经费较上年减少611万元，同比上年减少18.21%，其中：因公出国（境）费较上年增加5万元，同比增加16.67%，其原因为：各单位根据当年工作需要及上级部门有关要求等据实编报因公出国（境）费；公务接待费较上年减少37元，同比减少13.16%；公务用车购置及运行费较上年减少579万元，其中：公务用车购置费较上年减少71万元，公务用车运行维护费较上年减少508万元。官渡区在年初预算编制中，将“三公”经费按照5%比例进行压缩，使当年“三公”经费预算数较上年度大幅度减少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</si>
</sst>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indexed="8"/>
      <name val="宋体"/>
      <charset val="134"/>
    </font>
    <font>
      <sz val="20"/>
      <color indexed="8"/>
      <name val="方正小标宋简体"/>
      <charset val="134"/>
    </font>
    <font>
      <sz val="20"/>
      <color indexed="8"/>
      <name val="方正小标宋_GBK"/>
      <charset val="134"/>
    </font>
    <font>
      <sz val="14"/>
      <color indexed="8"/>
      <name val="宋体"/>
      <charset val="134"/>
    </font>
    <font>
      <b/>
      <sz val="14"/>
      <name val="宋体"/>
      <charset val="134"/>
    </font>
    <font>
      <b/>
      <sz val="14"/>
      <color indexed="8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1" fillId="22" borderId="10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0" borderId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11" applyNumberFormat="0" applyFont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9" fillId="5" borderId="7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25" fillId="30" borderId="14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right"/>
    </xf>
    <xf numFmtId="0" fontId="4" fillId="0" borderId="2" xfId="18" applyNumberFormat="1" applyFont="1" applyFill="1" applyBorder="1" applyAlignment="1">
      <alignment horizontal="center" vertical="center"/>
    </xf>
    <xf numFmtId="0" fontId="4" fillId="0" borderId="3" xfId="18" applyNumberFormat="1" applyFont="1" applyFill="1" applyBorder="1" applyAlignment="1">
      <alignment horizontal="center" vertical="center"/>
    </xf>
    <xf numFmtId="0" fontId="4" fillId="0" borderId="4" xfId="18" applyNumberFormat="1" applyFont="1" applyFill="1" applyBorder="1" applyAlignment="1">
      <alignment horizontal="center" vertical="center"/>
    </xf>
    <xf numFmtId="0" fontId="4" fillId="0" borderId="5" xfId="18" applyNumberFormat="1" applyFont="1" applyFill="1" applyBorder="1" applyAlignment="1">
      <alignment horizontal="center" vertical="center"/>
    </xf>
    <xf numFmtId="0" fontId="4" fillId="0" borderId="6" xfId="18" applyNumberFormat="1" applyFont="1" applyFill="1" applyBorder="1" applyAlignment="1">
      <alignment horizontal="center" vertical="center"/>
    </xf>
    <xf numFmtId="49" fontId="4" fillId="0" borderId="6" xfId="6" applyNumberFormat="1" applyFont="1" applyFill="1" applyBorder="1" applyAlignment="1">
      <alignment horizontal="center" vertical="center"/>
    </xf>
    <xf numFmtId="3" fontId="5" fillId="0" borderId="6" xfId="0" applyNumberFormat="1" applyFont="1" applyFill="1" applyBorder="1" applyAlignment="1" applyProtection="1">
      <alignment horizontal="right" vertical="center"/>
      <protection locked="0"/>
    </xf>
    <xf numFmtId="3" fontId="3" fillId="0" borderId="6" xfId="0" applyNumberFormat="1" applyFont="1" applyFill="1" applyBorder="1" applyAlignment="1" applyProtection="1">
      <alignment horizontal="right" vertical="center"/>
      <protection locked="0"/>
    </xf>
    <xf numFmtId="10" fontId="3" fillId="0" borderId="6" xfId="0" applyNumberFormat="1" applyFont="1" applyFill="1" applyBorder="1" applyAlignment="1">
      <alignment vertical="center"/>
    </xf>
    <xf numFmtId="49" fontId="4" fillId="0" borderId="6" xfId="6" applyNumberFormat="1" applyFont="1" applyFill="1" applyBorder="1" applyAlignment="1">
      <alignment vertical="center"/>
    </xf>
    <xf numFmtId="0" fontId="5" fillId="0" borderId="6" xfId="0" applyNumberFormat="1" applyFont="1" applyFill="1" applyBorder="1" applyAlignment="1">
      <alignment vertical="center"/>
    </xf>
    <xf numFmtId="49" fontId="6" fillId="0" borderId="6" xfId="6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left" vertical="top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常规 19 2 2" xf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常规_2007年云南省向人大报送政府收支预算表格式编制过程表 2 2 2" xfId="18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</cellStyles>
  <dxfs count="1">
    <dxf>
      <font>
        <b val="0"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4.6.233\&#20840;&#20307;&#20154;&#21592;\02&#24179;&#34913;&#22788;\01&#36130;&#21147;&#21450;&#39044;&#20915;&#31639;&#25253;&#21578;\2018&#24180;\&#24180;&#21021;&#20154;&#20195;&#20250;\&#36807;&#31243;\RecoveredExternalLink2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说明"/>
      <sheetName val="封面"/>
      <sheetName val="目录"/>
      <sheetName val="表一"/>
      <sheetName val="表二"/>
      <sheetName val="表三"/>
      <sheetName val="表四"/>
      <sheetName val="表五"/>
      <sheetName val="表六"/>
      <sheetName val="表七"/>
      <sheetName val="表八"/>
      <sheetName val="审核1"/>
      <sheetName val="审核2"/>
      <sheetName val="土地收入"/>
      <sheetName val="历年预算科目"/>
      <sheetName val="_ES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11"/>
  <sheetViews>
    <sheetView tabSelected="1" zoomScale="70" zoomScaleNormal="70" workbookViewId="0">
      <selection activeCell="A3" sqref="A3:A4"/>
    </sheetView>
  </sheetViews>
  <sheetFormatPr defaultColWidth="9" defaultRowHeight="13.5" customHeight="1" outlineLevelCol="4"/>
  <cols>
    <col min="1" max="1" width="37.7777777777778" style="1" customWidth="1"/>
    <col min="2" max="2" width="22" style="1" customWidth="1"/>
    <col min="3" max="4" width="23.8888888888889" style="1" customWidth="1"/>
    <col min="5" max="5" width="24.4444444444444" style="1" customWidth="1"/>
    <col min="6" max="255" width="9" style="1" customWidth="1"/>
    <col min="256" max="256" width="9" style="2" customWidth="1"/>
  </cols>
  <sheetData>
    <row r="1" s="1" customFormat="1" ht="40.5" customHeight="1" spans="1:5">
      <c r="A1" s="3" t="s">
        <v>0</v>
      </c>
      <c r="B1" s="3"/>
      <c r="C1" s="3"/>
      <c r="D1" s="3"/>
      <c r="E1" s="3"/>
    </row>
    <row r="2" s="1" customFormat="1" ht="16.95" customHeight="1" spans="1:5">
      <c r="A2" s="4"/>
      <c r="B2" s="4"/>
      <c r="C2" s="4"/>
      <c r="D2" s="5"/>
      <c r="E2" s="6" t="s">
        <v>1</v>
      </c>
    </row>
    <row r="3" s="2" customFormat="1" ht="24.9" customHeight="1" spans="1:5">
      <c r="A3" s="7" t="s">
        <v>2</v>
      </c>
      <c r="B3" s="7" t="s">
        <v>3</v>
      </c>
      <c r="C3" s="7" t="s">
        <v>4</v>
      </c>
      <c r="D3" s="8" t="s">
        <v>5</v>
      </c>
      <c r="E3" s="9"/>
    </row>
    <row r="4" s="2" customFormat="1" ht="24.9" customHeight="1" spans="1:5">
      <c r="A4" s="10"/>
      <c r="B4" s="10"/>
      <c r="C4" s="10"/>
      <c r="D4" s="11" t="s">
        <v>6</v>
      </c>
      <c r="E4" s="11" t="s">
        <v>7</v>
      </c>
    </row>
    <row r="5" s="1" customFormat="1" ht="34.95" customHeight="1" spans="1:5">
      <c r="A5" s="12" t="s">
        <v>8</v>
      </c>
      <c r="B5" s="13">
        <f>SUM(B6:B8)</f>
        <v>3353</v>
      </c>
      <c r="C5" s="13">
        <f>SUM(C6:C8)</f>
        <v>2742.27</v>
      </c>
      <c r="D5" s="14">
        <f t="shared" ref="D5:D10" si="0">C5-B5</f>
        <v>-610.73</v>
      </c>
      <c r="E5" s="15">
        <f t="shared" ref="E5:E10" si="1">D5/B5</f>
        <v>-0.182144348344766</v>
      </c>
    </row>
    <row r="6" s="1" customFormat="1" ht="34.95" customHeight="1" spans="1:5">
      <c r="A6" s="16" t="s">
        <v>9</v>
      </c>
      <c r="B6" s="13">
        <v>30</v>
      </c>
      <c r="C6" s="17">
        <v>35</v>
      </c>
      <c r="D6" s="14">
        <f t="shared" si="0"/>
        <v>5</v>
      </c>
      <c r="E6" s="15">
        <f t="shared" si="1"/>
        <v>0.166666666666667</v>
      </c>
    </row>
    <row r="7" s="1" customFormat="1" ht="34.95" customHeight="1" spans="1:5">
      <c r="A7" s="16" t="s">
        <v>10</v>
      </c>
      <c r="B7" s="13">
        <v>278</v>
      </c>
      <c r="C7" s="17">
        <v>241.42</v>
      </c>
      <c r="D7" s="14">
        <f t="shared" si="0"/>
        <v>-36.58</v>
      </c>
      <c r="E7" s="15">
        <f t="shared" si="1"/>
        <v>-0.13158273381295</v>
      </c>
    </row>
    <row r="8" s="1" customFormat="1" ht="34.95" customHeight="1" spans="1:5">
      <c r="A8" s="16" t="s">
        <v>11</v>
      </c>
      <c r="B8" s="13">
        <f>SUM(B9:B10)</f>
        <v>3045</v>
      </c>
      <c r="C8" s="17">
        <f>SUM(C9:C10)</f>
        <v>2465.85</v>
      </c>
      <c r="D8" s="14">
        <f t="shared" si="0"/>
        <v>-579.15</v>
      </c>
      <c r="E8" s="15">
        <f t="shared" si="1"/>
        <v>-0.190197044334975</v>
      </c>
    </row>
    <row r="9" s="1" customFormat="1" ht="34.95" customHeight="1" spans="1:5">
      <c r="A9" s="18" t="s">
        <v>12</v>
      </c>
      <c r="B9" s="14">
        <v>189</v>
      </c>
      <c r="C9" s="14">
        <v>118</v>
      </c>
      <c r="D9" s="14">
        <f t="shared" si="0"/>
        <v>-71</v>
      </c>
      <c r="E9" s="15">
        <f t="shared" si="1"/>
        <v>-0.375661375661376</v>
      </c>
    </row>
    <row r="10" s="1" customFormat="1" ht="34.95" customHeight="1" spans="1:5">
      <c r="A10" s="18" t="s">
        <v>13</v>
      </c>
      <c r="B10" s="14">
        <v>2856</v>
      </c>
      <c r="C10" s="14">
        <v>2347.85</v>
      </c>
      <c r="D10" s="14">
        <f t="shared" si="0"/>
        <v>-508.15</v>
      </c>
      <c r="E10" s="15">
        <f t="shared" si="1"/>
        <v>-0.177923669467787</v>
      </c>
    </row>
    <row r="11" s="1" customFormat="1" ht="170" customHeight="1" spans="1:5">
      <c r="A11" s="19" t="s">
        <v>14</v>
      </c>
      <c r="B11" s="19"/>
      <c r="C11" s="19"/>
      <c r="D11" s="19"/>
      <c r="E11" s="19"/>
    </row>
  </sheetData>
  <mergeCells count="6">
    <mergeCell ref="A1:E1"/>
    <mergeCell ref="D3:E3"/>
    <mergeCell ref="A11:E11"/>
    <mergeCell ref="A3:A4"/>
    <mergeCell ref="B3:B4"/>
    <mergeCell ref="C3:C4"/>
  </mergeCells>
  <conditionalFormatting sqref="B5:C5">
    <cfRule type="expression" dxfId="0" priority="2" stopIfTrue="1">
      <formula>"len($A:$A)=3"</formula>
    </cfRule>
  </conditionalFormatting>
  <conditionalFormatting sqref="B6:B10">
    <cfRule type="expression" dxfId="0" priority="1" stopIfTrue="1">
      <formula>"len($A:$A)=3"</formula>
    </cfRule>
  </conditionalFormatting>
  <conditionalFormatting sqref="C9:C10">
    <cfRule type="expression" dxfId="0" priority="4" stopIfTrue="1">
      <formula>"len($A:$A)=3"</formula>
    </cfRule>
  </conditionalFormatting>
  <conditionalFormatting sqref="D5:D10">
    <cfRule type="expression" dxfId="0" priority="3" stopIfTrue="1">
      <formula>"len($A:$A)=3"</formula>
    </cfRule>
  </conditionalFormatting>
  <printOptions horizontalCentered="1"/>
  <pageMargins left="0.709027777777778" right="0.709027777777778" top="0.75" bottom="0.75" header="0.309027777777778" footer="0.309027777777778"/>
  <pageSetup paperSize="9" firstPageNumber="4294963191" fitToHeight="200" orientation="landscape" useFirstPageNumber="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1-8官渡区“三公”经费预算财政拨款情况统计表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Y</cp:lastModifiedBy>
  <dcterms:created xsi:type="dcterms:W3CDTF">2020-06-04T03:19:00Z</dcterms:created>
  <dcterms:modified xsi:type="dcterms:W3CDTF">2020-12-29T06:20:34Z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