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1-8官渡区“三公”经费预算财政拨款情况统计表" sheetId="1" r:id="rId1"/>
  </sheets>
  <externalReferences>
    <externalReference r:id="rId2"/>
  </externalReferences>
  <definedNames>
    <definedName name="_lst_r_地方财政预算表2015年全省汇总_10_科目编码名称">[1]_ESList!$A$1:$A$27</definedName>
    <definedName name="专项收入年初预算数" localSheetId="0">#REF!</definedName>
    <definedName name="专项收入全年预计数" localSheetId="0">#REF!</definedName>
  </definedNames>
  <calcPr calcId="144525"/>
</workbook>
</file>

<file path=xl/sharedStrings.xml><?xml version="1.0" encoding="utf-8"?>
<sst xmlns="http://schemas.openxmlformats.org/spreadsheetml/2006/main" count="15" uniqueCount="15">
  <si>
    <t>1-8  2021年官渡区“三公”经费预算财政拨款情况统计表</t>
  </si>
  <si>
    <t>单位：万元</t>
  </si>
  <si>
    <t>项目</t>
  </si>
  <si>
    <t>2020年预算数</t>
  </si>
  <si>
    <t>2021年预算数</t>
  </si>
  <si>
    <t>比上年增、减情况</t>
  </si>
  <si>
    <t>增、减金额</t>
  </si>
  <si>
    <t>增、减幅度</t>
  </si>
  <si>
    <t>合计</t>
  </si>
  <si>
    <t>1.因公出国（境）费</t>
  </si>
  <si>
    <t>2.公务接待费</t>
  </si>
  <si>
    <t>3.公务用车购置及运行费</t>
  </si>
  <si>
    <t>其中：（1）公务用车购置费</t>
  </si>
  <si>
    <t xml:space="preserve">      （2）公务用车运行费</t>
  </si>
  <si>
    <t>注：                                                                                                                              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                               
二、“三公”经费增减变化原因说明：2021年官渡区三公经费较上年减少397万元，同比上年减少14.49%，其中：因公出国（境）费较上年减少12万元，同比减少34.29%；公务接待费较上年减少55元，同比减少22.96%；公务用车购置及运行费较上年减少330万元，同比减少13.38%，其中：公务用车购置费较上年减少42万元，同比减少35.59%；公务用车运行维护费较上年减少288万元，同比减少12.26%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</si>
</sst>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9">
    <font>
      <sz val="9"/>
      <name val="微软雅黑"/>
      <family val="2"/>
      <charset val="134"/>
    </font>
    <font>
      <sz val="11"/>
      <color indexed="8"/>
      <name val="宋体"/>
      <charset val="134"/>
    </font>
    <font>
      <sz val="20"/>
      <color indexed="8"/>
      <name val="方正小标宋简体"/>
      <charset val="134"/>
    </font>
    <font>
      <sz val="20"/>
      <color indexed="8"/>
      <name val="方正小标宋_GBK"/>
      <family val="4"/>
      <charset val="134"/>
    </font>
    <font>
      <sz val="14"/>
      <color indexed="8"/>
      <name val="宋体"/>
      <charset val="134"/>
    </font>
    <font>
      <b/>
      <sz val="14"/>
      <name val="宋体"/>
      <charset val="134"/>
    </font>
    <font>
      <b/>
      <sz val="14"/>
      <color indexed="8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top"/>
      <protection locked="0"/>
    </xf>
    <xf numFmtId="42" fontId="1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10" borderId="8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" fillId="0" borderId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11" borderId="9" applyNumberFormat="0" applyFont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3" fillId="19" borderId="11" applyNumberFormat="0" applyAlignment="0" applyProtection="0">
      <alignment vertical="center"/>
    </xf>
    <xf numFmtId="0" fontId="24" fillId="19" borderId="8" applyNumberFormat="0" applyAlignment="0" applyProtection="0">
      <alignment vertical="center"/>
    </xf>
    <xf numFmtId="0" fontId="25" fillId="22" borderId="12" applyNumberFormat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</cellStyleXfs>
  <cellXfs count="23">
    <xf numFmtId="0" fontId="0" fillId="0" borderId="0" xfId="0">
      <alignment vertical="top"/>
      <protection locked="0"/>
    </xf>
    <xf numFmtId="0" fontId="1" fillId="0" borderId="0" xfId="0" applyNumberFormat="1" applyFont="1" applyFill="1" applyBorder="1" applyAlignment="1">
      <protection locked="0"/>
    </xf>
    <xf numFmtId="0" fontId="1" fillId="0" borderId="0" xfId="0" applyNumberFormat="1" applyFont="1" applyFill="1" applyBorder="1" applyAlignment="1">
      <alignment vertical="center"/>
      <protection locked="0"/>
    </xf>
    <xf numFmtId="0" fontId="2" fillId="0" borderId="0" xfId="0" applyNumberFormat="1" applyFont="1" applyFill="1" applyBorder="1" applyAlignment="1">
      <alignment horizontal="center" vertical="center"/>
      <protection locked="0"/>
    </xf>
    <xf numFmtId="0" fontId="2" fillId="0" borderId="0" xfId="0" applyNumberFormat="1" applyFont="1" applyFill="1" applyBorder="1" applyAlignment="1">
      <alignment horizontal="center" vertical="center"/>
      <protection locked="0"/>
    </xf>
    <xf numFmtId="0" fontId="3" fillId="0" borderId="0" xfId="0" applyNumberFormat="1" applyFont="1" applyFill="1" applyBorder="1" applyAlignment="1">
      <alignment horizontal="center" vertical="center"/>
      <protection locked="0"/>
    </xf>
    <xf numFmtId="0" fontId="3" fillId="0" borderId="1" xfId="0" applyNumberFormat="1" applyFont="1" applyFill="1" applyBorder="1" applyAlignment="1">
      <alignment horizontal="center" vertical="center"/>
      <protection locked="0"/>
    </xf>
    <xf numFmtId="0" fontId="4" fillId="0" borderId="0" xfId="0" applyNumberFormat="1" applyFont="1" applyFill="1" applyBorder="1" applyAlignment="1">
      <alignment horizontal="right"/>
      <protection locked="0"/>
    </xf>
    <xf numFmtId="0" fontId="5" fillId="0" borderId="2" xfId="18" applyNumberFormat="1" applyFont="1" applyFill="1" applyBorder="1" applyAlignment="1">
      <alignment horizontal="center" vertical="center"/>
    </xf>
    <xf numFmtId="0" fontId="5" fillId="0" borderId="3" xfId="18" applyNumberFormat="1" applyFont="1" applyFill="1" applyBorder="1" applyAlignment="1">
      <alignment horizontal="center" vertical="center"/>
    </xf>
    <xf numFmtId="0" fontId="5" fillId="0" borderId="4" xfId="18" applyNumberFormat="1" applyFont="1" applyFill="1" applyBorder="1" applyAlignment="1">
      <alignment horizontal="center" vertical="center"/>
    </xf>
    <xf numFmtId="0" fontId="5" fillId="0" borderId="5" xfId="18" applyNumberFormat="1" applyFont="1" applyFill="1" applyBorder="1" applyAlignment="1">
      <alignment horizontal="center" vertical="center"/>
    </xf>
    <xf numFmtId="0" fontId="5" fillId="0" borderId="6" xfId="18" applyNumberFormat="1" applyFont="1" applyFill="1" applyBorder="1" applyAlignment="1">
      <alignment horizontal="center" vertical="center"/>
    </xf>
    <xf numFmtId="49" fontId="5" fillId="0" borderId="6" xfId="6" applyNumberFormat="1" applyFont="1" applyFill="1" applyBorder="1" applyAlignment="1">
      <alignment horizontal="center" vertical="center"/>
    </xf>
    <xf numFmtId="3" fontId="6" fillId="0" borderId="6" xfId="0" applyNumberFormat="1" applyFont="1" applyFill="1" applyBorder="1" applyAlignment="1" applyProtection="1">
      <alignment horizontal="right" vertical="center"/>
      <protection locked="0"/>
    </xf>
    <xf numFmtId="10" fontId="6" fillId="0" borderId="6" xfId="0" applyNumberFormat="1" applyFont="1" applyFill="1" applyBorder="1" applyAlignment="1">
      <alignment vertical="center"/>
      <protection locked="0"/>
    </xf>
    <xf numFmtId="49" fontId="5" fillId="0" borderId="6" xfId="6" applyNumberFormat="1" applyFont="1" applyFill="1" applyBorder="1" applyAlignment="1">
      <alignment vertical="center"/>
    </xf>
    <xf numFmtId="0" fontId="6" fillId="0" borderId="6" xfId="0" applyNumberFormat="1" applyFont="1" applyFill="1" applyBorder="1" applyAlignment="1">
      <alignment vertical="center"/>
      <protection locked="0"/>
    </xf>
    <xf numFmtId="49" fontId="7" fillId="0" borderId="6" xfId="6" applyNumberFormat="1" applyFont="1" applyFill="1" applyBorder="1" applyAlignment="1">
      <alignment vertical="center"/>
    </xf>
    <xf numFmtId="3" fontId="4" fillId="0" borderId="6" xfId="0" applyNumberFormat="1" applyFont="1" applyFill="1" applyBorder="1" applyAlignment="1" applyProtection="1">
      <alignment horizontal="right" vertical="center"/>
      <protection locked="0"/>
    </xf>
    <xf numFmtId="10" fontId="4" fillId="0" borderId="6" xfId="0" applyNumberFormat="1" applyFont="1" applyFill="1" applyBorder="1" applyAlignment="1">
      <alignment vertical="center"/>
      <protection locked="0"/>
    </xf>
    <xf numFmtId="0" fontId="8" fillId="0" borderId="0" xfId="0" applyNumberFormat="1" applyFont="1" applyFill="1" applyBorder="1" applyAlignment="1">
      <alignment horizontal="left" vertical="top" wrapText="1"/>
      <protection locked="0"/>
    </xf>
    <xf numFmtId="0" fontId="8" fillId="0" borderId="0" xfId="0" applyNumberFormat="1" applyFont="1" applyFill="1" applyBorder="1" applyAlignment="1">
      <alignment horizontal="left" vertical="top" wrapText="1"/>
      <protection locked="0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常规 19 2 2" xf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常规_2007年云南省向人大报送政府收支预算表格式编制过程表 2 2 2" xfId="18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</cellStyles>
  <dxfs count="1">
    <dxf>
      <font>
        <b val="0"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10.124.6.233\&#20840;&#20307;&#20154;&#21592;\02&#24179;&#34913;&#22788;\01&#36130;&#21147;&#21450;&#39044;&#20915;&#31639;&#25253;&#21578;\2018&#24180;\&#24180;&#21021;&#20154;&#20195;&#20250;\&#36807;&#31243;\RecoveredExternalLink2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说明"/>
      <sheetName val="封面"/>
      <sheetName val="目录"/>
      <sheetName val="表一"/>
      <sheetName val="表二"/>
      <sheetName val="表三"/>
      <sheetName val="表四"/>
      <sheetName val="表五"/>
      <sheetName val="表六"/>
      <sheetName val="表七"/>
      <sheetName val="表八"/>
      <sheetName val="审核1"/>
      <sheetName val="审核2"/>
      <sheetName val="土地收入"/>
      <sheetName val="历年预算科目"/>
      <sheetName val="_ESList"/>
      <sheetName val="收入(一般)"/>
      <sheetName val="支出(一般)"/>
      <sheetName val="收入(基金)"/>
      <sheetName val="支出(基金)"/>
      <sheetName val="国家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fitToPage="1"/>
  </sheetPr>
  <dimension ref="A1:E11"/>
  <sheetViews>
    <sheetView tabSelected="1" zoomScale="85" zoomScaleNormal="85" workbookViewId="0">
      <selection activeCell="A1" sqref="A1:E1"/>
    </sheetView>
  </sheetViews>
  <sheetFormatPr defaultColWidth="9" defaultRowHeight="13.5" customHeight="1" outlineLevelCol="4"/>
  <cols>
    <col min="1" max="1" width="37.75" style="1" customWidth="1"/>
    <col min="2" max="2" width="22" style="1" customWidth="1"/>
    <col min="3" max="4" width="23.8796296296296" style="1" customWidth="1"/>
    <col min="5" max="5" width="24.5" style="1" customWidth="1"/>
    <col min="6" max="255" width="9" style="1" customWidth="1"/>
    <col min="256" max="16384" width="9" style="2" customWidth="1"/>
  </cols>
  <sheetData>
    <row r="1" s="1" customFormat="1" ht="40.5" customHeight="1" spans="1:5">
      <c r="A1" s="3" t="s">
        <v>0</v>
      </c>
      <c r="B1" s="4"/>
      <c r="C1" s="4"/>
      <c r="D1" s="4"/>
      <c r="E1" s="4"/>
    </row>
    <row r="2" s="1" customFormat="1" ht="16.9" customHeight="1" spans="1:5">
      <c r="A2" s="5"/>
      <c r="B2" s="5"/>
      <c r="C2" s="5"/>
      <c r="D2" s="6"/>
      <c r="E2" s="7" t="s">
        <v>1</v>
      </c>
    </row>
    <row r="3" s="2" customFormat="1" ht="24.95" customHeight="1" spans="1:5">
      <c r="A3" s="8" t="s">
        <v>2</v>
      </c>
      <c r="B3" s="8" t="s">
        <v>3</v>
      </c>
      <c r="C3" s="8" t="s">
        <v>4</v>
      </c>
      <c r="D3" s="9" t="s">
        <v>5</v>
      </c>
      <c r="E3" s="10"/>
    </row>
    <row r="4" s="2" customFormat="1" ht="24.95" customHeight="1" spans="1:5">
      <c r="A4" s="11"/>
      <c r="B4" s="11"/>
      <c r="C4" s="11"/>
      <c r="D4" s="12" t="s">
        <v>6</v>
      </c>
      <c r="E4" s="12" t="s">
        <v>7</v>
      </c>
    </row>
    <row r="5" s="1" customFormat="1" ht="34.9" customHeight="1" spans="1:5">
      <c r="A5" s="13" t="s">
        <v>8</v>
      </c>
      <c r="B5" s="14">
        <f>SUM(B6:B8)</f>
        <v>2742.27</v>
      </c>
      <c r="C5" s="14">
        <f>SUM(C6:C8)</f>
        <v>2345</v>
      </c>
      <c r="D5" s="14">
        <f t="shared" ref="D5:D10" si="0">C5-B5</f>
        <v>-397.27</v>
      </c>
      <c r="E5" s="15">
        <f t="shared" ref="E5:E10" si="1">D5/B5</f>
        <v>-0.144869031860466</v>
      </c>
    </row>
    <row r="6" s="1" customFormat="1" ht="34.9" customHeight="1" spans="1:5">
      <c r="A6" s="16" t="s">
        <v>9</v>
      </c>
      <c r="B6" s="17">
        <v>35</v>
      </c>
      <c r="C6" s="17">
        <v>23</v>
      </c>
      <c r="D6" s="14">
        <f t="shared" si="0"/>
        <v>-12</v>
      </c>
      <c r="E6" s="15">
        <f t="shared" si="1"/>
        <v>-0.342857142857143</v>
      </c>
    </row>
    <row r="7" s="1" customFormat="1" ht="34.9" customHeight="1" spans="1:5">
      <c r="A7" s="16" t="s">
        <v>10</v>
      </c>
      <c r="B7" s="17">
        <v>241.42</v>
      </c>
      <c r="C7" s="17">
        <v>186</v>
      </c>
      <c r="D7" s="14">
        <f t="shared" si="0"/>
        <v>-55.42</v>
      </c>
      <c r="E7" s="15">
        <f t="shared" si="1"/>
        <v>-0.229558445861983</v>
      </c>
    </row>
    <row r="8" s="1" customFormat="1" ht="34.9" customHeight="1" spans="1:5">
      <c r="A8" s="16" t="s">
        <v>11</v>
      </c>
      <c r="B8" s="14">
        <f>SUM(B9:B10)</f>
        <v>2465.85</v>
      </c>
      <c r="C8" s="17">
        <f>SUM(C9:C10)</f>
        <v>2136</v>
      </c>
      <c r="D8" s="14">
        <f t="shared" si="0"/>
        <v>-329.85</v>
      </c>
      <c r="E8" s="15">
        <f t="shared" si="1"/>
        <v>-0.133767260782286</v>
      </c>
    </row>
    <row r="9" s="1" customFormat="1" ht="34.9" customHeight="1" spans="1:5">
      <c r="A9" s="18" t="s">
        <v>12</v>
      </c>
      <c r="B9" s="19">
        <v>118</v>
      </c>
      <c r="C9" s="19">
        <v>76</v>
      </c>
      <c r="D9" s="19">
        <f t="shared" si="0"/>
        <v>-42</v>
      </c>
      <c r="E9" s="20">
        <f t="shared" si="1"/>
        <v>-0.355932203389831</v>
      </c>
    </row>
    <row r="10" s="1" customFormat="1" ht="34.9" customHeight="1" spans="1:5">
      <c r="A10" s="18" t="s">
        <v>13</v>
      </c>
      <c r="B10" s="19">
        <v>2347.85</v>
      </c>
      <c r="C10" s="19">
        <v>2060</v>
      </c>
      <c r="D10" s="19">
        <f t="shared" si="0"/>
        <v>-287.85</v>
      </c>
      <c r="E10" s="20">
        <f t="shared" si="1"/>
        <v>-0.1226015290585</v>
      </c>
    </row>
    <row r="11" s="1" customFormat="1" ht="211" customHeight="1" spans="1:5">
      <c r="A11" s="21" t="s">
        <v>14</v>
      </c>
      <c r="B11" s="22"/>
      <c r="C11" s="22"/>
      <c r="D11" s="22"/>
      <c r="E11" s="22"/>
    </row>
  </sheetData>
  <mergeCells count="6">
    <mergeCell ref="A1:E1"/>
    <mergeCell ref="D3:E3"/>
    <mergeCell ref="A11:E11"/>
    <mergeCell ref="A3:A4"/>
    <mergeCell ref="B3:B4"/>
    <mergeCell ref="C3:C4"/>
  </mergeCells>
  <conditionalFormatting sqref="B5:C5">
    <cfRule type="expression" dxfId="0" priority="1" stopIfTrue="1">
      <formula>"len($A:$A)=3"</formula>
    </cfRule>
  </conditionalFormatting>
  <conditionalFormatting sqref="B8">
    <cfRule type="expression" dxfId="0" priority="2" stopIfTrue="1">
      <formula>"len($A:$A)=3"</formula>
    </cfRule>
  </conditionalFormatting>
  <conditionalFormatting sqref="B9:B10">
    <cfRule type="expression" dxfId="0" priority="3" stopIfTrue="1">
      <formula>"len($A:$A)=3"</formula>
    </cfRule>
  </conditionalFormatting>
  <conditionalFormatting sqref="C9:C10">
    <cfRule type="expression" dxfId="0" priority="4" stopIfTrue="1">
      <formula>"len($A:$A)=3"</formula>
    </cfRule>
  </conditionalFormatting>
  <conditionalFormatting sqref="D5:D10">
    <cfRule type="expression" dxfId="0" priority="5" stopIfTrue="1">
      <formula>"len($A:$A)=3"</formula>
    </cfRule>
  </conditionalFormatting>
  <printOptions horizontalCentered="1"/>
  <pageMargins left="0.709027777777778" right="0.709027777777778" top="0.75" bottom="0.75" header="0.309027777777778" footer="0.309027777777778"/>
  <pageSetup paperSize="9" fitToHeight="200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1-8官渡区“三公”经费预算财政拨款情况统计表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HP-01</dc:creator>
  <cp:lastModifiedBy>HP-01</cp:lastModifiedBy>
  <dcterms:created xsi:type="dcterms:W3CDTF">2021-03-23T06:23:45Z</dcterms:created>
  <dcterms:modified xsi:type="dcterms:W3CDTF">2021-03-23T06:24:37Z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