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二十四批技能培训补贴情况" sheetId="3" r:id="rId1"/>
  </sheets>
  <definedNames>
    <definedName name="_xlnm._FilterDatabase" localSheetId="0" hidden="1">二十四批技能培训补贴情况!$A$4:$L$64</definedName>
  </definedNames>
  <calcPr calcId="144525" concurrentCalc="0"/>
</workbook>
</file>

<file path=xl/sharedStrings.xml><?xml version="1.0" encoding="utf-8"?>
<sst xmlns="http://schemas.openxmlformats.org/spreadsheetml/2006/main" count="304" uniqueCount="133">
  <si>
    <t>官渡区第二十四批职业技能提升培训补贴情况统计表</t>
  </si>
  <si>
    <t xml:space="preserve">         填表单位(盖章）： 昆明市官渡区人力资源和社会保障局</t>
  </si>
  <si>
    <t>序号</t>
  </si>
  <si>
    <t>学校名称</t>
  </si>
  <si>
    <t>培训工种</t>
  </si>
  <si>
    <t>证书类型</t>
  </si>
  <si>
    <t>证书等级</t>
  </si>
  <si>
    <t>补贴标准</t>
  </si>
  <si>
    <t>补贴比例</t>
  </si>
  <si>
    <t>培训起止时间</t>
  </si>
  <si>
    <t>补贴人数</t>
  </si>
  <si>
    <t>合并合计</t>
  </si>
  <si>
    <t>补贴金额（元）</t>
  </si>
  <si>
    <t>合并合计（元）</t>
  </si>
  <si>
    <t>备注</t>
  </si>
  <si>
    <t>云南省建筑技工学校</t>
  </si>
  <si>
    <t>2021年混凝土模板工24班</t>
  </si>
  <si>
    <t>职业技能等级证</t>
  </si>
  <si>
    <t>三级</t>
  </si>
  <si>
    <t>2021.09.01-2021.09.16</t>
  </si>
  <si>
    <t>2021年混凝土模板工6班</t>
  </si>
  <si>
    <t>2021.08.06-2021.08.21</t>
  </si>
  <si>
    <t>2021年混凝土模板工4班</t>
  </si>
  <si>
    <t>2021.08.02-2021.08.17</t>
  </si>
  <si>
    <t>2021年安全员（三级）4班</t>
  </si>
  <si>
    <t>2021年混凝土模板工21班</t>
  </si>
  <si>
    <t>2021.08.26-2021.09.10</t>
  </si>
  <si>
    <t>2021年混凝土模板工27班</t>
  </si>
  <si>
    <t>2021.09.03-2021.09.20</t>
  </si>
  <si>
    <t>2021年安全员（三级）14班</t>
  </si>
  <si>
    <t>2021.11.04-2021.11.19</t>
  </si>
  <si>
    <t>2021年混凝土模板工73班</t>
  </si>
  <si>
    <t>2021.11.04-2021.11.22</t>
  </si>
  <si>
    <t>2021年混凝土模板工47班</t>
  </si>
  <si>
    <t>2021.9.30-2021.10.15</t>
  </si>
  <si>
    <t>2021年混凝土模板工74班</t>
  </si>
  <si>
    <t>2021.11.5-2021.11.22</t>
  </si>
  <si>
    <t>2021年混凝土模板工10班</t>
  </si>
  <si>
    <t>2021.08.14-2021.08.29</t>
  </si>
  <si>
    <t>2021年混凝土模板工29班</t>
  </si>
  <si>
    <t>2021.09.06-2021.09.24</t>
  </si>
  <si>
    <t>2021年安全员（三级）12班</t>
  </si>
  <si>
    <t>2021.10.29-2021.11.13</t>
  </si>
  <si>
    <t>2021年安全员（三级）3班</t>
  </si>
  <si>
    <t>2021年混凝土模板工19班</t>
  </si>
  <si>
    <t>2021.08.21-2021.09.05</t>
  </si>
  <si>
    <t>2021年混凝土模板工76班</t>
  </si>
  <si>
    <t>2021.11.07-2021.11.24</t>
  </si>
  <si>
    <t>2021年混凝土模板工81班</t>
  </si>
  <si>
    <t>2021.11.15-2021.12.10</t>
  </si>
  <si>
    <t>2021年混凝土模板工54班</t>
  </si>
  <si>
    <t>2021.10.01-2021.10.18</t>
  </si>
  <si>
    <t>2021年混凝土模板工84班</t>
  </si>
  <si>
    <t>2021.11.15-2021.12.04</t>
  </si>
  <si>
    <t>2021年混凝土模板工39班</t>
  </si>
  <si>
    <t>2021.09.18-2021.10.07</t>
  </si>
  <si>
    <t>2021年混凝土模板工53班</t>
  </si>
  <si>
    <t>2021.10.01-2021.10.20</t>
  </si>
  <si>
    <t>2021年混凝土模板工30班</t>
  </si>
  <si>
    <t>2021.09.08-2021.09.29</t>
  </si>
  <si>
    <t>2021年混凝土模板工55班</t>
  </si>
  <si>
    <t>2021.10.13-2021.10.28</t>
  </si>
  <si>
    <t>2021年混凝土模板工61班</t>
  </si>
  <si>
    <t>2021.10.31-2021.11.15</t>
  </si>
  <si>
    <t>2021年安全员（三级）2班</t>
  </si>
  <si>
    <t>2021.08.20-2021.09.08</t>
  </si>
  <si>
    <t>2021年混凝土模板工22班</t>
  </si>
  <si>
    <t>2021年混凝土模板工37班</t>
  </si>
  <si>
    <t>2021.09.15-2021.09.30</t>
  </si>
  <si>
    <t>2021年混凝土模板工78班</t>
  </si>
  <si>
    <t>2021.11.10-2021.11.27</t>
  </si>
  <si>
    <t>2021年混凝土模板工44班</t>
  </si>
  <si>
    <t>2021.09.26-2021.10.16</t>
  </si>
  <si>
    <t>2021年混凝土模板工79班</t>
  </si>
  <si>
    <t>2021.11.13-2021.11.29</t>
  </si>
  <si>
    <t>2021年混凝土模板工38班</t>
  </si>
  <si>
    <t>2021.09.18-2021.10.11</t>
  </si>
  <si>
    <t>2021年混凝土模板工12班</t>
  </si>
  <si>
    <t>2021.08.16-2021.08.31</t>
  </si>
  <si>
    <t>2021年混凝土模板工34班</t>
  </si>
  <si>
    <t>2021.09.14-2021.09.29</t>
  </si>
  <si>
    <t>2021年混凝土模板工65班</t>
  </si>
  <si>
    <t>2021.11.01-2021.11.16</t>
  </si>
  <si>
    <t>2021年混凝土模板工64班</t>
  </si>
  <si>
    <t>2021.11.1-2021.11.16</t>
  </si>
  <si>
    <t>2021年混凝土模板工59班</t>
  </si>
  <si>
    <t>2021-10-29-2021-11-17</t>
  </si>
  <si>
    <t>2021年混凝土模板工50班</t>
  </si>
  <si>
    <t>2021-09-30-2021-10-16</t>
  </si>
  <si>
    <t>2021年混凝土模板工48班</t>
  </si>
  <si>
    <t>2021年混凝土模板工58班</t>
  </si>
  <si>
    <t>2021-10-17-2021-11-01</t>
  </si>
  <si>
    <t>2021年混凝土模板工85班</t>
  </si>
  <si>
    <t>2021-11-15-2021-12-03</t>
  </si>
  <si>
    <t>2021年混凝土模板工18班</t>
  </si>
  <si>
    <t>2021-08-23-2021-09-07</t>
  </si>
  <si>
    <t>2021年混凝土模板工69班</t>
  </si>
  <si>
    <t>2021-11-14-2021-11-29</t>
  </si>
  <si>
    <t>2021年混凝土模板工56班</t>
  </si>
  <si>
    <t>2021年混凝土模板工68班</t>
  </si>
  <si>
    <t>2021-11-06-2021-11-21</t>
  </si>
  <si>
    <t>2021年混凝土模板工15班</t>
  </si>
  <si>
    <t>2021年混凝土模板工31班</t>
  </si>
  <si>
    <t>2021-09-07-2021-09-25</t>
  </si>
  <si>
    <t>2021年混凝土模板工41班</t>
  </si>
  <si>
    <t>2021-09-24-2021-10-16</t>
  </si>
  <si>
    <t>2021年混凝土模板工70班</t>
  </si>
  <si>
    <t>2021年安全员（三级）15班</t>
  </si>
  <si>
    <t>2021-11-09-2021-11-24</t>
  </si>
  <si>
    <t>2021年安全员（三级）5班</t>
  </si>
  <si>
    <t>2021-09-03-2021-09-18</t>
  </si>
  <si>
    <t>昆明市官渡区源力职业培训学校</t>
  </si>
  <si>
    <t>电商运营管理培训（202101）</t>
  </si>
  <si>
    <t>培训合格证</t>
  </si>
  <si>
    <t>2021.03.31-2021.04.07</t>
  </si>
  <si>
    <t>养老护理培训（202101）</t>
  </si>
  <si>
    <t>2021.03.20-2021.03.24</t>
  </si>
  <si>
    <t>保姆月嫂（202101）</t>
  </si>
  <si>
    <t>2021.03.26-2021.03.30</t>
  </si>
  <si>
    <t>西点烘焙培训（202102）</t>
  </si>
  <si>
    <t>2021.04.15-2021.04.20</t>
  </si>
  <si>
    <t>西点烘焙培训（202103）</t>
  </si>
  <si>
    <t>营养配餐及婴幼儿辅食制作培训</t>
  </si>
  <si>
    <t>2021.04.10-2021.04.14</t>
  </si>
  <si>
    <t>中式烹调师（202101）</t>
  </si>
  <si>
    <t>四级</t>
  </si>
  <si>
    <t>2021.03.31-2021.04.14</t>
  </si>
  <si>
    <t>育婴员</t>
  </si>
  <si>
    <t>2021.03.07-2021.03.14</t>
  </si>
  <si>
    <t>小儿推拿（01班）</t>
  </si>
  <si>
    <t>专项能力证书</t>
  </si>
  <si>
    <t>2021.03.01-2021.03.06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</si>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</sst>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b/>
      <sz val="11"/>
      <name val="宋体"/>
      <charset val="134"/>
    </font>
    <font>
      <sz val="11"/>
      <name val="等线"/>
      <charset val="134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33" fillId="29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topLeftCell="A2" workbookViewId="0">
      <selection activeCell="K63" sqref="K5:K63"/>
    </sheetView>
  </sheetViews>
  <sheetFormatPr defaultColWidth="9" defaultRowHeight="18.75"/>
  <cols>
    <col min="1" max="1" width="4.875" style="1" customWidth="1"/>
    <col min="2" max="2" width="41.8" style="11" customWidth="1"/>
    <col min="3" max="3" width="38.4666666666667" style="1" customWidth="1"/>
    <col min="4" max="4" width="21.4916666666667" style="8" customWidth="1"/>
    <col min="5" max="5" width="6.85833333333333" style="1" customWidth="1"/>
    <col min="6" max="6" width="11.125" style="1" customWidth="1"/>
    <col min="7" max="7" width="7.775" style="1" customWidth="1"/>
    <col min="8" max="8" width="30.6333333333333" style="1" customWidth="1"/>
    <col min="9" max="10" width="12.65" style="1" customWidth="1"/>
    <col min="11" max="11" width="16.3083333333333" style="12" customWidth="1"/>
    <col min="12" max="12" width="13.1083333333333" style="13" customWidth="1"/>
    <col min="13" max="13" width="10.25" style="1" customWidth="1"/>
    <col min="14" max="14" width="9.875" style="1"/>
    <col min="15" max="16" width="10.375" style="1"/>
    <col min="17" max="17" width="9.125" style="1"/>
    <col min="18" max="16384" width="9" style="1"/>
  </cols>
  <sheetData>
    <row r="1" s="1" customFormat="1" ht="19" customHeight="1" spans="1:12">
      <c r="A1" s="5"/>
      <c r="B1" s="11"/>
      <c r="C1" s="5"/>
      <c r="D1" s="8"/>
      <c r="E1" s="5"/>
      <c r="F1" s="5"/>
      <c r="G1" s="5"/>
      <c r="H1" s="5"/>
      <c r="I1" s="5"/>
      <c r="J1" s="5"/>
      <c r="K1" s="12"/>
      <c r="L1" s="13"/>
    </row>
    <row r="2" s="1" customFormat="1" ht="41" customHeight="1" spans="1:1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1" customFormat="1" ht="28" customHeight="1" spans="1:1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="2" customFormat="1" ht="42" customHeight="1" spans="1:13">
      <c r="A4" s="16" t="s">
        <v>2</v>
      </c>
      <c r="B4" s="17" t="s">
        <v>3</v>
      </c>
      <c r="C4" s="18" t="s">
        <v>4</v>
      </c>
      <c r="D4" s="18" t="s">
        <v>5</v>
      </c>
      <c r="E4" s="16" t="s">
        <v>6</v>
      </c>
      <c r="F4" s="18" t="s">
        <v>7</v>
      </c>
      <c r="G4" s="19" t="s">
        <v>8</v>
      </c>
      <c r="H4" s="18" t="s">
        <v>9</v>
      </c>
      <c r="I4" s="16" t="s">
        <v>10</v>
      </c>
      <c r="J4" s="16" t="s">
        <v>11</v>
      </c>
      <c r="K4" s="29" t="s">
        <v>12</v>
      </c>
      <c r="L4" s="29" t="s">
        <v>13</v>
      </c>
      <c r="M4" s="18" t="s">
        <v>14</v>
      </c>
    </row>
    <row r="5" s="2" customFormat="1" ht="22" customHeight="1" spans="1:13">
      <c r="A5" s="20">
        <v>1</v>
      </c>
      <c r="B5" s="21" t="s">
        <v>15</v>
      </c>
      <c r="C5" s="21" t="s">
        <v>16</v>
      </c>
      <c r="D5" s="21" t="s">
        <v>17</v>
      </c>
      <c r="E5" s="21" t="s">
        <v>18</v>
      </c>
      <c r="F5" s="21">
        <v>3000</v>
      </c>
      <c r="G5" s="22">
        <v>1</v>
      </c>
      <c r="H5" s="21" t="s">
        <v>19</v>
      </c>
      <c r="I5" s="21">
        <v>37</v>
      </c>
      <c r="J5" s="30">
        <v>1791</v>
      </c>
      <c r="K5" s="31">
        <f>F5*G5*I5</f>
        <v>111000</v>
      </c>
      <c r="L5" s="32">
        <v>5272200</v>
      </c>
      <c r="M5" s="18"/>
    </row>
    <row r="6" s="2" customFormat="1" ht="22" customHeight="1" spans="1:13">
      <c r="A6" s="20">
        <v>2</v>
      </c>
      <c r="B6" s="21" t="s">
        <v>15</v>
      </c>
      <c r="C6" s="21" t="s">
        <v>20</v>
      </c>
      <c r="D6" s="21" t="s">
        <v>17</v>
      </c>
      <c r="E6" s="21" t="s">
        <v>18</v>
      </c>
      <c r="F6" s="21">
        <v>3000</v>
      </c>
      <c r="G6" s="22">
        <v>1</v>
      </c>
      <c r="H6" s="21" t="s">
        <v>21</v>
      </c>
      <c r="I6" s="21">
        <v>45</v>
      </c>
      <c r="J6" s="33"/>
      <c r="K6" s="31">
        <f>F6*G6*I6</f>
        <v>135000</v>
      </c>
      <c r="L6" s="34"/>
      <c r="M6" s="18"/>
    </row>
    <row r="7" s="2" customFormat="1" ht="22" customHeight="1" spans="1:13">
      <c r="A7" s="20">
        <v>3</v>
      </c>
      <c r="B7" s="21" t="s">
        <v>15</v>
      </c>
      <c r="C7" s="21" t="s">
        <v>22</v>
      </c>
      <c r="D7" s="21" t="s">
        <v>17</v>
      </c>
      <c r="E7" s="21" t="s">
        <v>18</v>
      </c>
      <c r="F7" s="21">
        <v>3000</v>
      </c>
      <c r="G7" s="22">
        <v>1</v>
      </c>
      <c r="H7" s="21" t="s">
        <v>23</v>
      </c>
      <c r="I7" s="1">
        <v>44</v>
      </c>
      <c r="J7" s="33"/>
      <c r="K7" s="31">
        <f>F7*G7*I7</f>
        <v>132000</v>
      </c>
      <c r="L7" s="34"/>
      <c r="M7" s="18"/>
    </row>
    <row r="8" s="2" customFormat="1" ht="22" customHeight="1" spans="1:13">
      <c r="A8" s="20">
        <v>4</v>
      </c>
      <c r="B8" s="21" t="s">
        <v>15</v>
      </c>
      <c r="C8" s="21" t="s">
        <v>24</v>
      </c>
      <c r="D8" s="21" t="s">
        <v>17</v>
      </c>
      <c r="E8" s="21" t="s">
        <v>18</v>
      </c>
      <c r="F8" s="21">
        <v>2600</v>
      </c>
      <c r="G8" s="22">
        <v>1</v>
      </c>
      <c r="H8" s="21" t="s">
        <v>19</v>
      </c>
      <c r="I8" s="21">
        <v>37</v>
      </c>
      <c r="J8" s="33"/>
      <c r="K8" s="31">
        <f>F8*G8*I8</f>
        <v>96200</v>
      </c>
      <c r="L8" s="34"/>
      <c r="M8" s="18"/>
    </row>
    <row r="9" s="3" customFormat="1" ht="22" customHeight="1" spans="1:13">
      <c r="A9" s="20">
        <v>5</v>
      </c>
      <c r="B9" s="21" t="s">
        <v>15</v>
      </c>
      <c r="C9" s="21" t="s">
        <v>25</v>
      </c>
      <c r="D9" s="21" t="s">
        <v>17</v>
      </c>
      <c r="E9" s="21" t="s">
        <v>18</v>
      </c>
      <c r="F9" s="21">
        <v>3000</v>
      </c>
      <c r="G9" s="22">
        <v>1</v>
      </c>
      <c r="H9" s="21" t="s">
        <v>26</v>
      </c>
      <c r="I9" s="21">
        <v>39</v>
      </c>
      <c r="J9" s="33"/>
      <c r="K9" s="31">
        <f>F9*G9*I9</f>
        <v>117000</v>
      </c>
      <c r="L9" s="34"/>
      <c r="M9" s="35"/>
    </row>
    <row r="10" s="4" customFormat="1" ht="22" customHeight="1" spans="1:13">
      <c r="A10" s="20">
        <v>6</v>
      </c>
      <c r="B10" s="21" t="s">
        <v>15</v>
      </c>
      <c r="C10" s="21" t="s">
        <v>27</v>
      </c>
      <c r="D10" s="21" t="s">
        <v>17</v>
      </c>
      <c r="E10" s="21" t="s">
        <v>18</v>
      </c>
      <c r="F10" s="21">
        <v>3000</v>
      </c>
      <c r="G10" s="22">
        <v>1</v>
      </c>
      <c r="H10" s="21" t="s">
        <v>28</v>
      </c>
      <c r="I10" s="21">
        <v>43</v>
      </c>
      <c r="J10" s="33"/>
      <c r="K10" s="31">
        <f t="shared" ref="K10:K41" si="0">F10*G10*I10</f>
        <v>129000</v>
      </c>
      <c r="L10" s="34"/>
      <c r="M10" s="35"/>
    </row>
    <row r="11" s="3" customFormat="1" ht="22" customHeight="1" spans="1:13">
      <c r="A11" s="20">
        <v>7</v>
      </c>
      <c r="B11" s="21" t="s">
        <v>15</v>
      </c>
      <c r="C11" s="21" t="s">
        <v>29</v>
      </c>
      <c r="D11" s="21" t="s">
        <v>17</v>
      </c>
      <c r="E11" s="21" t="s">
        <v>18</v>
      </c>
      <c r="F11" s="21">
        <v>2600</v>
      </c>
      <c r="G11" s="22">
        <v>1</v>
      </c>
      <c r="H11" s="21" t="s">
        <v>30</v>
      </c>
      <c r="I11" s="1">
        <v>37</v>
      </c>
      <c r="J11" s="33"/>
      <c r="K11" s="31">
        <f t="shared" si="0"/>
        <v>96200</v>
      </c>
      <c r="L11" s="34"/>
      <c r="M11" s="35"/>
    </row>
    <row r="12" s="5" customFormat="1" ht="22" customHeight="1" spans="1:13">
      <c r="A12" s="20">
        <v>8</v>
      </c>
      <c r="B12" s="21" t="s">
        <v>15</v>
      </c>
      <c r="C12" s="21" t="s">
        <v>31</v>
      </c>
      <c r="D12" s="21" t="s">
        <v>17</v>
      </c>
      <c r="E12" s="21" t="s">
        <v>18</v>
      </c>
      <c r="F12" s="21">
        <v>3000</v>
      </c>
      <c r="G12" s="22">
        <v>1</v>
      </c>
      <c r="H12" s="21" t="s">
        <v>32</v>
      </c>
      <c r="I12" s="21">
        <v>31</v>
      </c>
      <c r="J12" s="33"/>
      <c r="K12" s="31">
        <f t="shared" si="0"/>
        <v>93000</v>
      </c>
      <c r="L12" s="34"/>
      <c r="M12" s="35"/>
    </row>
    <row r="13" s="6" customFormat="1" ht="22" customHeight="1" spans="1:13">
      <c r="A13" s="20">
        <v>9</v>
      </c>
      <c r="B13" s="21" t="s">
        <v>15</v>
      </c>
      <c r="C13" s="21" t="s">
        <v>33</v>
      </c>
      <c r="D13" s="21" t="s">
        <v>17</v>
      </c>
      <c r="E13" s="21" t="s">
        <v>18</v>
      </c>
      <c r="F13" s="21">
        <v>3000</v>
      </c>
      <c r="G13" s="22">
        <v>1</v>
      </c>
      <c r="H13" s="21" t="s">
        <v>34</v>
      </c>
      <c r="I13" s="21">
        <v>45</v>
      </c>
      <c r="J13" s="33"/>
      <c r="K13" s="31">
        <f t="shared" si="0"/>
        <v>135000</v>
      </c>
      <c r="L13" s="34"/>
      <c r="M13" s="35"/>
    </row>
    <row r="14" s="3" customFormat="1" ht="22" customHeight="1" spans="1:13">
      <c r="A14" s="20">
        <v>10</v>
      </c>
      <c r="B14" s="21" t="s">
        <v>15</v>
      </c>
      <c r="C14" s="21" t="s">
        <v>35</v>
      </c>
      <c r="D14" s="21" t="s">
        <v>17</v>
      </c>
      <c r="E14" s="21" t="s">
        <v>18</v>
      </c>
      <c r="F14" s="21">
        <v>3000</v>
      </c>
      <c r="G14" s="22">
        <v>1</v>
      </c>
      <c r="H14" s="21" t="s">
        <v>36</v>
      </c>
      <c r="I14" s="21">
        <v>26</v>
      </c>
      <c r="J14" s="33"/>
      <c r="K14" s="31">
        <f t="shared" si="0"/>
        <v>78000</v>
      </c>
      <c r="L14" s="34"/>
      <c r="M14" s="35"/>
    </row>
    <row r="15" s="4" customFormat="1" ht="22" customHeight="1" spans="1:13">
      <c r="A15" s="20">
        <v>11</v>
      </c>
      <c r="B15" s="21" t="s">
        <v>15</v>
      </c>
      <c r="C15" s="21" t="s">
        <v>37</v>
      </c>
      <c r="D15" s="21" t="s">
        <v>17</v>
      </c>
      <c r="E15" s="21" t="s">
        <v>18</v>
      </c>
      <c r="F15" s="21">
        <v>3000</v>
      </c>
      <c r="G15" s="22">
        <v>1</v>
      </c>
      <c r="H15" s="21" t="s">
        <v>38</v>
      </c>
      <c r="I15" s="21">
        <v>44</v>
      </c>
      <c r="J15" s="33"/>
      <c r="K15" s="31">
        <f t="shared" si="0"/>
        <v>132000</v>
      </c>
      <c r="L15" s="34"/>
      <c r="M15" s="35"/>
    </row>
    <row r="16" s="3" customFormat="1" ht="22" customHeight="1" spans="1:13">
      <c r="A16" s="20">
        <v>12</v>
      </c>
      <c r="B16" s="21" t="s">
        <v>15</v>
      </c>
      <c r="C16" s="21" t="s">
        <v>39</v>
      </c>
      <c r="D16" s="21" t="s">
        <v>17</v>
      </c>
      <c r="E16" s="21" t="s">
        <v>18</v>
      </c>
      <c r="F16" s="21">
        <v>3000</v>
      </c>
      <c r="G16" s="22">
        <v>1</v>
      </c>
      <c r="H16" s="21" t="s">
        <v>40</v>
      </c>
      <c r="I16" s="21">
        <v>25</v>
      </c>
      <c r="J16" s="33"/>
      <c r="K16" s="31">
        <f t="shared" si="0"/>
        <v>75000</v>
      </c>
      <c r="L16" s="34"/>
      <c r="M16" s="35"/>
    </row>
    <row r="17" s="7" customFormat="1" ht="22" customHeight="1" spans="1:13">
      <c r="A17" s="20">
        <v>13</v>
      </c>
      <c r="B17" s="21" t="s">
        <v>15</v>
      </c>
      <c r="C17" s="21" t="s">
        <v>41</v>
      </c>
      <c r="D17" s="21" t="s">
        <v>17</v>
      </c>
      <c r="E17" s="21" t="s">
        <v>18</v>
      </c>
      <c r="F17" s="21">
        <v>2600</v>
      </c>
      <c r="G17" s="22">
        <v>1</v>
      </c>
      <c r="H17" s="21" t="s">
        <v>42</v>
      </c>
      <c r="I17" s="21">
        <v>41</v>
      </c>
      <c r="J17" s="33"/>
      <c r="K17" s="31">
        <f t="shared" si="0"/>
        <v>106600</v>
      </c>
      <c r="L17" s="34"/>
      <c r="M17" s="35"/>
    </row>
    <row r="18" s="5" customFormat="1" ht="22" customHeight="1" spans="1:13">
      <c r="A18" s="20">
        <v>14</v>
      </c>
      <c r="B18" s="21" t="s">
        <v>15</v>
      </c>
      <c r="C18" s="21" t="s">
        <v>43</v>
      </c>
      <c r="D18" s="21" t="s">
        <v>17</v>
      </c>
      <c r="E18" s="21" t="s">
        <v>18</v>
      </c>
      <c r="F18" s="21">
        <v>2600</v>
      </c>
      <c r="G18" s="22">
        <v>1</v>
      </c>
      <c r="H18" s="21" t="s">
        <v>26</v>
      </c>
      <c r="I18" s="21">
        <v>41</v>
      </c>
      <c r="J18" s="33"/>
      <c r="K18" s="31">
        <f t="shared" si="0"/>
        <v>106600</v>
      </c>
      <c r="L18" s="34"/>
      <c r="M18" s="35"/>
    </row>
    <row r="19" s="8" customFormat="1" ht="22" customHeight="1" spans="1:13">
      <c r="A19" s="20">
        <v>15</v>
      </c>
      <c r="B19" s="21" t="s">
        <v>15</v>
      </c>
      <c r="C19" s="21" t="s">
        <v>44</v>
      </c>
      <c r="D19" s="21" t="s">
        <v>17</v>
      </c>
      <c r="E19" s="21" t="s">
        <v>18</v>
      </c>
      <c r="F19" s="21">
        <v>3000</v>
      </c>
      <c r="G19" s="22">
        <v>1</v>
      </c>
      <c r="H19" s="21" t="s">
        <v>45</v>
      </c>
      <c r="I19" s="21">
        <v>29</v>
      </c>
      <c r="J19" s="33"/>
      <c r="K19" s="31">
        <f t="shared" si="0"/>
        <v>87000</v>
      </c>
      <c r="L19" s="34"/>
      <c r="M19" s="35"/>
    </row>
    <row r="20" s="8" customFormat="1" ht="22" customHeight="1" spans="1:13">
      <c r="A20" s="20">
        <v>16</v>
      </c>
      <c r="B20" s="21" t="s">
        <v>15</v>
      </c>
      <c r="C20" s="21" t="s">
        <v>46</v>
      </c>
      <c r="D20" s="21" t="s">
        <v>17</v>
      </c>
      <c r="E20" s="21" t="s">
        <v>18</v>
      </c>
      <c r="F20" s="21">
        <v>3000</v>
      </c>
      <c r="G20" s="22">
        <v>1</v>
      </c>
      <c r="H20" s="21" t="s">
        <v>47</v>
      </c>
      <c r="I20" s="21">
        <v>35</v>
      </c>
      <c r="J20" s="33"/>
      <c r="K20" s="31">
        <f t="shared" si="0"/>
        <v>105000</v>
      </c>
      <c r="L20" s="34"/>
      <c r="M20" s="35"/>
    </row>
    <row r="21" s="3" customFormat="1" ht="22" customHeight="1" spans="1:13">
      <c r="A21" s="20">
        <v>17</v>
      </c>
      <c r="B21" s="21" t="s">
        <v>15</v>
      </c>
      <c r="C21" s="21" t="s">
        <v>48</v>
      </c>
      <c r="D21" s="21" t="s">
        <v>17</v>
      </c>
      <c r="E21" s="21" t="s">
        <v>18</v>
      </c>
      <c r="F21" s="21">
        <v>3000</v>
      </c>
      <c r="G21" s="22">
        <v>1</v>
      </c>
      <c r="H21" s="21" t="s">
        <v>49</v>
      </c>
      <c r="I21" s="21">
        <v>35</v>
      </c>
      <c r="J21" s="33"/>
      <c r="K21" s="31">
        <f t="shared" si="0"/>
        <v>105000</v>
      </c>
      <c r="L21" s="34"/>
      <c r="M21" s="35"/>
    </row>
    <row r="22" s="3" customFormat="1" ht="22" customHeight="1" spans="1:13">
      <c r="A22" s="20">
        <v>18</v>
      </c>
      <c r="B22" s="21" t="s">
        <v>15</v>
      </c>
      <c r="C22" s="21" t="s">
        <v>50</v>
      </c>
      <c r="D22" s="21" t="s">
        <v>17</v>
      </c>
      <c r="E22" s="21" t="s">
        <v>18</v>
      </c>
      <c r="F22" s="21">
        <v>3000</v>
      </c>
      <c r="G22" s="22">
        <v>1</v>
      </c>
      <c r="H22" s="21" t="s">
        <v>51</v>
      </c>
      <c r="I22" s="21">
        <v>39</v>
      </c>
      <c r="J22" s="33"/>
      <c r="K22" s="31">
        <f t="shared" si="0"/>
        <v>117000</v>
      </c>
      <c r="L22" s="34"/>
      <c r="M22" s="35"/>
    </row>
    <row r="23" s="3" customFormat="1" ht="22" customHeight="1" spans="1:13">
      <c r="A23" s="20">
        <v>19</v>
      </c>
      <c r="B23" s="21" t="s">
        <v>15</v>
      </c>
      <c r="C23" s="21" t="s">
        <v>52</v>
      </c>
      <c r="D23" s="21" t="s">
        <v>17</v>
      </c>
      <c r="E23" s="21" t="s">
        <v>18</v>
      </c>
      <c r="F23" s="21">
        <v>3000</v>
      </c>
      <c r="G23" s="22">
        <v>1</v>
      </c>
      <c r="H23" s="21" t="s">
        <v>53</v>
      </c>
      <c r="I23" s="21">
        <v>32</v>
      </c>
      <c r="J23" s="33"/>
      <c r="K23" s="31">
        <f t="shared" si="0"/>
        <v>96000</v>
      </c>
      <c r="L23" s="34"/>
      <c r="M23" s="35"/>
    </row>
    <row r="24" s="5" customFormat="1" ht="22" customHeight="1" spans="1:13">
      <c r="A24" s="20">
        <v>20</v>
      </c>
      <c r="B24" s="21" t="s">
        <v>15</v>
      </c>
      <c r="C24" s="21" t="s">
        <v>54</v>
      </c>
      <c r="D24" s="21" t="s">
        <v>17</v>
      </c>
      <c r="E24" s="21" t="s">
        <v>18</v>
      </c>
      <c r="F24" s="21">
        <v>3000</v>
      </c>
      <c r="G24" s="22">
        <v>1</v>
      </c>
      <c r="H24" s="21" t="s">
        <v>55</v>
      </c>
      <c r="I24" s="21">
        <v>31</v>
      </c>
      <c r="J24" s="33"/>
      <c r="K24" s="31">
        <f t="shared" si="0"/>
        <v>93000</v>
      </c>
      <c r="L24" s="34"/>
      <c r="M24" s="35"/>
    </row>
    <row r="25" s="4" customFormat="1" ht="22" customHeight="1" spans="1:13">
      <c r="A25" s="20">
        <v>21</v>
      </c>
      <c r="B25" s="21" t="s">
        <v>15</v>
      </c>
      <c r="C25" s="21" t="s">
        <v>56</v>
      </c>
      <c r="D25" s="21" t="s">
        <v>17</v>
      </c>
      <c r="E25" s="21" t="s">
        <v>18</v>
      </c>
      <c r="F25" s="21">
        <v>3000</v>
      </c>
      <c r="G25" s="22">
        <v>1</v>
      </c>
      <c r="H25" s="21" t="s">
        <v>57</v>
      </c>
      <c r="I25" s="21">
        <v>24</v>
      </c>
      <c r="J25" s="33"/>
      <c r="K25" s="31">
        <f t="shared" si="0"/>
        <v>72000</v>
      </c>
      <c r="L25" s="34"/>
      <c r="M25" s="35"/>
    </row>
    <row r="26" s="4" customFormat="1" ht="22" customHeight="1" spans="1:13">
      <c r="A26" s="20">
        <v>22</v>
      </c>
      <c r="B26" s="21" t="s">
        <v>15</v>
      </c>
      <c r="C26" s="21" t="s">
        <v>58</v>
      </c>
      <c r="D26" s="21" t="s">
        <v>17</v>
      </c>
      <c r="E26" s="21" t="s">
        <v>18</v>
      </c>
      <c r="F26" s="21">
        <v>3000</v>
      </c>
      <c r="G26" s="22">
        <v>1</v>
      </c>
      <c r="H26" s="21" t="s">
        <v>59</v>
      </c>
      <c r="I26" s="21">
        <v>42</v>
      </c>
      <c r="J26" s="33"/>
      <c r="K26" s="31">
        <f t="shared" si="0"/>
        <v>126000</v>
      </c>
      <c r="L26" s="34"/>
      <c r="M26" s="35"/>
    </row>
    <row r="27" s="4" customFormat="1" ht="22" customHeight="1" spans="1:13">
      <c r="A27" s="20">
        <v>23</v>
      </c>
      <c r="B27" s="21" t="s">
        <v>15</v>
      </c>
      <c r="C27" s="21" t="s">
        <v>60</v>
      </c>
      <c r="D27" s="21" t="s">
        <v>17</v>
      </c>
      <c r="E27" s="21" t="s">
        <v>18</v>
      </c>
      <c r="F27" s="21">
        <v>3000</v>
      </c>
      <c r="G27" s="22">
        <v>1</v>
      </c>
      <c r="H27" s="21" t="s">
        <v>61</v>
      </c>
      <c r="I27" s="21">
        <v>24</v>
      </c>
      <c r="J27" s="33"/>
      <c r="K27" s="31">
        <f t="shared" si="0"/>
        <v>72000</v>
      </c>
      <c r="L27" s="34"/>
      <c r="M27" s="35"/>
    </row>
    <row r="28" s="9" customFormat="1" ht="22" customHeight="1" spans="1:13">
      <c r="A28" s="20">
        <v>24</v>
      </c>
      <c r="B28" s="21" t="s">
        <v>15</v>
      </c>
      <c r="C28" s="21" t="s">
        <v>62</v>
      </c>
      <c r="D28" s="21" t="s">
        <v>17</v>
      </c>
      <c r="E28" s="21" t="s">
        <v>18</v>
      </c>
      <c r="F28" s="21">
        <v>3000</v>
      </c>
      <c r="G28" s="22">
        <v>1</v>
      </c>
      <c r="H28" s="21" t="s">
        <v>63</v>
      </c>
      <c r="I28" s="21">
        <v>36</v>
      </c>
      <c r="J28" s="33"/>
      <c r="K28" s="31">
        <f t="shared" si="0"/>
        <v>108000</v>
      </c>
      <c r="L28" s="34"/>
      <c r="M28" s="35"/>
    </row>
    <row r="29" s="9" customFormat="1" ht="22" customHeight="1" spans="1:13">
      <c r="A29" s="20">
        <v>25</v>
      </c>
      <c r="B29" s="21" t="s">
        <v>15</v>
      </c>
      <c r="C29" s="21" t="s">
        <v>64</v>
      </c>
      <c r="D29" s="21" t="s">
        <v>17</v>
      </c>
      <c r="E29" s="21" t="s">
        <v>18</v>
      </c>
      <c r="F29" s="21">
        <v>2600</v>
      </c>
      <c r="G29" s="22">
        <v>1</v>
      </c>
      <c r="H29" s="21" t="s">
        <v>65</v>
      </c>
      <c r="I29" s="21">
        <v>44</v>
      </c>
      <c r="J29" s="33"/>
      <c r="K29" s="31">
        <f t="shared" si="0"/>
        <v>114400</v>
      </c>
      <c r="L29" s="34"/>
      <c r="M29" s="35"/>
    </row>
    <row r="30" s="9" customFormat="1" ht="22" customHeight="1" spans="1:13">
      <c r="A30" s="20">
        <v>26</v>
      </c>
      <c r="B30" s="21" t="s">
        <v>15</v>
      </c>
      <c r="C30" s="21" t="s">
        <v>66</v>
      </c>
      <c r="D30" s="21" t="s">
        <v>17</v>
      </c>
      <c r="E30" s="21" t="s">
        <v>18</v>
      </c>
      <c r="F30" s="21">
        <v>3000</v>
      </c>
      <c r="G30" s="22">
        <v>1</v>
      </c>
      <c r="H30" s="21" t="s">
        <v>26</v>
      </c>
      <c r="I30" s="21">
        <v>37</v>
      </c>
      <c r="J30" s="33"/>
      <c r="K30" s="31">
        <f t="shared" si="0"/>
        <v>111000</v>
      </c>
      <c r="L30" s="34"/>
      <c r="M30" s="35"/>
    </row>
    <row r="31" s="2" customFormat="1" ht="22" customHeight="1" spans="1:13">
      <c r="A31" s="20">
        <v>27</v>
      </c>
      <c r="B31" s="21" t="s">
        <v>15</v>
      </c>
      <c r="C31" s="21" t="s">
        <v>67</v>
      </c>
      <c r="D31" s="21" t="s">
        <v>17</v>
      </c>
      <c r="E31" s="21" t="s">
        <v>18</v>
      </c>
      <c r="F31" s="21">
        <v>3000</v>
      </c>
      <c r="G31" s="22">
        <v>1</v>
      </c>
      <c r="H31" s="21" t="s">
        <v>68</v>
      </c>
      <c r="I31" s="21">
        <v>42</v>
      </c>
      <c r="J31" s="33"/>
      <c r="K31" s="31">
        <f t="shared" si="0"/>
        <v>126000</v>
      </c>
      <c r="L31" s="34"/>
      <c r="M31" s="35"/>
    </row>
    <row r="32" s="9" customFormat="1" ht="22" customHeight="1" spans="1:13">
      <c r="A32" s="20">
        <v>28</v>
      </c>
      <c r="B32" s="21" t="s">
        <v>15</v>
      </c>
      <c r="C32" s="21" t="s">
        <v>69</v>
      </c>
      <c r="D32" s="21" t="s">
        <v>17</v>
      </c>
      <c r="E32" s="21" t="s">
        <v>18</v>
      </c>
      <c r="F32" s="21">
        <v>3000</v>
      </c>
      <c r="G32" s="22">
        <v>1</v>
      </c>
      <c r="H32" s="21" t="s">
        <v>70</v>
      </c>
      <c r="I32" s="21">
        <v>28</v>
      </c>
      <c r="J32" s="33"/>
      <c r="K32" s="31">
        <f t="shared" si="0"/>
        <v>84000</v>
      </c>
      <c r="L32" s="34"/>
      <c r="M32" s="35"/>
    </row>
    <row r="33" s="9" customFormat="1" ht="21" customHeight="1" spans="1:13">
      <c r="A33" s="20">
        <v>29</v>
      </c>
      <c r="B33" s="21" t="s">
        <v>15</v>
      </c>
      <c r="C33" s="21" t="s">
        <v>71</v>
      </c>
      <c r="D33" s="21" t="s">
        <v>17</v>
      </c>
      <c r="E33" s="21" t="s">
        <v>18</v>
      </c>
      <c r="F33" s="21">
        <v>3000</v>
      </c>
      <c r="G33" s="22">
        <v>1</v>
      </c>
      <c r="H33" s="21" t="s">
        <v>72</v>
      </c>
      <c r="I33" s="21">
        <v>30</v>
      </c>
      <c r="J33" s="33"/>
      <c r="K33" s="31">
        <f t="shared" si="0"/>
        <v>90000</v>
      </c>
      <c r="L33" s="34"/>
      <c r="M33" s="35"/>
    </row>
    <row r="34" s="9" customFormat="1" ht="22" customHeight="1" spans="1:13">
      <c r="A34" s="20">
        <v>30</v>
      </c>
      <c r="B34" s="21" t="s">
        <v>15</v>
      </c>
      <c r="C34" s="21" t="s">
        <v>73</v>
      </c>
      <c r="D34" s="21" t="s">
        <v>17</v>
      </c>
      <c r="E34" s="21" t="s">
        <v>18</v>
      </c>
      <c r="F34" s="21">
        <v>3000</v>
      </c>
      <c r="G34" s="22">
        <v>1</v>
      </c>
      <c r="H34" s="21" t="s">
        <v>74</v>
      </c>
      <c r="I34" s="21">
        <v>26</v>
      </c>
      <c r="J34" s="33"/>
      <c r="K34" s="31">
        <f t="shared" si="0"/>
        <v>78000</v>
      </c>
      <c r="L34" s="34"/>
      <c r="M34" s="35"/>
    </row>
    <row r="35" s="9" customFormat="1" ht="22" customHeight="1" spans="1:13">
      <c r="A35" s="20">
        <v>31</v>
      </c>
      <c r="B35" s="21" t="s">
        <v>15</v>
      </c>
      <c r="C35" s="21" t="s">
        <v>75</v>
      </c>
      <c r="D35" s="21" t="s">
        <v>17</v>
      </c>
      <c r="E35" s="21" t="s">
        <v>18</v>
      </c>
      <c r="F35" s="21">
        <v>3000</v>
      </c>
      <c r="G35" s="22">
        <v>1</v>
      </c>
      <c r="H35" s="21" t="s">
        <v>76</v>
      </c>
      <c r="I35" s="21">
        <v>36</v>
      </c>
      <c r="J35" s="33"/>
      <c r="K35" s="31">
        <f t="shared" si="0"/>
        <v>108000</v>
      </c>
      <c r="L35" s="34"/>
      <c r="M35" s="35"/>
    </row>
    <row r="36" s="9" customFormat="1" ht="22" customHeight="1" spans="1:13">
      <c r="A36" s="20">
        <v>32</v>
      </c>
      <c r="B36" s="21" t="s">
        <v>15</v>
      </c>
      <c r="C36" s="21" t="s">
        <v>77</v>
      </c>
      <c r="D36" s="21" t="s">
        <v>17</v>
      </c>
      <c r="E36" s="21" t="s">
        <v>18</v>
      </c>
      <c r="F36" s="21">
        <v>3000</v>
      </c>
      <c r="G36" s="22">
        <v>1</v>
      </c>
      <c r="H36" s="21" t="s">
        <v>78</v>
      </c>
      <c r="I36" s="21">
        <v>47</v>
      </c>
      <c r="J36" s="33"/>
      <c r="K36" s="31">
        <f t="shared" si="0"/>
        <v>141000</v>
      </c>
      <c r="L36" s="34"/>
      <c r="M36" s="35"/>
    </row>
    <row r="37" s="9" customFormat="1" ht="22" customHeight="1" spans="1:13">
      <c r="A37" s="20">
        <v>33</v>
      </c>
      <c r="B37" s="21" t="s">
        <v>15</v>
      </c>
      <c r="C37" s="21" t="s">
        <v>79</v>
      </c>
      <c r="D37" s="21" t="s">
        <v>17</v>
      </c>
      <c r="E37" s="21" t="s">
        <v>18</v>
      </c>
      <c r="F37" s="21">
        <v>3000</v>
      </c>
      <c r="G37" s="22">
        <v>1</v>
      </c>
      <c r="H37" s="21" t="s">
        <v>80</v>
      </c>
      <c r="I37" s="21">
        <v>36</v>
      </c>
      <c r="J37" s="33"/>
      <c r="K37" s="31">
        <f t="shared" si="0"/>
        <v>108000</v>
      </c>
      <c r="L37" s="34"/>
      <c r="M37" s="35"/>
    </row>
    <row r="38" s="9" customFormat="1" ht="22" customHeight="1" spans="1:13">
      <c r="A38" s="20">
        <v>34</v>
      </c>
      <c r="B38" s="21" t="s">
        <v>15</v>
      </c>
      <c r="C38" s="21" t="s">
        <v>81</v>
      </c>
      <c r="D38" s="21" t="s">
        <v>17</v>
      </c>
      <c r="E38" s="21" t="s">
        <v>18</v>
      </c>
      <c r="F38" s="21">
        <v>3000</v>
      </c>
      <c r="G38" s="22">
        <v>1</v>
      </c>
      <c r="H38" s="21" t="s">
        <v>82</v>
      </c>
      <c r="I38" s="21">
        <v>42</v>
      </c>
      <c r="J38" s="33"/>
      <c r="K38" s="31">
        <f t="shared" si="0"/>
        <v>126000</v>
      </c>
      <c r="L38" s="34"/>
      <c r="M38" s="35"/>
    </row>
    <row r="39" s="4" customFormat="1" ht="22" customHeight="1" spans="1:13">
      <c r="A39" s="20">
        <v>35</v>
      </c>
      <c r="B39" s="21" t="s">
        <v>15</v>
      </c>
      <c r="C39" s="21" t="s">
        <v>83</v>
      </c>
      <c r="D39" s="21" t="s">
        <v>17</v>
      </c>
      <c r="E39" s="21" t="s">
        <v>18</v>
      </c>
      <c r="F39" s="21">
        <v>3000</v>
      </c>
      <c r="G39" s="22">
        <v>1</v>
      </c>
      <c r="H39" s="21" t="s">
        <v>84</v>
      </c>
      <c r="I39" s="21">
        <v>44</v>
      </c>
      <c r="J39" s="33"/>
      <c r="K39" s="31">
        <f t="shared" si="0"/>
        <v>132000</v>
      </c>
      <c r="L39" s="34"/>
      <c r="M39" s="35"/>
    </row>
    <row r="40" s="9" customFormat="1" ht="22" customHeight="1" spans="1:13">
      <c r="A40" s="20">
        <v>36</v>
      </c>
      <c r="B40" s="21" t="s">
        <v>15</v>
      </c>
      <c r="C40" s="21" t="s">
        <v>85</v>
      </c>
      <c r="D40" s="21" t="s">
        <v>17</v>
      </c>
      <c r="E40" s="21" t="s">
        <v>18</v>
      </c>
      <c r="F40" s="21">
        <v>3000</v>
      </c>
      <c r="G40" s="22">
        <v>1</v>
      </c>
      <c r="H40" s="21" t="s">
        <v>86</v>
      </c>
      <c r="I40" s="21">
        <v>35</v>
      </c>
      <c r="J40" s="33"/>
      <c r="K40" s="31">
        <f t="shared" si="0"/>
        <v>105000</v>
      </c>
      <c r="L40" s="34"/>
      <c r="M40" s="35"/>
    </row>
    <row r="41" s="9" customFormat="1" ht="22" customHeight="1" spans="1:13">
      <c r="A41" s="20">
        <v>37</v>
      </c>
      <c r="B41" s="21" t="s">
        <v>15</v>
      </c>
      <c r="C41" s="21" t="s">
        <v>87</v>
      </c>
      <c r="D41" s="21" t="s">
        <v>17</v>
      </c>
      <c r="E41" s="21" t="s">
        <v>18</v>
      </c>
      <c r="F41" s="21">
        <v>3000</v>
      </c>
      <c r="G41" s="22">
        <v>1</v>
      </c>
      <c r="H41" s="21" t="s">
        <v>88</v>
      </c>
      <c r="I41" s="21">
        <v>37</v>
      </c>
      <c r="J41" s="33"/>
      <c r="K41" s="31">
        <f t="shared" si="0"/>
        <v>111000</v>
      </c>
      <c r="L41" s="34"/>
      <c r="M41" s="35"/>
    </row>
    <row r="42" s="9" customFormat="1" ht="22" customHeight="1" spans="1:13">
      <c r="A42" s="20">
        <v>38</v>
      </c>
      <c r="B42" s="21" t="s">
        <v>15</v>
      </c>
      <c r="C42" s="21" t="s">
        <v>89</v>
      </c>
      <c r="D42" s="21" t="s">
        <v>17</v>
      </c>
      <c r="E42" s="21" t="s">
        <v>18</v>
      </c>
      <c r="F42" s="21">
        <v>3000</v>
      </c>
      <c r="G42" s="22">
        <v>1</v>
      </c>
      <c r="H42" s="21" t="s">
        <v>88</v>
      </c>
      <c r="I42" s="21">
        <v>38</v>
      </c>
      <c r="J42" s="33"/>
      <c r="K42" s="31">
        <f t="shared" ref="K42:K63" si="1">F42*G42*I42</f>
        <v>114000</v>
      </c>
      <c r="L42" s="34"/>
      <c r="M42" s="35"/>
    </row>
    <row r="43" s="4" customFormat="1" ht="22" customHeight="1" spans="1:13">
      <c r="A43" s="20">
        <v>39</v>
      </c>
      <c r="B43" s="21" t="s">
        <v>15</v>
      </c>
      <c r="C43" s="21" t="s">
        <v>90</v>
      </c>
      <c r="D43" s="21" t="s">
        <v>17</v>
      </c>
      <c r="E43" s="21" t="s">
        <v>18</v>
      </c>
      <c r="F43" s="21">
        <v>3000</v>
      </c>
      <c r="G43" s="22">
        <v>1</v>
      </c>
      <c r="H43" s="21" t="s">
        <v>91</v>
      </c>
      <c r="I43" s="21">
        <v>41</v>
      </c>
      <c r="J43" s="33"/>
      <c r="K43" s="31">
        <f t="shared" si="1"/>
        <v>123000</v>
      </c>
      <c r="L43" s="34"/>
      <c r="M43" s="35"/>
    </row>
    <row r="44" s="9" customFormat="1" ht="22" customHeight="1" spans="1:13">
      <c r="A44" s="20">
        <v>40</v>
      </c>
      <c r="B44" s="21" t="s">
        <v>15</v>
      </c>
      <c r="C44" s="21" t="s">
        <v>92</v>
      </c>
      <c r="D44" s="21" t="s">
        <v>17</v>
      </c>
      <c r="E44" s="21" t="s">
        <v>18</v>
      </c>
      <c r="F44" s="21">
        <v>3000</v>
      </c>
      <c r="G44" s="22">
        <v>1</v>
      </c>
      <c r="H44" s="21" t="s">
        <v>93</v>
      </c>
      <c r="I44" s="21">
        <v>35</v>
      </c>
      <c r="J44" s="33"/>
      <c r="K44" s="31">
        <f t="shared" si="1"/>
        <v>105000</v>
      </c>
      <c r="L44" s="34"/>
      <c r="M44" s="35"/>
    </row>
    <row r="45" s="9" customFormat="1" ht="22" customHeight="1" spans="1:13">
      <c r="A45" s="20">
        <v>41</v>
      </c>
      <c r="B45" s="21" t="s">
        <v>15</v>
      </c>
      <c r="C45" s="21" t="s">
        <v>94</v>
      </c>
      <c r="D45" s="21" t="s">
        <v>17</v>
      </c>
      <c r="E45" s="21" t="s">
        <v>18</v>
      </c>
      <c r="F45" s="21">
        <v>3000</v>
      </c>
      <c r="G45" s="22">
        <v>1</v>
      </c>
      <c r="H45" s="21" t="s">
        <v>95</v>
      </c>
      <c r="I45" s="21">
        <v>34</v>
      </c>
      <c r="J45" s="33"/>
      <c r="K45" s="31">
        <f t="shared" si="1"/>
        <v>102000</v>
      </c>
      <c r="L45" s="34"/>
      <c r="M45" s="35"/>
    </row>
    <row r="46" s="9" customFormat="1" ht="22" customHeight="1" spans="1:13">
      <c r="A46" s="20">
        <v>42</v>
      </c>
      <c r="B46" s="21" t="s">
        <v>15</v>
      </c>
      <c r="C46" s="21" t="s">
        <v>96</v>
      </c>
      <c r="D46" s="21" t="s">
        <v>17</v>
      </c>
      <c r="E46" s="21" t="s">
        <v>18</v>
      </c>
      <c r="F46" s="21">
        <v>3000</v>
      </c>
      <c r="G46" s="22">
        <v>1</v>
      </c>
      <c r="H46" s="21" t="s">
        <v>97</v>
      </c>
      <c r="I46" s="21">
        <v>29</v>
      </c>
      <c r="J46" s="33"/>
      <c r="K46" s="31">
        <f t="shared" si="1"/>
        <v>87000</v>
      </c>
      <c r="L46" s="34"/>
      <c r="M46" s="35"/>
    </row>
    <row r="47" s="9" customFormat="1" ht="22" customHeight="1" spans="1:13">
      <c r="A47" s="20">
        <v>43</v>
      </c>
      <c r="B47" s="21" t="s">
        <v>15</v>
      </c>
      <c r="C47" s="21" t="s">
        <v>98</v>
      </c>
      <c r="D47" s="21" t="s">
        <v>17</v>
      </c>
      <c r="E47" s="21" t="s">
        <v>18</v>
      </c>
      <c r="F47" s="21">
        <v>3000</v>
      </c>
      <c r="G47" s="22">
        <v>1</v>
      </c>
      <c r="H47" s="21" t="s">
        <v>91</v>
      </c>
      <c r="I47" s="21">
        <v>26</v>
      </c>
      <c r="J47" s="33"/>
      <c r="K47" s="31">
        <f t="shared" si="1"/>
        <v>78000</v>
      </c>
      <c r="L47" s="34"/>
      <c r="M47" s="35"/>
    </row>
    <row r="48" s="9" customFormat="1" ht="22" customHeight="1" spans="1:13">
      <c r="A48" s="20">
        <v>44</v>
      </c>
      <c r="B48" s="21" t="s">
        <v>15</v>
      </c>
      <c r="C48" s="21" t="s">
        <v>99</v>
      </c>
      <c r="D48" s="21" t="s">
        <v>17</v>
      </c>
      <c r="E48" s="21" t="s">
        <v>18</v>
      </c>
      <c r="F48" s="21">
        <v>3000</v>
      </c>
      <c r="G48" s="22">
        <v>1</v>
      </c>
      <c r="H48" s="21" t="s">
        <v>100</v>
      </c>
      <c r="I48" s="21">
        <v>29</v>
      </c>
      <c r="J48" s="33"/>
      <c r="K48" s="31">
        <f t="shared" si="1"/>
        <v>87000</v>
      </c>
      <c r="L48" s="34"/>
      <c r="M48" s="35"/>
    </row>
    <row r="49" s="9" customFormat="1" ht="22" customHeight="1" spans="1:13">
      <c r="A49" s="20">
        <v>45</v>
      </c>
      <c r="B49" s="21" t="s">
        <v>15</v>
      </c>
      <c r="C49" s="21" t="s">
        <v>101</v>
      </c>
      <c r="D49" s="21" t="s">
        <v>17</v>
      </c>
      <c r="E49" s="21" t="s">
        <v>18</v>
      </c>
      <c r="F49" s="21">
        <v>3000</v>
      </c>
      <c r="G49" s="22">
        <v>1</v>
      </c>
      <c r="H49" s="21" t="s">
        <v>95</v>
      </c>
      <c r="I49" s="21">
        <v>45</v>
      </c>
      <c r="J49" s="33"/>
      <c r="K49" s="31">
        <f t="shared" si="1"/>
        <v>135000</v>
      </c>
      <c r="L49" s="34"/>
      <c r="M49" s="35"/>
    </row>
    <row r="50" s="4" customFormat="1" ht="22" customHeight="1" spans="1:13">
      <c r="A50" s="20">
        <v>46</v>
      </c>
      <c r="B50" s="21" t="s">
        <v>15</v>
      </c>
      <c r="C50" s="21" t="s">
        <v>102</v>
      </c>
      <c r="D50" s="21" t="s">
        <v>17</v>
      </c>
      <c r="E50" s="21" t="s">
        <v>18</v>
      </c>
      <c r="F50" s="21">
        <v>3000</v>
      </c>
      <c r="G50" s="22">
        <v>1</v>
      </c>
      <c r="H50" s="21" t="s">
        <v>103</v>
      </c>
      <c r="I50" s="21">
        <v>36</v>
      </c>
      <c r="J50" s="33"/>
      <c r="K50" s="31">
        <f t="shared" si="1"/>
        <v>108000</v>
      </c>
      <c r="L50" s="34"/>
      <c r="M50" s="35"/>
    </row>
    <row r="51" s="4" customFormat="1" ht="22" customHeight="1" spans="1:13">
      <c r="A51" s="20">
        <v>47</v>
      </c>
      <c r="B51" s="21" t="s">
        <v>15</v>
      </c>
      <c r="C51" s="21" t="s">
        <v>104</v>
      </c>
      <c r="D51" s="21" t="s">
        <v>17</v>
      </c>
      <c r="E51" s="21" t="s">
        <v>18</v>
      </c>
      <c r="F51" s="21">
        <v>3000</v>
      </c>
      <c r="G51" s="22">
        <v>1</v>
      </c>
      <c r="H51" s="21" t="s">
        <v>105</v>
      </c>
      <c r="I51" s="21">
        <v>40</v>
      </c>
      <c r="J51" s="33"/>
      <c r="K51" s="31">
        <f t="shared" si="1"/>
        <v>120000</v>
      </c>
      <c r="L51" s="34"/>
      <c r="M51" s="35"/>
    </row>
    <row r="52" s="9" customFormat="1" ht="22" customHeight="1" spans="1:13">
      <c r="A52" s="20">
        <v>48</v>
      </c>
      <c r="B52" s="21" t="s">
        <v>15</v>
      </c>
      <c r="C52" s="21" t="s">
        <v>106</v>
      </c>
      <c r="D52" s="21" t="s">
        <v>17</v>
      </c>
      <c r="E52" s="21" t="s">
        <v>18</v>
      </c>
      <c r="F52" s="21">
        <v>3000</v>
      </c>
      <c r="G52" s="22">
        <v>1</v>
      </c>
      <c r="H52" s="21" t="s">
        <v>97</v>
      </c>
      <c r="I52" s="21">
        <v>40</v>
      </c>
      <c r="J52" s="33"/>
      <c r="K52" s="31">
        <f t="shared" si="1"/>
        <v>120000</v>
      </c>
      <c r="L52" s="34"/>
      <c r="M52" s="35"/>
    </row>
    <row r="53" s="9" customFormat="1" ht="22" customHeight="1" spans="1:13">
      <c r="A53" s="20">
        <v>49</v>
      </c>
      <c r="B53" s="21" t="s">
        <v>15</v>
      </c>
      <c r="C53" s="21" t="s">
        <v>107</v>
      </c>
      <c r="D53" s="21" t="s">
        <v>17</v>
      </c>
      <c r="E53" s="21" t="s">
        <v>18</v>
      </c>
      <c r="F53" s="21">
        <v>2600</v>
      </c>
      <c r="G53" s="22">
        <v>1</v>
      </c>
      <c r="H53" s="21" t="s">
        <v>108</v>
      </c>
      <c r="I53" s="21">
        <v>33</v>
      </c>
      <c r="J53" s="33"/>
      <c r="K53" s="31">
        <f t="shared" si="1"/>
        <v>85800</v>
      </c>
      <c r="L53" s="34"/>
      <c r="M53" s="35"/>
    </row>
    <row r="54" s="1" customFormat="1" ht="22" customHeight="1" spans="1:13">
      <c r="A54" s="20">
        <v>50</v>
      </c>
      <c r="B54" s="21" t="s">
        <v>15</v>
      </c>
      <c r="C54" s="21" t="s">
        <v>109</v>
      </c>
      <c r="D54" s="21" t="s">
        <v>17</v>
      </c>
      <c r="E54" s="21" t="s">
        <v>18</v>
      </c>
      <c r="F54" s="21">
        <v>2600</v>
      </c>
      <c r="G54" s="22">
        <v>1</v>
      </c>
      <c r="H54" s="21" t="s">
        <v>110</v>
      </c>
      <c r="I54" s="21">
        <v>19</v>
      </c>
      <c r="J54" s="36"/>
      <c r="K54" s="31">
        <f t="shared" si="1"/>
        <v>49400</v>
      </c>
      <c r="L54" s="37"/>
      <c r="M54" s="35"/>
    </row>
    <row r="55" s="5" customFormat="1" ht="22" customHeight="1" spans="1:13">
      <c r="A55" s="20">
        <v>51</v>
      </c>
      <c r="B55" s="23" t="s">
        <v>111</v>
      </c>
      <c r="C55" s="23" t="s">
        <v>112</v>
      </c>
      <c r="D55" s="23" t="s">
        <v>113</v>
      </c>
      <c r="E55" s="23"/>
      <c r="F55" s="23">
        <v>1400</v>
      </c>
      <c r="G55" s="22">
        <v>1</v>
      </c>
      <c r="H55" s="23" t="s">
        <v>114</v>
      </c>
      <c r="I55" s="25">
        <v>26</v>
      </c>
      <c r="J55" s="38">
        <v>291</v>
      </c>
      <c r="K55" s="31">
        <f t="shared" si="1"/>
        <v>36400</v>
      </c>
      <c r="L55" s="31">
        <v>365880</v>
      </c>
      <c r="M55" s="35"/>
    </row>
    <row r="56" s="5" customFormat="1" ht="22" customHeight="1" spans="1:13">
      <c r="A56" s="20">
        <v>52</v>
      </c>
      <c r="B56" s="23" t="s">
        <v>111</v>
      </c>
      <c r="C56" s="23" t="s">
        <v>115</v>
      </c>
      <c r="D56" s="23" t="s">
        <v>113</v>
      </c>
      <c r="E56" s="23"/>
      <c r="F56" s="23">
        <v>700</v>
      </c>
      <c r="G56" s="22">
        <v>1.2</v>
      </c>
      <c r="H56" s="23" t="s">
        <v>116</v>
      </c>
      <c r="I56" s="25">
        <v>21</v>
      </c>
      <c r="J56" s="38"/>
      <c r="K56" s="31">
        <f t="shared" si="1"/>
        <v>17640</v>
      </c>
      <c r="L56" s="31"/>
      <c r="M56" s="35"/>
    </row>
    <row r="57" s="5" customFormat="1" ht="22" customHeight="1" spans="1:13">
      <c r="A57" s="20">
        <v>53</v>
      </c>
      <c r="B57" s="23" t="s">
        <v>111</v>
      </c>
      <c r="C57" s="23" t="s">
        <v>117</v>
      </c>
      <c r="D57" s="23" t="s">
        <v>113</v>
      </c>
      <c r="E57" s="23"/>
      <c r="F57" s="23">
        <v>700</v>
      </c>
      <c r="G57" s="22">
        <v>1.2</v>
      </c>
      <c r="H57" s="23" t="s">
        <v>118</v>
      </c>
      <c r="I57" s="25">
        <v>30</v>
      </c>
      <c r="J57" s="38"/>
      <c r="K57" s="31">
        <f t="shared" si="1"/>
        <v>25200</v>
      </c>
      <c r="L57" s="31"/>
      <c r="M57" s="35"/>
    </row>
    <row r="58" s="5" customFormat="1" ht="22" customHeight="1" spans="1:13">
      <c r="A58" s="20">
        <v>54</v>
      </c>
      <c r="B58" s="23" t="s">
        <v>111</v>
      </c>
      <c r="C58" s="23" t="s">
        <v>119</v>
      </c>
      <c r="D58" s="23" t="s">
        <v>113</v>
      </c>
      <c r="E58" s="23"/>
      <c r="F58" s="23">
        <v>800</v>
      </c>
      <c r="G58" s="22">
        <v>1.2</v>
      </c>
      <c r="H58" s="23" t="s">
        <v>120</v>
      </c>
      <c r="I58" s="25">
        <v>28</v>
      </c>
      <c r="J58" s="38"/>
      <c r="K58" s="31">
        <f t="shared" si="1"/>
        <v>26880</v>
      </c>
      <c r="L58" s="31"/>
      <c r="M58" s="35"/>
    </row>
    <row r="59" s="5" customFormat="1" ht="22" customHeight="1" spans="1:13">
      <c r="A59" s="20">
        <v>55</v>
      </c>
      <c r="B59" s="23" t="s">
        <v>111</v>
      </c>
      <c r="C59" s="23" t="s">
        <v>121</v>
      </c>
      <c r="D59" s="23" t="s">
        <v>113</v>
      </c>
      <c r="E59" s="23"/>
      <c r="F59" s="23">
        <v>800</v>
      </c>
      <c r="G59" s="22">
        <v>1.2</v>
      </c>
      <c r="H59" s="23" t="s">
        <v>120</v>
      </c>
      <c r="I59" s="23">
        <v>25</v>
      </c>
      <c r="J59" s="38"/>
      <c r="K59" s="31">
        <f t="shared" si="1"/>
        <v>24000</v>
      </c>
      <c r="L59" s="31"/>
      <c r="M59" s="35"/>
    </row>
    <row r="60" s="5" customFormat="1" ht="22" customHeight="1" spans="1:13">
      <c r="A60" s="20">
        <v>56</v>
      </c>
      <c r="B60" s="24" t="s">
        <v>111</v>
      </c>
      <c r="C60" s="24" t="s">
        <v>122</v>
      </c>
      <c r="D60" s="24" t="s">
        <v>113</v>
      </c>
      <c r="E60" s="24"/>
      <c r="F60" s="24">
        <v>700</v>
      </c>
      <c r="G60" s="22">
        <v>1.2</v>
      </c>
      <c r="H60" s="24" t="s">
        <v>123</v>
      </c>
      <c r="I60" s="24">
        <v>29</v>
      </c>
      <c r="J60" s="38"/>
      <c r="K60" s="31">
        <f t="shared" si="1"/>
        <v>24360</v>
      </c>
      <c r="L60" s="31"/>
      <c r="M60" s="35"/>
    </row>
    <row r="61" s="5" customFormat="1" ht="22" customHeight="1" spans="1:13">
      <c r="A61" s="20">
        <v>57</v>
      </c>
      <c r="B61" s="24" t="s">
        <v>111</v>
      </c>
      <c r="C61" s="23" t="s">
        <v>124</v>
      </c>
      <c r="D61" s="23" t="s">
        <v>17</v>
      </c>
      <c r="E61" s="23" t="s">
        <v>125</v>
      </c>
      <c r="F61" s="23">
        <v>2000</v>
      </c>
      <c r="G61" s="22">
        <v>1.2</v>
      </c>
      <c r="H61" s="23" t="s">
        <v>126</v>
      </c>
      <c r="I61" s="23">
        <v>33</v>
      </c>
      <c r="J61" s="38"/>
      <c r="K61" s="31">
        <f t="shared" si="1"/>
        <v>79200</v>
      </c>
      <c r="L61" s="31"/>
      <c r="M61" s="35"/>
    </row>
    <row r="62" s="5" customFormat="1" ht="22" customHeight="1" spans="1:13">
      <c r="A62" s="20">
        <v>58</v>
      </c>
      <c r="B62" s="23" t="s">
        <v>111</v>
      </c>
      <c r="C62" s="23" t="s">
        <v>127</v>
      </c>
      <c r="D62" s="23" t="s">
        <v>17</v>
      </c>
      <c r="E62" s="23" t="s">
        <v>125</v>
      </c>
      <c r="F62" s="23">
        <v>1800</v>
      </c>
      <c r="G62" s="22">
        <v>1</v>
      </c>
      <c r="H62" s="23" t="s">
        <v>128</v>
      </c>
      <c r="I62" s="23">
        <v>53</v>
      </c>
      <c r="J62" s="38"/>
      <c r="K62" s="31">
        <f t="shared" si="1"/>
        <v>95400</v>
      </c>
      <c r="L62" s="31"/>
      <c r="M62" s="35"/>
    </row>
    <row r="63" s="5" customFormat="1" ht="22" customHeight="1" spans="1:13">
      <c r="A63" s="20">
        <v>59</v>
      </c>
      <c r="B63" s="23" t="s">
        <v>111</v>
      </c>
      <c r="C63" s="23" t="s">
        <v>129</v>
      </c>
      <c r="D63" s="23" t="s">
        <v>130</v>
      </c>
      <c r="E63" s="25"/>
      <c r="F63" s="23">
        <v>800</v>
      </c>
      <c r="G63" s="22">
        <v>1</v>
      </c>
      <c r="H63" s="23" t="s">
        <v>131</v>
      </c>
      <c r="I63" s="23">
        <v>46</v>
      </c>
      <c r="J63" s="38"/>
      <c r="K63" s="31">
        <f t="shared" si="1"/>
        <v>36800</v>
      </c>
      <c r="L63" s="31"/>
      <c r="M63" s="35"/>
    </row>
    <row r="64" s="10" customFormat="1" ht="30" customHeight="1" spans="1:13">
      <c r="A64" s="26"/>
      <c r="B64" s="27" t="s">
        <v>132</v>
      </c>
      <c r="C64" s="27"/>
      <c r="D64" s="27"/>
      <c r="E64" s="27"/>
      <c r="F64" s="27"/>
      <c r="G64" s="28"/>
      <c r="H64" s="27"/>
      <c r="I64" s="39">
        <f>SUM(I5:I63)</f>
        <v>2082</v>
      </c>
      <c r="J64" s="27"/>
      <c r="K64" s="26">
        <f>SUM(K5:K63)</f>
        <v>5638080</v>
      </c>
      <c r="L64" s="26"/>
      <c r="M64" s="40"/>
    </row>
  </sheetData>
  <autoFilter ref="A4:L64">
    <extLst/>
  </autoFilter>
  <mergeCells count="6">
    <mergeCell ref="A2:M2"/>
    <mergeCell ref="A3:M3"/>
    <mergeCell ref="J5:J54"/>
    <mergeCell ref="J55:J63"/>
    <mergeCell ref="L5:L54"/>
    <mergeCell ref="L55:L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二十四批技能培训补贴情况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D650</cp:lastModifiedBy>
  <dcterms:created xsi:type="dcterms:W3CDTF">2019-12-12T08:55:00Z</dcterms:created>
  <cp:lastPrinted>2019-12-16T01:17:00Z</cp:lastPrinted>
  <dcterms:modified xsi:type="dcterms:W3CDTF">2022-06-21T02:13:49Z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18F98BE32A6646DCA257D7EA420D976B</vt:lpwstr>
  </property>
</Properties>
</file>