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<sst xmlns="http://schemas.openxmlformats.org/spreadsheetml/2006/main" count="32" uniqueCount="29">
  <si>
    <t>中国铁路昆明局集团有限公司2019-2022年企业新型学徒制培训补贴明细</t>
  </si>
  <si>
    <t>序号</t>
  </si>
  <si>
    <t>开展新型学徒制学校</t>
  </si>
  <si>
    <t>开展新型学徒制企业</t>
  </si>
  <si>
    <t>职业（工种）</t>
  </si>
  <si>
    <t>等级</t>
  </si>
  <si>
    <t>开班申报人数</t>
  </si>
  <si>
    <t>2020年检查合格人数</t>
  </si>
  <si>
    <t>2021年剩余培训人数</t>
  </si>
  <si>
    <t>2022年实际培训合格人数</t>
  </si>
  <si>
    <t>企业新型学徒制起始时间</t>
  </si>
  <si>
    <t>拨付标准  元/人</t>
  </si>
  <si>
    <t>预拨2019年-2020年补贴资金50%（万元）</t>
  </si>
  <si>
    <t>拨付2019-2020剩余补贴资金50%     （万元）</t>
  </si>
  <si>
    <t>预拨2020年-2021年补贴资金50%（万元）</t>
  </si>
  <si>
    <t>抵扣金额（万元）</t>
  </si>
  <si>
    <t>拨付2020-2021剩余补贴资金50%     （万元）</t>
  </si>
  <si>
    <t>预拨2021年-2022年补贴资金50%（万元）</t>
  </si>
  <si>
    <t>拨付剩余补贴资金 （万元）</t>
  </si>
  <si>
    <t>已拨付补贴资金（万元）</t>
  </si>
  <si>
    <t>实际需拨付金额（万元）</t>
  </si>
  <si>
    <t>备注</t>
  </si>
  <si>
    <t>昆明铁路局职业培训站</t>
  </si>
  <si>
    <t>中国铁路昆明局集团有限公司</t>
  </si>
  <si>
    <t>电力机车司机</t>
  </si>
  <si>
    <t>高级</t>
  </si>
  <si>
    <t>2019年8月-2022年3月</t>
  </si>
  <si>
    <t>其中149.78万元从预拨资金中抵扣，实际需拨付7.42万元（高级工补贴6000元/人/年）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</si>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</sst>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selection activeCell="A1" sqref="A1:X1"/>
    </sheetView>
  </sheetViews>
  <sheetFormatPr defaultColWidth="9" defaultRowHeight="13.5" outlineLevelRow="3"/>
  <cols>
    <col min="1" max="1" width="4.375" customWidth="1"/>
    <col min="2" max="2" width="17" style="2" customWidth="1"/>
    <col min="3" max="3" width="22.75" style="2" customWidth="1"/>
    <col min="4" max="4" width="12.25" style="2" customWidth="1"/>
    <col min="5" max="5" width="5" style="2" customWidth="1"/>
    <col min="6" max="6" width="6.625" style="2" customWidth="1"/>
    <col min="7" max="8" width="6" style="2" customWidth="1"/>
    <col min="9" max="9" width="6.375" style="2" customWidth="1"/>
    <col min="10" max="10" width="19.125" style="2" customWidth="1"/>
    <col min="11" max="11" width="8.125" style="2" customWidth="1"/>
    <col min="12" max="12" width="9.375" style="2" customWidth="1"/>
    <col min="13" max="13" width="9.875" style="2" customWidth="1"/>
    <col min="14" max="14" width="9.125" style="2" customWidth="1"/>
    <col min="15" max="15" width="8" style="2" customWidth="1"/>
    <col min="16" max="16" width="8.375" style="2" customWidth="1"/>
    <col min="17" max="17" width="9.375" style="2" customWidth="1"/>
    <col min="18" max="18" width="7.75" style="2" customWidth="1"/>
    <col min="19" max="19" width="10" style="2" customWidth="1"/>
    <col min="20" max="20" width="9.25" style="2" customWidth="1"/>
    <col min="21" max="21" width="7.625" style="2" customWidth="1"/>
    <col min="22" max="23" width="7.75" style="2" customWidth="1"/>
    <col min="24" max="24" width="12.5" style="2" customWidth="1"/>
    <col min="25" max="25" width="9" style="2"/>
  </cols>
  <sheetData>
    <row r="1" ht="46" customHeight="1" spans="1:2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57" customHeight="1" spans="1: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11</v>
      </c>
      <c r="Q2" s="6" t="s">
        <v>16</v>
      </c>
      <c r="R2" s="6" t="s">
        <v>11</v>
      </c>
      <c r="S2" s="6" t="s">
        <v>17</v>
      </c>
      <c r="T2" s="6" t="s">
        <v>11</v>
      </c>
      <c r="U2" s="6" t="s">
        <v>18</v>
      </c>
      <c r="V2" s="6" t="s">
        <v>19</v>
      </c>
      <c r="W2" s="12" t="s">
        <v>20</v>
      </c>
      <c r="X2" s="6" t="s">
        <v>21</v>
      </c>
      <c r="Y2" s="13"/>
    </row>
    <row r="3" ht="80" customHeight="1" spans="1:24">
      <c r="A3" s="7">
        <v>1</v>
      </c>
      <c r="B3" s="8" t="s">
        <v>22</v>
      </c>
      <c r="C3" s="8" t="s">
        <v>23</v>
      </c>
      <c r="D3" s="8" t="s">
        <v>24</v>
      </c>
      <c r="E3" s="8" t="s">
        <v>25</v>
      </c>
      <c r="F3" s="9">
        <v>440</v>
      </c>
      <c r="G3" s="9">
        <v>400</v>
      </c>
      <c r="H3" s="9">
        <v>391</v>
      </c>
      <c r="I3" s="9">
        <v>262</v>
      </c>
      <c r="J3" s="8" t="s">
        <v>26</v>
      </c>
      <c r="K3" s="11">
        <v>4000</v>
      </c>
      <c r="L3" s="11">
        <v>88</v>
      </c>
      <c r="M3" s="11">
        <v>80</v>
      </c>
      <c r="N3" s="11">
        <v>80</v>
      </c>
      <c r="O3" s="11">
        <v>160</v>
      </c>
      <c r="P3" s="11">
        <v>4000</v>
      </c>
      <c r="Q3" s="11">
        <v>78.2</v>
      </c>
      <c r="R3" s="11">
        <v>1000</v>
      </c>
      <c r="S3" s="11">
        <v>39.1</v>
      </c>
      <c r="T3" s="11">
        <v>6000</v>
      </c>
      <c r="U3" s="11">
        <f>I3*0.6</f>
        <v>157.2</v>
      </c>
      <c r="V3" s="11">
        <f>L3+M3+N3+Q3+S3</f>
        <v>365.3</v>
      </c>
      <c r="W3" s="11">
        <v>7.42</v>
      </c>
      <c r="X3" s="6" t="s">
        <v>27</v>
      </c>
    </row>
    <row r="4" ht="30" customHeight="1" spans="1:24">
      <c r="A4" s="10"/>
      <c r="B4" s="8" t="s">
        <v>28</v>
      </c>
      <c r="C4" s="8"/>
      <c r="D4" s="9"/>
      <c r="E4" s="9"/>
      <c r="F4" s="9">
        <f>SUM(F3:F3)</f>
        <v>440</v>
      </c>
      <c r="G4" s="9">
        <f>SUM(G3:G3)</f>
        <v>400</v>
      </c>
      <c r="H4" s="9">
        <v>391</v>
      </c>
      <c r="I4" s="9">
        <v>262</v>
      </c>
      <c r="J4" s="9"/>
      <c r="K4" s="11"/>
      <c r="L4" s="11">
        <f>SUM(L3:L3)</f>
        <v>88</v>
      </c>
      <c r="M4" s="11">
        <f>SUM(M3:M3)</f>
        <v>80</v>
      </c>
      <c r="N4" s="11">
        <f>SUM(N3:N3)</f>
        <v>80</v>
      </c>
      <c r="O4" s="11">
        <f>SUM(O3:O3)</f>
        <v>160</v>
      </c>
      <c r="P4" s="11"/>
      <c r="Q4" s="11">
        <v>78.2</v>
      </c>
      <c r="R4" s="11"/>
      <c r="S4" s="11">
        <f>SUM(S3:S3)</f>
        <v>39.1</v>
      </c>
      <c r="T4" s="11"/>
      <c r="U4" s="11">
        <v>157.2</v>
      </c>
      <c r="V4" s="11">
        <f>SUM(V3:V3)</f>
        <v>365.3</v>
      </c>
      <c r="W4" s="11">
        <v>7.42</v>
      </c>
      <c r="X4" s="9"/>
    </row>
  </sheetData>
  <mergeCells count="1">
    <mergeCell ref="A1:X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Thinkcenter</dc:creator>
  <cp:lastModifiedBy>喵小喵</cp:lastModifiedBy>
  <dcterms:created xsi:type="dcterms:W3CDTF">2022-06-27T01:52:00Z</dcterms:created>
  <dcterms:modified xsi:type="dcterms:W3CDTF">2022-06-27T02:28:14Z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5F24681325694E1BB1C9D5F1620410E1</vt:lpwstr>
  </property>
  <property fmtid="{D5CDD505-2E9C-101B-9397-08002B2CF9AE}" pid="3" name="KSOProductBuildVer">
    <vt:lpwstr>2052-11.1.0.11744</vt:lpwstr>
  </property>
</Properties>
</file>