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29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D35"/>
  <c r="C35"/>
  <c r="A35"/>
  <c r="J34"/>
  <c r="I34"/>
  <c r="H34"/>
  <c r="G34"/>
  <c r="F34"/>
  <c r="D34"/>
  <c r="C34"/>
  <c r="A34"/>
  <c r="J33"/>
  <c r="I33"/>
  <c r="H33"/>
  <c r="G33"/>
  <c r="F33"/>
  <c r="D33"/>
  <c r="C33"/>
  <c r="A33"/>
  <c r="J32"/>
  <c r="I32"/>
  <c r="H32"/>
  <c r="G32"/>
  <c r="F32"/>
  <c r="D32"/>
  <c r="C32"/>
  <c r="A32"/>
  <c r="J31"/>
  <c r="I31"/>
  <c r="H31"/>
  <c r="G31"/>
  <c r="F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D14"/>
  <c r="C14"/>
  <c r="A14"/>
  <c r="J13"/>
  <c r="I13"/>
  <c r="H13"/>
  <c r="G13"/>
  <c r="F13"/>
  <c r="D13"/>
  <c r="C13"/>
  <c r="A13"/>
  <c r="J12"/>
  <c r="I12"/>
  <c r="H12"/>
  <c r="G12"/>
  <c r="F12"/>
  <c r="D12"/>
  <c r="C12"/>
  <c r="A12"/>
  <c r="J11"/>
  <c r="I11"/>
  <c r="H11"/>
  <c r="G11"/>
  <c r="F11"/>
  <c r="D11"/>
  <c r="C11"/>
  <c r="A11"/>
  <c r="J10"/>
  <c r="I10"/>
  <c r="H10"/>
  <c r="G10"/>
  <c r="F10"/>
  <c r="D10"/>
  <c r="C10"/>
  <c r="A10"/>
  <c r="J9"/>
  <c r="I9"/>
  <c r="H9"/>
  <c r="G9"/>
  <c r="F9"/>
  <c r="D9"/>
  <c r="C9"/>
  <c r="A9"/>
  <c r="J8"/>
  <c r="I8"/>
  <c r="H8"/>
  <c r="G8"/>
  <c r="F8"/>
  <c r="D8"/>
  <c r="C8"/>
  <c r="A8"/>
  <c r="J7"/>
  <c r="I7"/>
  <c r="H7"/>
  <c r="G7"/>
  <c r="F7"/>
  <c r="D7"/>
  <c r="C7"/>
  <c r="A7"/>
  <c r="J6"/>
  <c r="I6"/>
  <c r="H6"/>
  <c r="G6"/>
  <c r="F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<sst xmlns="http://schemas.openxmlformats.org/spreadsheetml/2006/main" count="192" uniqueCount="22">
  <si>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</si>
  <si>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</si>
  <si>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</si>
  <si>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</si>
  <si>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</si>
  <si>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</si>
  <si>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</si>
  <si>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</si>
  <si>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</si>
  <si>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</si>
  <si>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</si>
  <si>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</si>
  <si>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</si>
  <si>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</si>
  <si>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</si>
  <si>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</si>
  <si>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</si>
  <si>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</si>
  <si>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2022年29期</t>
    <phoneticPr fontId="2" type="noConversion"/>
  </si>
  <si>
    <t>云南省昆明市官渡区大树营标准化菜市场徐石祥蔬菜摊</t>
  </si>
  <si>
    <t>云南省昆明市官渡区大树营标准化菜市场王兴焕蔬菜摊</t>
  </si>
  <si>
    <t>食品抽检合格（第29期）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</si>
</sst>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120">
          <cell r="A120" t="str">
            <v>XCNCP5301112240180</v>
          </cell>
          <cell r="B120" t="str">
            <v>/</v>
          </cell>
          <cell r="C120" t="str">
            <v>/</v>
          </cell>
          <cell r="D120" t="str">
            <v>昆明市官渡区张晓艳水果店</v>
          </cell>
          <cell r="E120" t="str">
            <v>云南</v>
          </cell>
          <cell r="F120" t="str">
            <v>柠檬</v>
          </cell>
          <cell r="G120" t="str">
            <v>散装称重</v>
          </cell>
          <cell r="I120">
            <v>44720</v>
          </cell>
          <cell r="K120" t="str">
            <v>食用农产品</v>
          </cell>
        </row>
        <row r="121">
          <cell r="A121" t="str">
            <v>XCNCP5301112240093</v>
          </cell>
          <cell r="B121" t="str">
            <v>/</v>
          </cell>
          <cell r="C121" t="str">
            <v>/</v>
          </cell>
          <cell r="D121" t="str">
            <v>昆明市官渡区世政干菜商店</v>
          </cell>
          <cell r="E121" t="str">
            <v>云南</v>
          </cell>
          <cell r="F121" t="str">
            <v>花生（生）</v>
          </cell>
          <cell r="G121" t="str">
            <v>散装称重</v>
          </cell>
          <cell r="I121">
            <v>44713</v>
          </cell>
          <cell r="K121" t="str">
            <v>食用农产品</v>
          </cell>
        </row>
        <row r="122">
          <cell r="A122" t="str">
            <v>XCNCP5301112240094</v>
          </cell>
          <cell r="B122" t="str">
            <v>/</v>
          </cell>
          <cell r="C122" t="str">
            <v>/</v>
          </cell>
          <cell r="D122" t="str">
            <v>昆明市官渡区世政干菜商店</v>
          </cell>
          <cell r="E122" t="str">
            <v>云南</v>
          </cell>
          <cell r="F122" t="str">
            <v>鸡蛋</v>
          </cell>
          <cell r="G122" t="str">
            <v>散装称重</v>
          </cell>
          <cell r="I122">
            <v>44717</v>
          </cell>
          <cell r="K122" t="str">
            <v>食用农产品</v>
          </cell>
        </row>
        <row r="123">
          <cell r="A123" t="str">
            <v>XCNCP5301112240095</v>
          </cell>
          <cell r="B123" t="str">
            <v>/</v>
          </cell>
          <cell r="C123" t="str">
            <v>/</v>
          </cell>
          <cell r="E123" t="str">
            <v>云南</v>
          </cell>
          <cell r="F123" t="str">
            <v>油麦菜</v>
          </cell>
          <cell r="G123" t="str">
            <v>散装称重</v>
          </cell>
          <cell r="I123">
            <v>44721</v>
          </cell>
          <cell r="K123" t="str">
            <v>食用农产品</v>
          </cell>
        </row>
        <row r="124">
          <cell r="A124" t="str">
            <v>XCNCP5301112240096</v>
          </cell>
          <cell r="B124" t="str">
            <v>/</v>
          </cell>
          <cell r="C124" t="str">
            <v>/</v>
          </cell>
          <cell r="E124" t="str">
            <v>云南</v>
          </cell>
          <cell r="F124" t="str">
            <v>茄子</v>
          </cell>
          <cell r="G124" t="str">
            <v>散装称重</v>
          </cell>
          <cell r="I124">
            <v>44721</v>
          </cell>
          <cell r="K124" t="str">
            <v>食用农产品</v>
          </cell>
        </row>
        <row r="125">
          <cell r="A125" t="str">
            <v>XCNCP5301112240097</v>
          </cell>
          <cell r="B125" t="str">
            <v>/</v>
          </cell>
          <cell r="C125" t="str">
            <v>/</v>
          </cell>
          <cell r="E125" t="str">
            <v>云南</v>
          </cell>
          <cell r="F125" t="str">
            <v>莲花白</v>
          </cell>
          <cell r="G125" t="str">
            <v>散装称重</v>
          </cell>
          <cell r="I125">
            <v>44721</v>
          </cell>
          <cell r="K125" t="str">
            <v>食用农产品</v>
          </cell>
        </row>
        <row r="126">
          <cell r="A126" t="str">
            <v>XCNCP5301112240098</v>
          </cell>
          <cell r="B126" t="str">
            <v>/</v>
          </cell>
          <cell r="C126" t="str">
            <v>/</v>
          </cell>
          <cell r="E126" t="str">
            <v>云南</v>
          </cell>
          <cell r="F126" t="str">
            <v>莲藕</v>
          </cell>
          <cell r="G126" t="str">
            <v>散装称重</v>
          </cell>
          <cell r="I126">
            <v>44721</v>
          </cell>
          <cell r="K126" t="str">
            <v>食用农产品</v>
          </cell>
        </row>
        <row r="127">
          <cell r="A127" t="str">
            <v>XCNCP5301112240099</v>
          </cell>
          <cell r="B127" t="str">
            <v>/</v>
          </cell>
          <cell r="C127" t="str">
            <v>/</v>
          </cell>
          <cell r="E127" t="str">
            <v>云南</v>
          </cell>
          <cell r="F127" t="str">
            <v>大白菜</v>
          </cell>
          <cell r="G127" t="str">
            <v>散装称重</v>
          </cell>
          <cell r="I127">
            <v>44721</v>
          </cell>
          <cell r="K127" t="str">
            <v>食用农产品</v>
          </cell>
        </row>
        <row r="128">
          <cell r="A128" t="str">
            <v>XCNCP5301112240100</v>
          </cell>
          <cell r="B128" t="str">
            <v>/</v>
          </cell>
          <cell r="C128" t="str">
            <v>/</v>
          </cell>
          <cell r="E128" t="str">
            <v>云南</v>
          </cell>
          <cell r="F128" t="str">
            <v>胡萝卜</v>
          </cell>
          <cell r="G128" t="str">
            <v>散装称重</v>
          </cell>
          <cell r="I128">
            <v>44721</v>
          </cell>
          <cell r="K128" t="str">
            <v>食用农产品</v>
          </cell>
        </row>
        <row r="129">
          <cell r="A129" t="str">
            <v>XCNCP5301112240101</v>
          </cell>
          <cell r="B129" t="str">
            <v>/</v>
          </cell>
          <cell r="C129" t="str">
            <v>/</v>
          </cell>
          <cell r="E129" t="str">
            <v>云南</v>
          </cell>
          <cell r="F129" t="str">
            <v>小白菜</v>
          </cell>
          <cell r="G129" t="str">
            <v>散装称重</v>
          </cell>
          <cell r="I129">
            <v>44721</v>
          </cell>
          <cell r="K129" t="str">
            <v>食用农产品</v>
          </cell>
        </row>
        <row r="130">
          <cell r="A130" t="str">
            <v>XCNCP5301112240102</v>
          </cell>
          <cell r="B130" t="str">
            <v>/</v>
          </cell>
          <cell r="C130" t="str">
            <v>/</v>
          </cell>
          <cell r="E130" t="str">
            <v>云南</v>
          </cell>
          <cell r="F130" t="str">
            <v>山药</v>
          </cell>
          <cell r="G130" t="str">
            <v>散装称重</v>
          </cell>
          <cell r="I130">
            <v>44721</v>
          </cell>
          <cell r="K130" t="str">
            <v>食用农产品</v>
          </cell>
        </row>
        <row r="131">
          <cell r="A131" t="str">
            <v>XCNCP5301112240103</v>
          </cell>
          <cell r="B131" t="str">
            <v>/</v>
          </cell>
          <cell r="C131" t="str">
            <v>/</v>
          </cell>
          <cell r="E131" t="str">
            <v>云南</v>
          </cell>
          <cell r="F131" t="str">
            <v>辣椒</v>
          </cell>
          <cell r="G131" t="str">
            <v>散装称重</v>
          </cell>
          <cell r="I131">
            <v>44721</v>
          </cell>
          <cell r="K131" t="str">
            <v>食用农产品</v>
          </cell>
        </row>
        <row r="132">
          <cell r="A132" t="str">
            <v>XCNCP5301112240105</v>
          </cell>
          <cell r="B132" t="str">
            <v>/</v>
          </cell>
          <cell r="C132" t="str">
            <v>/</v>
          </cell>
          <cell r="D132" t="str">
            <v>昆明市官渡区余庭会水果店</v>
          </cell>
          <cell r="E132" t="str">
            <v>云南</v>
          </cell>
          <cell r="F132" t="str">
            <v>洛川红富士</v>
          </cell>
          <cell r="G132" t="str">
            <v>散装称重</v>
          </cell>
          <cell r="I132">
            <v>44720</v>
          </cell>
          <cell r="K132" t="str">
            <v>食用农产品</v>
          </cell>
        </row>
        <row r="133">
          <cell r="A133" t="str">
            <v>XCNCP5301112240106</v>
          </cell>
          <cell r="B133" t="str">
            <v>/</v>
          </cell>
          <cell r="C133" t="str">
            <v>/</v>
          </cell>
          <cell r="D133" t="str">
            <v>昆明市官渡区余庭会水果店</v>
          </cell>
          <cell r="E133" t="str">
            <v>云南</v>
          </cell>
          <cell r="F133" t="str">
            <v>贡梨</v>
          </cell>
          <cell r="G133" t="str">
            <v>散装称重</v>
          </cell>
          <cell r="I133">
            <v>44720</v>
          </cell>
          <cell r="K133" t="str">
            <v>食用农产品</v>
          </cell>
        </row>
        <row r="134">
          <cell r="A134" t="str">
            <v>XCNCP5301112240107</v>
          </cell>
          <cell r="B134" t="str">
            <v>/</v>
          </cell>
          <cell r="C134" t="str">
            <v>/</v>
          </cell>
          <cell r="D134" t="str">
            <v>昆明市官渡区余庭会水果店</v>
          </cell>
          <cell r="E134" t="str">
            <v>云南</v>
          </cell>
          <cell r="F134" t="str">
            <v>沃柑</v>
          </cell>
          <cell r="G134" t="str">
            <v>散装称重</v>
          </cell>
          <cell r="I134">
            <v>44720</v>
          </cell>
          <cell r="K134" t="str">
            <v>食用农产品</v>
          </cell>
        </row>
        <row r="135">
          <cell r="A135" t="str">
            <v>XCNCP5301112240108</v>
          </cell>
          <cell r="B135" t="str">
            <v>/</v>
          </cell>
          <cell r="C135" t="str">
            <v>/</v>
          </cell>
          <cell r="D135" t="str">
            <v>昆明市官渡区余庭会水果店</v>
          </cell>
          <cell r="E135" t="str">
            <v>云南</v>
          </cell>
          <cell r="F135" t="str">
            <v>火龙果</v>
          </cell>
          <cell r="G135" t="str">
            <v>散装称重</v>
          </cell>
          <cell r="I135">
            <v>44720</v>
          </cell>
          <cell r="K135" t="str">
            <v>食用农产品</v>
          </cell>
        </row>
        <row r="136">
          <cell r="A136" t="str">
            <v>XCNCP5301112240109</v>
          </cell>
          <cell r="B136" t="str">
            <v>/</v>
          </cell>
          <cell r="C136" t="str">
            <v>/</v>
          </cell>
          <cell r="D136" t="str">
            <v>昆明市官渡区余庭会水果店</v>
          </cell>
          <cell r="E136" t="str">
            <v>云南</v>
          </cell>
          <cell r="F136" t="str">
            <v>香梨</v>
          </cell>
          <cell r="G136" t="str">
            <v>散装称重</v>
          </cell>
          <cell r="I136">
            <v>44720</v>
          </cell>
          <cell r="K136" t="str">
            <v>食用农产品</v>
          </cell>
        </row>
        <row r="137">
          <cell r="A137" t="str">
            <v>XCNCP5301112240110</v>
          </cell>
          <cell r="B137" t="str">
            <v>/</v>
          </cell>
          <cell r="C137" t="str">
            <v>/</v>
          </cell>
          <cell r="D137" t="str">
            <v>昆明市官渡区余庭会水果店</v>
          </cell>
          <cell r="E137" t="str">
            <v>云南</v>
          </cell>
          <cell r="F137" t="str">
            <v>芒果</v>
          </cell>
          <cell r="G137" t="str">
            <v>散装称重</v>
          </cell>
          <cell r="I137">
            <v>44720</v>
          </cell>
          <cell r="K137" t="str">
            <v>食用农产品</v>
          </cell>
        </row>
        <row r="138">
          <cell r="A138" t="str">
            <v>XCNCP5301112240112</v>
          </cell>
          <cell r="B138" t="str">
            <v>/</v>
          </cell>
          <cell r="C138" t="str">
            <v>/</v>
          </cell>
          <cell r="D138" t="str">
            <v>昆明市官渡区余庭会水果店</v>
          </cell>
          <cell r="E138" t="str">
            <v>云南</v>
          </cell>
          <cell r="F138" t="str">
            <v>西瓜</v>
          </cell>
          <cell r="G138" t="str">
            <v>散装称重</v>
          </cell>
          <cell r="I138">
            <v>44720</v>
          </cell>
          <cell r="K138" t="str">
            <v>食用农产品</v>
          </cell>
        </row>
        <row r="139">
          <cell r="A139" t="str">
            <v>XCNCP5301112240113</v>
          </cell>
          <cell r="B139" t="str">
            <v>/</v>
          </cell>
          <cell r="C139" t="str">
            <v>/</v>
          </cell>
          <cell r="D139" t="str">
            <v>昆明市官渡区余庭会水果店</v>
          </cell>
          <cell r="E139" t="str">
            <v>云南</v>
          </cell>
          <cell r="F139" t="str">
            <v>葡萄</v>
          </cell>
          <cell r="G139" t="str">
            <v>散装称重</v>
          </cell>
          <cell r="I139">
            <v>44720</v>
          </cell>
          <cell r="K139" t="str">
            <v>食用农产品</v>
          </cell>
        </row>
        <row r="140">
          <cell r="A140" t="str">
            <v>XCNCP5301112240114</v>
          </cell>
          <cell r="B140" t="str">
            <v>/</v>
          </cell>
          <cell r="C140" t="str">
            <v>/</v>
          </cell>
          <cell r="D140" t="str">
            <v>官渡区美琴白条鸡摊</v>
          </cell>
          <cell r="E140" t="str">
            <v>云南</v>
          </cell>
          <cell r="F140" t="str">
            <v>乌鸡</v>
          </cell>
          <cell r="G140" t="str">
            <v>散装称重</v>
          </cell>
          <cell r="I140">
            <v>44721</v>
          </cell>
          <cell r="K140" t="str">
            <v>食用农产品</v>
          </cell>
        </row>
        <row r="141">
          <cell r="A141" t="str">
            <v>XCNCP5301112240115</v>
          </cell>
          <cell r="B141" t="str">
            <v>/</v>
          </cell>
          <cell r="C141" t="str">
            <v>/</v>
          </cell>
          <cell r="D141" t="str">
            <v>官渡区美琴白条鸡摊</v>
          </cell>
          <cell r="E141" t="str">
            <v>云南</v>
          </cell>
          <cell r="F141" t="str">
            <v>三黄鸡</v>
          </cell>
          <cell r="G141" t="str">
            <v>散装称重</v>
          </cell>
          <cell r="I141">
            <v>44721</v>
          </cell>
          <cell r="K141" t="str">
            <v>食用农产品</v>
          </cell>
        </row>
        <row r="142">
          <cell r="A142" t="str">
            <v>XCNCP5301112240116</v>
          </cell>
          <cell r="B142" t="str">
            <v>/</v>
          </cell>
          <cell r="C142" t="str">
            <v>/</v>
          </cell>
          <cell r="D142" t="str">
            <v>官渡区美琴白条鸡摊</v>
          </cell>
          <cell r="E142" t="str">
            <v>云南</v>
          </cell>
          <cell r="F142" t="str">
            <v>土杂鸡</v>
          </cell>
          <cell r="G142" t="str">
            <v>散装称重</v>
          </cell>
          <cell r="I142">
            <v>44721</v>
          </cell>
          <cell r="K142" t="str">
            <v>食用农产品</v>
          </cell>
        </row>
        <row r="143">
          <cell r="A143" t="str">
            <v>XCNCP5301112240117</v>
          </cell>
          <cell r="B143" t="str">
            <v>/</v>
          </cell>
          <cell r="C143" t="str">
            <v>/</v>
          </cell>
          <cell r="D143" t="str">
            <v>昆明市官渡区建伟鲜猪肉摊</v>
          </cell>
          <cell r="E143" t="str">
            <v>云南</v>
          </cell>
          <cell r="F143" t="str">
            <v>猪后腿肉</v>
          </cell>
          <cell r="G143" t="str">
            <v>散装称重</v>
          </cell>
          <cell r="I143">
            <v>44721</v>
          </cell>
          <cell r="K143" t="str">
            <v>食用农产品</v>
          </cell>
        </row>
        <row r="144">
          <cell r="A144" t="str">
            <v>XCNCP5301112240118</v>
          </cell>
          <cell r="B144" t="str">
            <v>/</v>
          </cell>
          <cell r="C144" t="str">
            <v>/</v>
          </cell>
          <cell r="D144" t="str">
            <v>昆明市官渡区祥刚鲜猪肉摊位</v>
          </cell>
          <cell r="E144" t="str">
            <v>云南</v>
          </cell>
          <cell r="F144" t="str">
            <v>猪里脊肉</v>
          </cell>
          <cell r="G144" t="str">
            <v>散装称重</v>
          </cell>
          <cell r="I144">
            <v>44721</v>
          </cell>
          <cell r="K144" t="str">
            <v>食用农产品</v>
          </cell>
        </row>
        <row r="145">
          <cell r="A145" t="str">
            <v>XCNCP5301112240119</v>
          </cell>
          <cell r="B145" t="str">
            <v>/</v>
          </cell>
          <cell r="C145" t="str">
            <v>/</v>
          </cell>
          <cell r="D145" t="str">
            <v>昆明市官渡区万克宣鲜猪肉店</v>
          </cell>
          <cell r="E145" t="str">
            <v>云南</v>
          </cell>
          <cell r="F145" t="str">
            <v>猪里脊肉</v>
          </cell>
          <cell r="G145" t="str">
            <v>散装称重</v>
          </cell>
          <cell r="I145">
            <v>44721</v>
          </cell>
          <cell r="K145" t="str">
            <v>食用农产品</v>
          </cell>
        </row>
        <row r="146">
          <cell r="A146" t="str">
            <v>XCNCP5301112240120</v>
          </cell>
          <cell r="B146" t="str">
            <v>/</v>
          </cell>
          <cell r="C146" t="str">
            <v>/</v>
          </cell>
          <cell r="E146" t="str">
            <v>云南</v>
          </cell>
          <cell r="F146" t="str">
            <v>黄瓜</v>
          </cell>
          <cell r="G146" t="str">
            <v>散装称重</v>
          </cell>
          <cell r="I146">
            <v>44721</v>
          </cell>
          <cell r="K146" t="str">
            <v>食用农产品</v>
          </cell>
        </row>
        <row r="147">
          <cell r="A147" t="str">
            <v>XCNCP5301112240122</v>
          </cell>
          <cell r="B147" t="str">
            <v>/</v>
          </cell>
          <cell r="C147" t="str">
            <v>/</v>
          </cell>
          <cell r="E147" t="str">
            <v>云南</v>
          </cell>
          <cell r="F147" t="str">
            <v>胡萝卜</v>
          </cell>
          <cell r="G147" t="str">
            <v>散装称重</v>
          </cell>
          <cell r="I147">
            <v>44721</v>
          </cell>
          <cell r="K147" t="str">
            <v>食用农产品</v>
          </cell>
        </row>
        <row r="148">
          <cell r="A148" t="str">
            <v>XCNCP5301112240124</v>
          </cell>
          <cell r="B148" t="str">
            <v>/</v>
          </cell>
          <cell r="C148" t="str">
            <v>/</v>
          </cell>
          <cell r="E148" t="str">
            <v>云南</v>
          </cell>
          <cell r="F148" t="str">
            <v>豇豆</v>
          </cell>
          <cell r="G148" t="str">
            <v>散装称重</v>
          </cell>
          <cell r="I148">
            <v>44721</v>
          </cell>
          <cell r="K148" t="str">
            <v>食用农产品</v>
          </cell>
        </row>
        <row r="149">
          <cell r="A149" t="str">
            <v>XCNCP5301112240125</v>
          </cell>
          <cell r="B149" t="str">
            <v>/</v>
          </cell>
          <cell r="C149" t="str">
            <v>/</v>
          </cell>
          <cell r="E149" t="str">
            <v>云南</v>
          </cell>
          <cell r="F149" t="str">
            <v>菜豆</v>
          </cell>
          <cell r="G149" t="str">
            <v>散装称重</v>
          </cell>
          <cell r="I149">
            <v>44721</v>
          </cell>
          <cell r="K149" t="str">
            <v>食用农产品</v>
          </cell>
        </row>
        <row r="150">
          <cell r="A150" t="str">
            <v>XCNCP5301112240126</v>
          </cell>
          <cell r="B150" t="str">
            <v>/</v>
          </cell>
          <cell r="C150" t="str">
            <v>/</v>
          </cell>
          <cell r="E150" t="str">
            <v>云南</v>
          </cell>
          <cell r="F150" t="str">
            <v>莲花白</v>
          </cell>
          <cell r="G150" t="str">
            <v>散装称重</v>
          </cell>
          <cell r="I150">
            <v>44721</v>
          </cell>
          <cell r="K150" t="str">
            <v>食用农产品</v>
          </cell>
        </row>
        <row r="151">
          <cell r="A151" t="str">
            <v>XCNCP5301112240127</v>
          </cell>
          <cell r="B151" t="str">
            <v>/</v>
          </cell>
          <cell r="C151" t="str">
            <v>/</v>
          </cell>
          <cell r="E151" t="str">
            <v>云南</v>
          </cell>
          <cell r="F151" t="str">
            <v>姜</v>
          </cell>
          <cell r="G151" t="str">
            <v>散装称重</v>
          </cell>
          <cell r="I151">
            <v>44721</v>
          </cell>
          <cell r="K151" t="str">
            <v>食用农产品</v>
          </cell>
        </row>
        <row r="152">
          <cell r="A152" t="str">
            <v>XCNCP5301112240129</v>
          </cell>
          <cell r="B152" t="str">
            <v>/</v>
          </cell>
          <cell r="C152" t="str">
            <v>/</v>
          </cell>
          <cell r="E152" t="str">
            <v>云南</v>
          </cell>
          <cell r="F152" t="str">
            <v>莲藕</v>
          </cell>
          <cell r="G152" t="str">
            <v>散装称重</v>
          </cell>
          <cell r="I152">
            <v>44721</v>
          </cell>
          <cell r="K152" t="str">
            <v>食用农产品</v>
          </cell>
        </row>
        <row r="153">
          <cell r="A153" t="str">
            <v>XCNCP5301112240130</v>
          </cell>
          <cell r="B153" t="str">
            <v>/</v>
          </cell>
          <cell r="C153" t="str">
            <v>/</v>
          </cell>
          <cell r="D153" t="str">
            <v>昆明湘购商贸有限公司</v>
          </cell>
          <cell r="E153" t="str">
            <v>云南</v>
          </cell>
          <cell r="F153" t="str">
            <v>葡萄</v>
          </cell>
          <cell r="G153" t="str">
            <v>散装称重</v>
          </cell>
          <cell r="I153">
            <v>44722</v>
          </cell>
          <cell r="K153" t="str">
            <v>食用农产品</v>
          </cell>
        </row>
        <row r="154">
          <cell r="A154" t="str">
            <v>XCNCP5301112240131</v>
          </cell>
          <cell r="B154" t="str">
            <v>/</v>
          </cell>
          <cell r="C154" t="str">
            <v>/</v>
          </cell>
          <cell r="D154" t="str">
            <v>昆明湘购商贸有限公司</v>
          </cell>
          <cell r="E154" t="str">
            <v>云南</v>
          </cell>
          <cell r="F154" t="str">
            <v>苹果</v>
          </cell>
          <cell r="G154" t="str">
            <v>散装称重</v>
          </cell>
          <cell r="I154">
            <v>44722</v>
          </cell>
          <cell r="K154" t="str">
            <v>食用农产品</v>
          </cell>
        </row>
        <row r="155">
          <cell r="A155" t="str">
            <v>XCNCP5301112240132</v>
          </cell>
          <cell r="B155" t="str">
            <v>/</v>
          </cell>
          <cell r="C155" t="str">
            <v>/</v>
          </cell>
          <cell r="D155" t="str">
            <v>昆明湘购商贸有限公司</v>
          </cell>
          <cell r="E155" t="str">
            <v>云南</v>
          </cell>
          <cell r="F155" t="str">
            <v>雪梨</v>
          </cell>
          <cell r="G155" t="str">
            <v>散装称重</v>
          </cell>
          <cell r="I155">
            <v>44722</v>
          </cell>
          <cell r="K155" t="str">
            <v>食用农产品</v>
          </cell>
        </row>
        <row r="156">
          <cell r="A156" t="str">
            <v>XCNCP5301112240133</v>
          </cell>
          <cell r="B156" t="str">
            <v>/</v>
          </cell>
          <cell r="C156" t="str">
            <v>/</v>
          </cell>
          <cell r="D156" t="str">
            <v>昆明湘购商贸有限公司</v>
          </cell>
          <cell r="E156" t="str">
            <v>云南</v>
          </cell>
          <cell r="F156" t="str">
            <v>伦晚橙</v>
          </cell>
          <cell r="G156" t="str">
            <v>散装称重</v>
          </cell>
          <cell r="I156">
            <v>44722</v>
          </cell>
          <cell r="K156" t="str">
            <v>食用农产品</v>
          </cell>
        </row>
        <row r="157">
          <cell r="A157" t="str">
            <v>XCNCP5301112240134</v>
          </cell>
          <cell r="B157" t="str">
            <v>/</v>
          </cell>
          <cell r="C157" t="str">
            <v>/</v>
          </cell>
          <cell r="D157" t="str">
            <v>昆明湘购商贸有限公司</v>
          </cell>
          <cell r="E157" t="str">
            <v>云南</v>
          </cell>
          <cell r="F157" t="str">
            <v>水蜜桃</v>
          </cell>
          <cell r="G157" t="str">
            <v>散装称重</v>
          </cell>
          <cell r="I157">
            <v>44722</v>
          </cell>
          <cell r="K157" t="str">
            <v>食用农产品</v>
          </cell>
        </row>
        <row r="158">
          <cell r="A158" t="str">
            <v>XCNCP5301112240135</v>
          </cell>
          <cell r="B158" t="str">
            <v>/</v>
          </cell>
          <cell r="C158" t="str">
            <v>/</v>
          </cell>
          <cell r="D158" t="str">
            <v>昆明湘购商贸有限公司</v>
          </cell>
          <cell r="E158" t="str">
            <v>云南</v>
          </cell>
          <cell r="F158" t="str">
            <v>红心火龙果</v>
          </cell>
          <cell r="G158" t="str">
            <v>散装称重</v>
          </cell>
          <cell r="I158">
            <v>44722</v>
          </cell>
          <cell r="K158" t="str">
            <v>食用农产品</v>
          </cell>
        </row>
        <row r="159">
          <cell r="A159" t="str">
            <v>XCNCP5301112240136</v>
          </cell>
          <cell r="B159" t="str">
            <v>/</v>
          </cell>
          <cell r="C159" t="str">
            <v>/</v>
          </cell>
          <cell r="D159" t="str">
            <v>昆明湘购商贸有限公司</v>
          </cell>
          <cell r="E159" t="str">
            <v>云南</v>
          </cell>
          <cell r="F159" t="str">
            <v>海南小蜜瓜</v>
          </cell>
          <cell r="G159" t="str">
            <v>散装称重</v>
          </cell>
          <cell r="I159">
            <v>44722</v>
          </cell>
          <cell r="K15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3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4" customWidth="1"/>
    <col min="11" max="11" width="9" style="14"/>
    <col min="12" max="12" width="13.75" style="14" customWidth="1"/>
    <col min="13" max="13" width="9" style="14"/>
    <col min="14" max="16384" width="9" style="1"/>
  </cols>
  <sheetData>
    <row r="1" spans="1:15" ht="30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[1]原始数据!A120</f>
        <v>XCNCP5301112240180</v>
      </c>
      <c r="B3" s="7">
        <v>1</v>
      </c>
      <c r="C3" s="7" t="str">
        <f>[1]原始数据!B120</f>
        <v>/</v>
      </c>
      <c r="D3" s="7" t="str">
        <f>[1]原始数据!C120</f>
        <v>/</v>
      </c>
      <c r="E3" s="7" t="str">
        <f>[1]原始数据!D120</f>
        <v>昆明市官渡区张晓艳水果店</v>
      </c>
      <c r="F3" s="7" t="str">
        <f>[1]原始数据!E120</f>
        <v>云南</v>
      </c>
      <c r="G3" s="7" t="str">
        <f>[1]原始数据!F120</f>
        <v>柠檬</v>
      </c>
      <c r="H3" s="7" t="str">
        <f>[1]原始数据!G120</f>
        <v>散装称重</v>
      </c>
      <c r="I3" s="9">
        <f>[1]原始数据!I120</f>
        <v>44720</v>
      </c>
      <c r="J3" s="7" t="str">
        <f>[1]原始数据!K120</f>
        <v>食用农产品</v>
      </c>
      <c r="K3" s="7" t="s">
        <v>18</v>
      </c>
      <c r="L3" s="10">
        <v>44862</v>
      </c>
      <c r="M3" s="11" t="s">
        <v>15</v>
      </c>
      <c r="N3" s="7" t="s">
        <v>16</v>
      </c>
      <c r="O3" s="7" t="s">
        <v>17</v>
      </c>
    </row>
    <row r="4" spans="1:15" ht="33.75">
      <c r="A4" s="7" t="str">
        <f>[1]原始数据!A121</f>
        <v>XCNCP5301112240093</v>
      </c>
      <c r="B4" s="7">
        <v>2</v>
      </c>
      <c r="C4" s="7" t="str">
        <f>[1]原始数据!B121</f>
        <v>/</v>
      </c>
      <c r="D4" s="7" t="str">
        <f>[1]原始数据!C121</f>
        <v>/</v>
      </c>
      <c r="E4" s="7" t="str">
        <f>[1]原始数据!D121</f>
        <v>昆明市官渡区世政干菜商店</v>
      </c>
      <c r="F4" s="7" t="str">
        <f>[1]原始数据!E121</f>
        <v>云南</v>
      </c>
      <c r="G4" s="7" t="str">
        <f>[1]原始数据!F121</f>
        <v>花生（生）</v>
      </c>
      <c r="H4" s="7" t="str">
        <f>[1]原始数据!G121</f>
        <v>散装称重</v>
      </c>
      <c r="I4" s="9">
        <f>[1]原始数据!I121</f>
        <v>44713</v>
      </c>
      <c r="J4" s="7" t="str">
        <f>[1]原始数据!K121</f>
        <v>食用农产品</v>
      </c>
      <c r="K4" s="7" t="s">
        <v>18</v>
      </c>
      <c r="L4" s="10">
        <v>44862</v>
      </c>
      <c r="M4" s="11" t="s">
        <v>15</v>
      </c>
      <c r="N4" s="7" t="s">
        <v>16</v>
      </c>
      <c r="O4" s="7" t="s">
        <v>17</v>
      </c>
    </row>
    <row r="5" spans="1:15" ht="33.75">
      <c r="A5" s="7" t="str">
        <f>[1]原始数据!A122</f>
        <v>XCNCP5301112240094</v>
      </c>
      <c r="B5" s="7">
        <v>3</v>
      </c>
      <c r="C5" s="7" t="str">
        <f>[1]原始数据!B122</f>
        <v>/</v>
      </c>
      <c r="D5" s="7" t="str">
        <f>[1]原始数据!C122</f>
        <v>/</v>
      </c>
      <c r="E5" s="7" t="str">
        <f>[1]原始数据!D122</f>
        <v>昆明市官渡区世政干菜商店</v>
      </c>
      <c r="F5" s="7" t="str">
        <f>[1]原始数据!E122</f>
        <v>云南</v>
      </c>
      <c r="G5" s="7" t="str">
        <f>[1]原始数据!F122</f>
        <v>鸡蛋</v>
      </c>
      <c r="H5" s="7" t="str">
        <f>[1]原始数据!G122</f>
        <v>散装称重</v>
      </c>
      <c r="I5" s="9">
        <f>[1]原始数据!I122</f>
        <v>44717</v>
      </c>
      <c r="J5" s="7" t="str">
        <f>[1]原始数据!K122</f>
        <v>食用农产品</v>
      </c>
      <c r="K5" s="7" t="s">
        <v>18</v>
      </c>
      <c r="L5" s="10">
        <v>44862</v>
      </c>
      <c r="M5" s="11" t="s">
        <v>15</v>
      </c>
      <c r="N5" s="7" t="s">
        <v>16</v>
      </c>
      <c r="O5" s="7" t="s">
        <v>17</v>
      </c>
    </row>
    <row r="6" spans="1:15" ht="33.75">
      <c r="A6" s="7" t="str">
        <f>[1]原始数据!A123</f>
        <v>XCNCP5301112240095</v>
      </c>
      <c r="B6" s="7">
        <v>4</v>
      </c>
      <c r="C6" s="7" t="str">
        <f>[1]原始数据!B123</f>
        <v>/</v>
      </c>
      <c r="D6" s="7" t="str">
        <f>[1]原始数据!C123</f>
        <v>/</v>
      </c>
      <c r="E6" s="8" t="s">
        <v>19</v>
      </c>
      <c r="F6" s="7" t="str">
        <f>[1]原始数据!E123</f>
        <v>云南</v>
      </c>
      <c r="G6" s="7" t="str">
        <f>[1]原始数据!F123</f>
        <v>油麦菜</v>
      </c>
      <c r="H6" s="7" t="str">
        <f>[1]原始数据!G123</f>
        <v>散装称重</v>
      </c>
      <c r="I6" s="9">
        <f>[1]原始数据!I123</f>
        <v>44721</v>
      </c>
      <c r="J6" s="7" t="str">
        <f>[1]原始数据!K123</f>
        <v>食用农产品</v>
      </c>
      <c r="K6" s="7" t="s">
        <v>18</v>
      </c>
      <c r="L6" s="10">
        <v>44862</v>
      </c>
      <c r="M6" s="11" t="s">
        <v>15</v>
      </c>
      <c r="N6" s="7" t="s">
        <v>16</v>
      </c>
      <c r="O6" s="7" t="s">
        <v>17</v>
      </c>
    </row>
    <row r="7" spans="1:15" ht="33.75">
      <c r="A7" s="7" t="str">
        <f>[1]原始数据!A124</f>
        <v>XCNCP5301112240096</v>
      </c>
      <c r="B7" s="7">
        <v>5</v>
      </c>
      <c r="C7" s="7" t="str">
        <f>[1]原始数据!B124</f>
        <v>/</v>
      </c>
      <c r="D7" s="7" t="str">
        <f>[1]原始数据!C124</f>
        <v>/</v>
      </c>
      <c r="E7" s="8" t="s">
        <v>19</v>
      </c>
      <c r="F7" s="7" t="str">
        <f>[1]原始数据!E124</f>
        <v>云南</v>
      </c>
      <c r="G7" s="7" t="str">
        <f>[1]原始数据!F124</f>
        <v>茄子</v>
      </c>
      <c r="H7" s="7" t="str">
        <f>[1]原始数据!G124</f>
        <v>散装称重</v>
      </c>
      <c r="I7" s="9">
        <f>[1]原始数据!I124</f>
        <v>44721</v>
      </c>
      <c r="J7" s="7" t="str">
        <f>[1]原始数据!K124</f>
        <v>食用农产品</v>
      </c>
      <c r="K7" s="7" t="s">
        <v>18</v>
      </c>
      <c r="L7" s="10">
        <v>44862</v>
      </c>
      <c r="M7" s="11" t="s">
        <v>15</v>
      </c>
      <c r="N7" s="7" t="s">
        <v>16</v>
      </c>
      <c r="O7" s="7" t="s">
        <v>17</v>
      </c>
    </row>
    <row r="8" spans="1:15" ht="33.75">
      <c r="A8" s="7" t="str">
        <f>[1]原始数据!A125</f>
        <v>XCNCP5301112240097</v>
      </c>
      <c r="B8" s="7">
        <v>6</v>
      </c>
      <c r="C8" s="7" t="str">
        <f>[1]原始数据!B125</f>
        <v>/</v>
      </c>
      <c r="D8" s="7" t="str">
        <f>[1]原始数据!C125</f>
        <v>/</v>
      </c>
      <c r="E8" s="8" t="s">
        <v>19</v>
      </c>
      <c r="F8" s="7" t="str">
        <f>[1]原始数据!E125</f>
        <v>云南</v>
      </c>
      <c r="G8" s="7" t="str">
        <f>[1]原始数据!F125</f>
        <v>莲花白</v>
      </c>
      <c r="H8" s="7" t="str">
        <f>[1]原始数据!G125</f>
        <v>散装称重</v>
      </c>
      <c r="I8" s="9">
        <f>[1]原始数据!I125</f>
        <v>44721</v>
      </c>
      <c r="J8" s="7" t="str">
        <f>[1]原始数据!K125</f>
        <v>食用农产品</v>
      </c>
      <c r="K8" s="7" t="s">
        <v>18</v>
      </c>
      <c r="L8" s="10">
        <v>44862</v>
      </c>
      <c r="M8" s="11" t="s">
        <v>15</v>
      </c>
      <c r="N8" s="7" t="s">
        <v>16</v>
      </c>
      <c r="O8" s="7" t="s">
        <v>17</v>
      </c>
    </row>
    <row r="9" spans="1:15" ht="33.75">
      <c r="A9" s="7" t="str">
        <f>[1]原始数据!A126</f>
        <v>XCNCP5301112240098</v>
      </c>
      <c r="B9" s="7">
        <v>7</v>
      </c>
      <c r="C9" s="7" t="str">
        <f>[1]原始数据!B126</f>
        <v>/</v>
      </c>
      <c r="D9" s="7" t="str">
        <f>[1]原始数据!C126</f>
        <v>/</v>
      </c>
      <c r="E9" s="8" t="s">
        <v>19</v>
      </c>
      <c r="F9" s="7" t="str">
        <f>[1]原始数据!E126</f>
        <v>云南</v>
      </c>
      <c r="G9" s="7" t="str">
        <f>[1]原始数据!F126</f>
        <v>莲藕</v>
      </c>
      <c r="H9" s="7" t="str">
        <f>[1]原始数据!G126</f>
        <v>散装称重</v>
      </c>
      <c r="I9" s="9">
        <f>[1]原始数据!I126</f>
        <v>44721</v>
      </c>
      <c r="J9" s="7" t="str">
        <f>[1]原始数据!K126</f>
        <v>食用农产品</v>
      </c>
      <c r="K9" s="7" t="s">
        <v>18</v>
      </c>
      <c r="L9" s="10">
        <v>44862</v>
      </c>
      <c r="M9" s="11" t="s">
        <v>15</v>
      </c>
      <c r="N9" s="7" t="s">
        <v>16</v>
      </c>
      <c r="O9" s="7" t="s">
        <v>17</v>
      </c>
    </row>
    <row r="10" spans="1:15" ht="33.75">
      <c r="A10" s="7" t="str">
        <f>[1]原始数据!A127</f>
        <v>XCNCP5301112240099</v>
      </c>
      <c r="B10" s="7">
        <v>8</v>
      </c>
      <c r="C10" s="7" t="str">
        <f>[1]原始数据!B127</f>
        <v>/</v>
      </c>
      <c r="D10" s="7" t="str">
        <f>[1]原始数据!C127</f>
        <v>/</v>
      </c>
      <c r="E10" s="8" t="s">
        <v>19</v>
      </c>
      <c r="F10" s="7" t="str">
        <f>[1]原始数据!E127</f>
        <v>云南</v>
      </c>
      <c r="G10" s="7" t="str">
        <f>[1]原始数据!F127</f>
        <v>大白菜</v>
      </c>
      <c r="H10" s="7" t="str">
        <f>[1]原始数据!G127</f>
        <v>散装称重</v>
      </c>
      <c r="I10" s="9">
        <f>[1]原始数据!I127</f>
        <v>44721</v>
      </c>
      <c r="J10" s="7" t="str">
        <f>[1]原始数据!K127</f>
        <v>食用农产品</v>
      </c>
      <c r="K10" s="7" t="s">
        <v>18</v>
      </c>
      <c r="L10" s="10">
        <v>44862</v>
      </c>
      <c r="M10" s="11" t="s">
        <v>15</v>
      </c>
      <c r="N10" s="7" t="s">
        <v>16</v>
      </c>
      <c r="O10" s="7" t="s">
        <v>17</v>
      </c>
    </row>
    <row r="11" spans="1:15" ht="33.75">
      <c r="A11" s="7" t="str">
        <f>[1]原始数据!A128</f>
        <v>XCNCP5301112240100</v>
      </c>
      <c r="B11" s="7">
        <v>9</v>
      </c>
      <c r="C11" s="7" t="str">
        <f>[1]原始数据!B128</f>
        <v>/</v>
      </c>
      <c r="D11" s="7" t="str">
        <f>[1]原始数据!C128</f>
        <v>/</v>
      </c>
      <c r="E11" s="8" t="s">
        <v>19</v>
      </c>
      <c r="F11" s="7" t="str">
        <f>[1]原始数据!E128</f>
        <v>云南</v>
      </c>
      <c r="G11" s="7" t="str">
        <f>[1]原始数据!F128</f>
        <v>胡萝卜</v>
      </c>
      <c r="H11" s="7" t="str">
        <f>[1]原始数据!G128</f>
        <v>散装称重</v>
      </c>
      <c r="I11" s="9">
        <f>[1]原始数据!I128</f>
        <v>44721</v>
      </c>
      <c r="J11" s="7" t="str">
        <f>[1]原始数据!K128</f>
        <v>食用农产品</v>
      </c>
      <c r="K11" s="7" t="s">
        <v>18</v>
      </c>
      <c r="L11" s="10">
        <v>44862</v>
      </c>
      <c r="M11" s="11" t="s">
        <v>15</v>
      </c>
      <c r="N11" s="7" t="s">
        <v>16</v>
      </c>
      <c r="O11" s="7" t="s">
        <v>17</v>
      </c>
    </row>
    <row r="12" spans="1:15" ht="33.75">
      <c r="A12" s="7" t="str">
        <f>[1]原始数据!A129</f>
        <v>XCNCP5301112240101</v>
      </c>
      <c r="B12" s="7">
        <v>10</v>
      </c>
      <c r="C12" s="7" t="str">
        <f>[1]原始数据!B129</f>
        <v>/</v>
      </c>
      <c r="D12" s="7" t="str">
        <f>[1]原始数据!C129</f>
        <v>/</v>
      </c>
      <c r="E12" s="8" t="s">
        <v>19</v>
      </c>
      <c r="F12" s="7" t="str">
        <f>[1]原始数据!E129</f>
        <v>云南</v>
      </c>
      <c r="G12" s="7" t="str">
        <f>[1]原始数据!F129</f>
        <v>小白菜</v>
      </c>
      <c r="H12" s="7" t="str">
        <f>[1]原始数据!G129</f>
        <v>散装称重</v>
      </c>
      <c r="I12" s="9">
        <f>[1]原始数据!I129</f>
        <v>44721</v>
      </c>
      <c r="J12" s="7" t="str">
        <f>[1]原始数据!K129</f>
        <v>食用农产品</v>
      </c>
      <c r="K12" s="7" t="s">
        <v>18</v>
      </c>
      <c r="L12" s="10">
        <v>44862</v>
      </c>
      <c r="M12" s="11" t="s">
        <v>15</v>
      </c>
      <c r="N12" s="7" t="s">
        <v>16</v>
      </c>
      <c r="O12" s="7" t="s">
        <v>17</v>
      </c>
    </row>
    <row r="13" spans="1:15" ht="33.75">
      <c r="A13" s="7" t="str">
        <f>[1]原始数据!A130</f>
        <v>XCNCP5301112240102</v>
      </c>
      <c r="B13" s="7">
        <v>11</v>
      </c>
      <c r="C13" s="7" t="str">
        <f>[1]原始数据!B130</f>
        <v>/</v>
      </c>
      <c r="D13" s="7" t="str">
        <f>[1]原始数据!C130</f>
        <v>/</v>
      </c>
      <c r="E13" s="8" t="s">
        <v>19</v>
      </c>
      <c r="F13" s="7" t="str">
        <f>[1]原始数据!E130</f>
        <v>云南</v>
      </c>
      <c r="G13" s="7" t="str">
        <f>[1]原始数据!F130</f>
        <v>山药</v>
      </c>
      <c r="H13" s="7" t="str">
        <f>[1]原始数据!G130</f>
        <v>散装称重</v>
      </c>
      <c r="I13" s="9">
        <f>[1]原始数据!I130</f>
        <v>44721</v>
      </c>
      <c r="J13" s="7" t="str">
        <f>[1]原始数据!K130</f>
        <v>食用农产品</v>
      </c>
      <c r="K13" s="7" t="s">
        <v>18</v>
      </c>
      <c r="L13" s="10">
        <v>44862</v>
      </c>
      <c r="M13" s="11" t="s">
        <v>15</v>
      </c>
      <c r="N13" s="7" t="s">
        <v>16</v>
      </c>
      <c r="O13" s="7" t="s">
        <v>17</v>
      </c>
    </row>
    <row r="14" spans="1:15" ht="33.75">
      <c r="A14" s="7" t="str">
        <f>[1]原始数据!A131</f>
        <v>XCNCP5301112240103</v>
      </c>
      <c r="B14" s="7">
        <v>12</v>
      </c>
      <c r="C14" s="7" t="str">
        <f>[1]原始数据!B131</f>
        <v>/</v>
      </c>
      <c r="D14" s="7" t="str">
        <f>[1]原始数据!C131</f>
        <v>/</v>
      </c>
      <c r="E14" s="8" t="s">
        <v>19</v>
      </c>
      <c r="F14" s="7" t="str">
        <f>[1]原始数据!E131</f>
        <v>云南</v>
      </c>
      <c r="G14" s="7" t="str">
        <f>[1]原始数据!F131</f>
        <v>辣椒</v>
      </c>
      <c r="H14" s="7" t="str">
        <f>[1]原始数据!G131</f>
        <v>散装称重</v>
      </c>
      <c r="I14" s="9">
        <f>[1]原始数据!I131</f>
        <v>44721</v>
      </c>
      <c r="J14" s="7" t="str">
        <f>[1]原始数据!K131</f>
        <v>食用农产品</v>
      </c>
      <c r="K14" s="7" t="s">
        <v>18</v>
      </c>
      <c r="L14" s="10">
        <v>44862</v>
      </c>
      <c r="M14" s="11" t="s">
        <v>15</v>
      </c>
      <c r="N14" s="7" t="s">
        <v>16</v>
      </c>
      <c r="O14" s="7" t="s">
        <v>17</v>
      </c>
    </row>
    <row r="15" spans="1:15" ht="33.75">
      <c r="A15" s="7" t="str">
        <f>[1]原始数据!A132</f>
        <v>XCNCP5301112240105</v>
      </c>
      <c r="B15" s="7">
        <v>13</v>
      </c>
      <c r="C15" s="7" t="str">
        <f>[1]原始数据!B132</f>
        <v>/</v>
      </c>
      <c r="D15" s="7" t="str">
        <f>[1]原始数据!C132</f>
        <v>/</v>
      </c>
      <c r="E15" s="7" t="str">
        <f>[1]原始数据!D132</f>
        <v>昆明市官渡区余庭会水果店</v>
      </c>
      <c r="F15" s="7" t="str">
        <f>[1]原始数据!E132</f>
        <v>云南</v>
      </c>
      <c r="G15" s="7" t="str">
        <f>[1]原始数据!F132</f>
        <v>洛川红富士</v>
      </c>
      <c r="H15" s="7" t="str">
        <f>[1]原始数据!G132</f>
        <v>散装称重</v>
      </c>
      <c r="I15" s="9">
        <f>[1]原始数据!I132</f>
        <v>44720</v>
      </c>
      <c r="J15" s="7" t="str">
        <f>[1]原始数据!K132</f>
        <v>食用农产品</v>
      </c>
      <c r="K15" s="7" t="s">
        <v>18</v>
      </c>
      <c r="L15" s="10">
        <v>44862</v>
      </c>
      <c r="M15" s="11" t="s">
        <v>15</v>
      </c>
      <c r="N15" s="7" t="s">
        <v>16</v>
      </c>
      <c r="O15" s="7" t="s">
        <v>17</v>
      </c>
    </row>
    <row r="16" spans="1:15" ht="33.75">
      <c r="A16" s="7" t="str">
        <f>[1]原始数据!A133</f>
        <v>XCNCP5301112240106</v>
      </c>
      <c r="B16" s="7">
        <v>14</v>
      </c>
      <c r="C16" s="7" t="str">
        <f>[1]原始数据!B133</f>
        <v>/</v>
      </c>
      <c r="D16" s="7" t="str">
        <f>[1]原始数据!C133</f>
        <v>/</v>
      </c>
      <c r="E16" s="7" t="str">
        <f>[1]原始数据!D133</f>
        <v>昆明市官渡区余庭会水果店</v>
      </c>
      <c r="F16" s="7" t="str">
        <f>[1]原始数据!E133</f>
        <v>云南</v>
      </c>
      <c r="G16" s="7" t="str">
        <f>[1]原始数据!F133</f>
        <v>贡梨</v>
      </c>
      <c r="H16" s="7" t="str">
        <f>[1]原始数据!G133</f>
        <v>散装称重</v>
      </c>
      <c r="I16" s="9">
        <f>[1]原始数据!I133</f>
        <v>44720</v>
      </c>
      <c r="J16" s="7" t="str">
        <f>[1]原始数据!K133</f>
        <v>食用农产品</v>
      </c>
      <c r="K16" s="7" t="s">
        <v>18</v>
      </c>
      <c r="L16" s="10">
        <v>44862</v>
      </c>
      <c r="M16" s="11" t="s">
        <v>15</v>
      </c>
      <c r="N16" s="7" t="s">
        <v>16</v>
      </c>
      <c r="O16" s="7" t="s">
        <v>17</v>
      </c>
    </row>
    <row r="17" spans="1:15" ht="33.75">
      <c r="A17" s="7" t="str">
        <f>[1]原始数据!A134</f>
        <v>XCNCP5301112240107</v>
      </c>
      <c r="B17" s="7">
        <v>15</v>
      </c>
      <c r="C17" s="7" t="str">
        <f>[1]原始数据!B134</f>
        <v>/</v>
      </c>
      <c r="D17" s="7" t="str">
        <f>[1]原始数据!C134</f>
        <v>/</v>
      </c>
      <c r="E17" s="7" t="str">
        <f>[1]原始数据!D134</f>
        <v>昆明市官渡区余庭会水果店</v>
      </c>
      <c r="F17" s="7" t="str">
        <f>[1]原始数据!E134</f>
        <v>云南</v>
      </c>
      <c r="G17" s="7" t="str">
        <f>[1]原始数据!F134</f>
        <v>沃柑</v>
      </c>
      <c r="H17" s="7" t="str">
        <f>[1]原始数据!G134</f>
        <v>散装称重</v>
      </c>
      <c r="I17" s="9">
        <f>[1]原始数据!I134</f>
        <v>44720</v>
      </c>
      <c r="J17" s="7" t="str">
        <f>[1]原始数据!K134</f>
        <v>食用农产品</v>
      </c>
      <c r="K17" s="7" t="s">
        <v>18</v>
      </c>
      <c r="L17" s="10">
        <v>44862</v>
      </c>
      <c r="M17" s="11" t="s">
        <v>15</v>
      </c>
      <c r="N17" s="7" t="s">
        <v>16</v>
      </c>
      <c r="O17" s="7" t="s">
        <v>17</v>
      </c>
    </row>
    <row r="18" spans="1:15" ht="33.75">
      <c r="A18" s="7" t="str">
        <f>[1]原始数据!A135</f>
        <v>XCNCP5301112240108</v>
      </c>
      <c r="B18" s="7">
        <v>16</v>
      </c>
      <c r="C18" s="7" t="str">
        <f>[1]原始数据!B135</f>
        <v>/</v>
      </c>
      <c r="D18" s="7" t="str">
        <f>[1]原始数据!C135</f>
        <v>/</v>
      </c>
      <c r="E18" s="7" t="str">
        <f>[1]原始数据!D135</f>
        <v>昆明市官渡区余庭会水果店</v>
      </c>
      <c r="F18" s="7" t="str">
        <f>[1]原始数据!E135</f>
        <v>云南</v>
      </c>
      <c r="G18" s="7" t="str">
        <f>[1]原始数据!F135</f>
        <v>火龙果</v>
      </c>
      <c r="H18" s="7" t="str">
        <f>[1]原始数据!G135</f>
        <v>散装称重</v>
      </c>
      <c r="I18" s="9">
        <f>[1]原始数据!I135</f>
        <v>44720</v>
      </c>
      <c r="J18" s="7" t="str">
        <f>[1]原始数据!K135</f>
        <v>食用农产品</v>
      </c>
      <c r="K18" s="7" t="s">
        <v>18</v>
      </c>
      <c r="L18" s="10">
        <v>44862</v>
      </c>
      <c r="M18" s="11" t="s">
        <v>15</v>
      </c>
      <c r="N18" s="7" t="s">
        <v>16</v>
      </c>
      <c r="O18" s="7" t="s">
        <v>17</v>
      </c>
    </row>
    <row r="19" spans="1:15" ht="33.75">
      <c r="A19" s="7" t="str">
        <f>[1]原始数据!A136</f>
        <v>XCNCP5301112240109</v>
      </c>
      <c r="B19" s="7">
        <v>17</v>
      </c>
      <c r="C19" s="7" t="str">
        <f>[1]原始数据!B136</f>
        <v>/</v>
      </c>
      <c r="D19" s="7" t="str">
        <f>[1]原始数据!C136</f>
        <v>/</v>
      </c>
      <c r="E19" s="7" t="str">
        <f>[1]原始数据!D136</f>
        <v>昆明市官渡区余庭会水果店</v>
      </c>
      <c r="F19" s="7" t="str">
        <f>[1]原始数据!E136</f>
        <v>云南</v>
      </c>
      <c r="G19" s="7" t="str">
        <f>[1]原始数据!F136</f>
        <v>香梨</v>
      </c>
      <c r="H19" s="7" t="str">
        <f>[1]原始数据!G136</f>
        <v>散装称重</v>
      </c>
      <c r="I19" s="9">
        <f>[1]原始数据!I136</f>
        <v>44720</v>
      </c>
      <c r="J19" s="7" t="str">
        <f>[1]原始数据!K136</f>
        <v>食用农产品</v>
      </c>
      <c r="K19" s="7" t="s">
        <v>18</v>
      </c>
      <c r="L19" s="10">
        <v>44862</v>
      </c>
      <c r="M19" s="11" t="s">
        <v>15</v>
      </c>
      <c r="N19" s="7" t="s">
        <v>16</v>
      </c>
      <c r="O19" s="7" t="s">
        <v>17</v>
      </c>
    </row>
    <row r="20" spans="1:15" ht="33.75">
      <c r="A20" s="7" t="str">
        <f>[1]原始数据!A137</f>
        <v>XCNCP5301112240110</v>
      </c>
      <c r="B20" s="7">
        <v>18</v>
      </c>
      <c r="C20" s="7" t="str">
        <f>[1]原始数据!B137</f>
        <v>/</v>
      </c>
      <c r="D20" s="7" t="str">
        <f>[1]原始数据!C137</f>
        <v>/</v>
      </c>
      <c r="E20" s="7" t="str">
        <f>[1]原始数据!D137</f>
        <v>昆明市官渡区余庭会水果店</v>
      </c>
      <c r="F20" s="7" t="str">
        <f>[1]原始数据!E137</f>
        <v>云南</v>
      </c>
      <c r="G20" s="7" t="str">
        <f>[1]原始数据!F137</f>
        <v>芒果</v>
      </c>
      <c r="H20" s="7" t="str">
        <f>[1]原始数据!G137</f>
        <v>散装称重</v>
      </c>
      <c r="I20" s="9">
        <f>[1]原始数据!I137</f>
        <v>44720</v>
      </c>
      <c r="J20" s="7" t="str">
        <f>[1]原始数据!K137</f>
        <v>食用农产品</v>
      </c>
      <c r="K20" s="7" t="s">
        <v>18</v>
      </c>
      <c r="L20" s="10">
        <v>44862</v>
      </c>
      <c r="M20" s="11" t="s">
        <v>15</v>
      </c>
      <c r="N20" s="7" t="s">
        <v>16</v>
      </c>
      <c r="O20" s="7" t="s">
        <v>17</v>
      </c>
    </row>
    <row r="21" spans="1:15" ht="33.75">
      <c r="A21" s="7" t="str">
        <f>[1]原始数据!A138</f>
        <v>XCNCP5301112240112</v>
      </c>
      <c r="B21" s="7">
        <v>19</v>
      </c>
      <c r="C21" s="7" t="str">
        <f>[1]原始数据!B138</f>
        <v>/</v>
      </c>
      <c r="D21" s="7" t="str">
        <f>[1]原始数据!C138</f>
        <v>/</v>
      </c>
      <c r="E21" s="7" t="str">
        <f>[1]原始数据!D138</f>
        <v>昆明市官渡区余庭会水果店</v>
      </c>
      <c r="F21" s="7" t="str">
        <f>[1]原始数据!E138</f>
        <v>云南</v>
      </c>
      <c r="G21" s="7" t="str">
        <f>[1]原始数据!F138</f>
        <v>西瓜</v>
      </c>
      <c r="H21" s="7" t="str">
        <f>[1]原始数据!G138</f>
        <v>散装称重</v>
      </c>
      <c r="I21" s="9">
        <f>[1]原始数据!I138</f>
        <v>44720</v>
      </c>
      <c r="J21" s="7" t="str">
        <f>[1]原始数据!K138</f>
        <v>食用农产品</v>
      </c>
      <c r="K21" s="7" t="s">
        <v>18</v>
      </c>
      <c r="L21" s="10">
        <v>44862</v>
      </c>
      <c r="M21" s="11" t="s">
        <v>15</v>
      </c>
      <c r="N21" s="7" t="s">
        <v>16</v>
      </c>
      <c r="O21" s="7" t="s">
        <v>17</v>
      </c>
    </row>
    <row r="22" spans="1:15" ht="33.75">
      <c r="A22" s="7" t="str">
        <f>[1]原始数据!A139</f>
        <v>XCNCP5301112240113</v>
      </c>
      <c r="B22" s="7">
        <v>20</v>
      </c>
      <c r="C22" s="7" t="str">
        <f>[1]原始数据!B139</f>
        <v>/</v>
      </c>
      <c r="D22" s="7" t="str">
        <f>[1]原始数据!C139</f>
        <v>/</v>
      </c>
      <c r="E22" s="7" t="str">
        <f>[1]原始数据!D139</f>
        <v>昆明市官渡区余庭会水果店</v>
      </c>
      <c r="F22" s="7" t="str">
        <f>[1]原始数据!E139</f>
        <v>云南</v>
      </c>
      <c r="G22" s="7" t="str">
        <f>[1]原始数据!F139</f>
        <v>葡萄</v>
      </c>
      <c r="H22" s="7" t="str">
        <f>[1]原始数据!G139</f>
        <v>散装称重</v>
      </c>
      <c r="I22" s="9">
        <f>[1]原始数据!I139</f>
        <v>44720</v>
      </c>
      <c r="J22" s="7" t="str">
        <f>[1]原始数据!K139</f>
        <v>食用农产品</v>
      </c>
      <c r="K22" s="7" t="s">
        <v>18</v>
      </c>
      <c r="L22" s="10">
        <v>44862</v>
      </c>
      <c r="M22" s="11" t="s">
        <v>15</v>
      </c>
      <c r="N22" s="7" t="s">
        <v>16</v>
      </c>
      <c r="O22" s="7" t="s">
        <v>17</v>
      </c>
    </row>
    <row r="23" spans="1:15" ht="33.75">
      <c r="A23" s="7" t="str">
        <f>[1]原始数据!A140</f>
        <v>XCNCP5301112240114</v>
      </c>
      <c r="B23" s="7">
        <v>21</v>
      </c>
      <c r="C23" s="7" t="str">
        <f>[1]原始数据!B140</f>
        <v>/</v>
      </c>
      <c r="D23" s="7" t="str">
        <f>[1]原始数据!C140</f>
        <v>/</v>
      </c>
      <c r="E23" s="7" t="str">
        <f>[1]原始数据!D140</f>
        <v>官渡区美琴白条鸡摊</v>
      </c>
      <c r="F23" s="7" t="str">
        <f>[1]原始数据!E140</f>
        <v>云南</v>
      </c>
      <c r="G23" s="7" t="str">
        <f>[1]原始数据!F140</f>
        <v>乌鸡</v>
      </c>
      <c r="H23" s="7" t="str">
        <f>[1]原始数据!G140</f>
        <v>散装称重</v>
      </c>
      <c r="I23" s="9">
        <f>[1]原始数据!I140</f>
        <v>44721</v>
      </c>
      <c r="J23" s="7" t="str">
        <f>[1]原始数据!K140</f>
        <v>食用农产品</v>
      </c>
      <c r="K23" s="7" t="s">
        <v>18</v>
      </c>
      <c r="L23" s="10">
        <v>44862</v>
      </c>
      <c r="M23" s="11" t="s">
        <v>15</v>
      </c>
      <c r="N23" s="7" t="s">
        <v>16</v>
      </c>
      <c r="O23" s="7" t="s">
        <v>17</v>
      </c>
    </row>
    <row r="24" spans="1:15" ht="33.75">
      <c r="A24" s="7" t="str">
        <f>[1]原始数据!A141</f>
        <v>XCNCP5301112240115</v>
      </c>
      <c r="B24" s="7">
        <v>22</v>
      </c>
      <c r="C24" s="7" t="str">
        <f>[1]原始数据!B141</f>
        <v>/</v>
      </c>
      <c r="D24" s="7" t="str">
        <f>[1]原始数据!C141</f>
        <v>/</v>
      </c>
      <c r="E24" s="7" t="str">
        <f>[1]原始数据!D141</f>
        <v>官渡区美琴白条鸡摊</v>
      </c>
      <c r="F24" s="7" t="str">
        <f>[1]原始数据!E141</f>
        <v>云南</v>
      </c>
      <c r="G24" s="7" t="str">
        <f>[1]原始数据!F141</f>
        <v>三黄鸡</v>
      </c>
      <c r="H24" s="7" t="str">
        <f>[1]原始数据!G141</f>
        <v>散装称重</v>
      </c>
      <c r="I24" s="9">
        <f>[1]原始数据!I141</f>
        <v>44721</v>
      </c>
      <c r="J24" s="7" t="str">
        <f>[1]原始数据!K141</f>
        <v>食用农产品</v>
      </c>
      <c r="K24" s="7" t="s">
        <v>18</v>
      </c>
      <c r="L24" s="10">
        <v>44862</v>
      </c>
      <c r="M24" s="11" t="s">
        <v>15</v>
      </c>
      <c r="N24" s="7" t="s">
        <v>16</v>
      </c>
      <c r="O24" s="7" t="s">
        <v>17</v>
      </c>
    </row>
    <row r="25" spans="1:15" ht="33.75">
      <c r="A25" s="7" t="str">
        <f>[1]原始数据!A142</f>
        <v>XCNCP5301112240116</v>
      </c>
      <c r="B25" s="7">
        <v>23</v>
      </c>
      <c r="C25" s="7" t="str">
        <f>[1]原始数据!B142</f>
        <v>/</v>
      </c>
      <c r="D25" s="7" t="str">
        <f>[1]原始数据!C142</f>
        <v>/</v>
      </c>
      <c r="E25" s="7" t="str">
        <f>[1]原始数据!D142</f>
        <v>官渡区美琴白条鸡摊</v>
      </c>
      <c r="F25" s="7" t="str">
        <f>[1]原始数据!E142</f>
        <v>云南</v>
      </c>
      <c r="G25" s="7" t="str">
        <f>[1]原始数据!F142</f>
        <v>土杂鸡</v>
      </c>
      <c r="H25" s="7" t="str">
        <f>[1]原始数据!G142</f>
        <v>散装称重</v>
      </c>
      <c r="I25" s="9">
        <f>[1]原始数据!I142</f>
        <v>44721</v>
      </c>
      <c r="J25" s="7" t="str">
        <f>[1]原始数据!K142</f>
        <v>食用农产品</v>
      </c>
      <c r="K25" s="7" t="s">
        <v>18</v>
      </c>
      <c r="L25" s="10">
        <v>44862</v>
      </c>
      <c r="M25" s="11" t="s">
        <v>15</v>
      </c>
      <c r="N25" s="7" t="s">
        <v>16</v>
      </c>
      <c r="O25" s="7" t="s">
        <v>17</v>
      </c>
    </row>
    <row r="26" spans="1:15" ht="33.75">
      <c r="A26" s="7" t="str">
        <f>[1]原始数据!A143</f>
        <v>XCNCP5301112240117</v>
      </c>
      <c r="B26" s="7">
        <v>24</v>
      </c>
      <c r="C26" s="7" t="str">
        <f>[1]原始数据!B143</f>
        <v>/</v>
      </c>
      <c r="D26" s="7" t="str">
        <f>[1]原始数据!C143</f>
        <v>/</v>
      </c>
      <c r="E26" s="7" t="str">
        <f>[1]原始数据!D143</f>
        <v>昆明市官渡区建伟鲜猪肉摊</v>
      </c>
      <c r="F26" s="7" t="str">
        <f>[1]原始数据!E143</f>
        <v>云南</v>
      </c>
      <c r="G26" s="7" t="str">
        <f>[1]原始数据!F143</f>
        <v>猪后腿肉</v>
      </c>
      <c r="H26" s="7" t="str">
        <f>[1]原始数据!G143</f>
        <v>散装称重</v>
      </c>
      <c r="I26" s="9">
        <f>[1]原始数据!I143</f>
        <v>44721</v>
      </c>
      <c r="J26" s="7" t="str">
        <f>[1]原始数据!K143</f>
        <v>食用农产品</v>
      </c>
      <c r="K26" s="7" t="s">
        <v>18</v>
      </c>
      <c r="L26" s="10">
        <v>44862</v>
      </c>
      <c r="M26" s="11" t="s">
        <v>15</v>
      </c>
      <c r="N26" s="7" t="s">
        <v>16</v>
      </c>
      <c r="O26" s="7" t="s">
        <v>17</v>
      </c>
    </row>
    <row r="27" spans="1:15" ht="33.75">
      <c r="A27" s="7" t="str">
        <f>[1]原始数据!A144</f>
        <v>XCNCP5301112240118</v>
      </c>
      <c r="B27" s="7">
        <v>25</v>
      </c>
      <c r="C27" s="7" t="str">
        <f>[1]原始数据!B144</f>
        <v>/</v>
      </c>
      <c r="D27" s="7" t="str">
        <f>[1]原始数据!C144</f>
        <v>/</v>
      </c>
      <c r="E27" s="7" t="str">
        <f>[1]原始数据!D144</f>
        <v>昆明市官渡区祥刚鲜猪肉摊位</v>
      </c>
      <c r="F27" s="7" t="str">
        <f>[1]原始数据!E144</f>
        <v>云南</v>
      </c>
      <c r="G27" s="7" t="str">
        <f>[1]原始数据!F144</f>
        <v>猪里脊肉</v>
      </c>
      <c r="H27" s="7" t="str">
        <f>[1]原始数据!G144</f>
        <v>散装称重</v>
      </c>
      <c r="I27" s="9">
        <f>[1]原始数据!I144</f>
        <v>44721</v>
      </c>
      <c r="J27" s="7" t="str">
        <f>[1]原始数据!K144</f>
        <v>食用农产品</v>
      </c>
      <c r="K27" s="7" t="s">
        <v>18</v>
      </c>
      <c r="L27" s="10">
        <v>44862</v>
      </c>
      <c r="M27" s="11" t="s">
        <v>15</v>
      </c>
      <c r="N27" s="7" t="s">
        <v>16</v>
      </c>
      <c r="O27" s="7" t="s">
        <v>17</v>
      </c>
    </row>
    <row r="28" spans="1:15" ht="33.75">
      <c r="A28" s="7" t="str">
        <f>[1]原始数据!A145</f>
        <v>XCNCP5301112240119</v>
      </c>
      <c r="B28" s="7">
        <v>26</v>
      </c>
      <c r="C28" s="7" t="str">
        <f>[1]原始数据!B145</f>
        <v>/</v>
      </c>
      <c r="D28" s="7" t="str">
        <f>[1]原始数据!C145</f>
        <v>/</v>
      </c>
      <c r="E28" s="7" t="str">
        <f>[1]原始数据!D145</f>
        <v>昆明市官渡区万克宣鲜猪肉店</v>
      </c>
      <c r="F28" s="7" t="str">
        <f>[1]原始数据!E145</f>
        <v>云南</v>
      </c>
      <c r="G28" s="7" t="str">
        <f>[1]原始数据!F145</f>
        <v>猪里脊肉</v>
      </c>
      <c r="H28" s="7" t="str">
        <f>[1]原始数据!G145</f>
        <v>散装称重</v>
      </c>
      <c r="I28" s="9">
        <f>[1]原始数据!I145</f>
        <v>44721</v>
      </c>
      <c r="J28" s="7" t="str">
        <f>[1]原始数据!K145</f>
        <v>食用农产品</v>
      </c>
      <c r="K28" s="7" t="s">
        <v>18</v>
      </c>
      <c r="L28" s="10">
        <v>44862</v>
      </c>
      <c r="M28" s="11" t="s">
        <v>15</v>
      </c>
      <c r="N28" s="7" t="s">
        <v>16</v>
      </c>
      <c r="O28" s="7" t="s">
        <v>17</v>
      </c>
    </row>
    <row r="29" spans="1:15" ht="33.75">
      <c r="A29" s="7" t="str">
        <f>[1]原始数据!A146</f>
        <v>XCNCP5301112240120</v>
      </c>
      <c r="B29" s="7">
        <v>27</v>
      </c>
      <c r="C29" s="7" t="str">
        <f>[1]原始数据!B146</f>
        <v>/</v>
      </c>
      <c r="D29" s="7" t="str">
        <f>[1]原始数据!C146</f>
        <v>/</v>
      </c>
      <c r="E29" s="12" t="s">
        <v>20</v>
      </c>
      <c r="F29" s="7" t="str">
        <f>[1]原始数据!E146</f>
        <v>云南</v>
      </c>
      <c r="G29" s="7" t="str">
        <f>[1]原始数据!F146</f>
        <v>黄瓜</v>
      </c>
      <c r="H29" s="7" t="str">
        <f>[1]原始数据!G146</f>
        <v>散装称重</v>
      </c>
      <c r="I29" s="9">
        <f>[1]原始数据!I146</f>
        <v>44721</v>
      </c>
      <c r="J29" s="7" t="str">
        <f>[1]原始数据!K146</f>
        <v>食用农产品</v>
      </c>
      <c r="K29" s="7" t="s">
        <v>18</v>
      </c>
      <c r="L29" s="10">
        <v>44862</v>
      </c>
      <c r="M29" s="11" t="s">
        <v>15</v>
      </c>
      <c r="N29" s="7" t="s">
        <v>16</v>
      </c>
      <c r="O29" s="7" t="s">
        <v>17</v>
      </c>
    </row>
    <row r="30" spans="1:15" ht="33.75">
      <c r="A30" s="7" t="str">
        <f>[1]原始数据!A147</f>
        <v>XCNCP5301112240122</v>
      </c>
      <c r="B30" s="7">
        <v>28</v>
      </c>
      <c r="C30" s="7" t="str">
        <f>[1]原始数据!B147</f>
        <v>/</v>
      </c>
      <c r="D30" s="7" t="str">
        <f>[1]原始数据!C147</f>
        <v>/</v>
      </c>
      <c r="E30" s="12" t="s">
        <v>20</v>
      </c>
      <c r="F30" s="7" t="str">
        <f>[1]原始数据!E147</f>
        <v>云南</v>
      </c>
      <c r="G30" s="7" t="str">
        <f>[1]原始数据!F147</f>
        <v>胡萝卜</v>
      </c>
      <c r="H30" s="7" t="str">
        <f>[1]原始数据!G147</f>
        <v>散装称重</v>
      </c>
      <c r="I30" s="9">
        <f>[1]原始数据!I147</f>
        <v>44721</v>
      </c>
      <c r="J30" s="7" t="str">
        <f>[1]原始数据!K147</f>
        <v>食用农产品</v>
      </c>
      <c r="K30" s="7" t="s">
        <v>18</v>
      </c>
      <c r="L30" s="10">
        <v>44862</v>
      </c>
      <c r="M30" s="11" t="s">
        <v>15</v>
      </c>
      <c r="N30" s="7" t="s">
        <v>16</v>
      </c>
      <c r="O30" s="7" t="s">
        <v>17</v>
      </c>
    </row>
    <row r="31" spans="1:15" ht="33.75">
      <c r="A31" s="7" t="str">
        <f>[1]原始数据!A148</f>
        <v>XCNCP5301112240124</v>
      </c>
      <c r="B31" s="7">
        <v>29</v>
      </c>
      <c r="C31" s="7" t="str">
        <f>[1]原始数据!B148</f>
        <v>/</v>
      </c>
      <c r="D31" s="7" t="str">
        <f>[1]原始数据!C148</f>
        <v>/</v>
      </c>
      <c r="E31" s="12" t="s">
        <v>20</v>
      </c>
      <c r="F31" s="7" t="str">
        <f>[1]原始数据!E148</f>
        <v>云南</v>
      </c>
      <c r="G31" s="7" t="str">
        <f>[1]原始数据!F148</f>
        <v>豇豆</v>
      </c>
      <c r="H31" s="7" t="str">
        <f>[1]原始数据!G148</f>
        <v>散装称重</v>
      </c>
      <c r="I31" s="9">
        <f>[1]原始数据!I148</f>
        <v>44721</v>
      </c>
      <c r="J31" s="7" t="str">
        <f>[1]原始数据!K148</f>
        <v>食用农产品</v>
      </c>
      <c r="K31" s="7" t="s">
        <v>18</v>
      </c>
      <c r="L31" s="10">
        <v>44862</v>
      </c>
      <c r="M31" s="11" t="s">
        <v>15</v>
      </c>
      <c r="N31" s="7" t="s">
        <v>16</v>
      </c>
      <c r="O31" s="7" t="s">
        <v>17</v>
      </c>
    </row>
    <row r="32" spans="1:15" ht="33.75">
      <c r="A32" s="7" t="str">
        <f>[1]原始数据!A149</f>
        <v>XCNCP5301112240125</v>
      </c>
      <c r="B32" s="7">
        <v>30</v>
      </c>
      <c r="C32" s="7" t="str">
        <f>[1]原始数据!B149</f>
        <v>/</v>
      </c>
      <c r="D32" s="7" t="str">
        <f>[1]原始数据!C149</f>
        <v>/</v>
      </c>
      <c r="E32" s="12" t="s">
        <v>20</v>
      </c>
      <c r="F32" s="7" t="str">
        <f>[1]原始数据!E149</f>
        <v>云南</v>
      </c>
      <c r="G32" s="7" t="str">
        <f>[1]原始数据!F149</f>
        <v>菜豆</v>
      </c>
      <c r="H32" s="7" t="str">
        <f>[1]原始数据!G149</f>
        <v>散装称重</v>
      </c>
      <c r="I32" s="9">
        <f>[1]原始数据!I149</f>
        <v>44721</v>
      </c>
      <c r="J32" s="7" t="str">
        <f>[1]原始数据!K149</f>
        <v>食用农产品</v>
      </c>
      <c r="K32" s="7" t="s">
        <v>18</v>
      </c>
      <c r="L32" s="10">
        <v>44862</v>
      </c>
      <c r="M32" s="11" t="s">
        <v>15</v>
      </c>
      <c r="N32" s="7" t="s">
        <v>16</v>
      </c>
      <c r="O32" s="7" t="s">
        <v>17</v>
      </c>
    </row>
    <row r="33" spans="1:15" ht="33.75">
      <c r="A33" s="7" t="str">
        <f>[1]原始数据!A150</f>
        <v>XCNCP5301112240126</v>
      </c>
      <c r="B33" s="7">
        <v>31</v>
      </c>
      <c r="C33" s="7" t="str">
        <f>[1]原始数据!B150</f>
        <v>/</v>
      </c>
      <c r="D33" s="7" t="str">
        <f>[1]原始数据!C150</f>
        <v>/</v>
      </c>
      <c r="E33" s="12" t="s">
        <v>20</v>
      </c>
      <c r="F33" s="7" t="str">
        <f>[1]原始数据!E150</f>
        <v>云南</v>
      </c>
      <c r="G33" s="7" t="str">
        <f>[1]原始数据!F150</f>
        <v>莲花白</v>
      </c>
      <c r="H33" s="7" t="str">
        <f>[1]原始数据!G150</f>
        <v>散装称重</v>
      </c>
      <c r="I33" s="9">
        <f>[1]原始数据!I150</f>
        <v>44721</v>
      </c>
      <c r="J33" s="7" t="str">
        <f>[1]原始数据!K150</f>
        <v>食用农产品</v>
      </c>
      <c r="K33" s="7" t="s">
        <v>18</v>
      </c>
      <c r="L33" s="10">
        <v>44862</v>
      </c>
      <c r="M33" s="11" t="s">
        <v>15</v>
      </c>
      <c r="N33" s="7" t="s">
        <v>16</v>
      </c>
      <c r="O33" s="7" t="s">
        <v>17</v>
      </c>
    </row>
    <row r="34" spans="1:15" ht="33.75">
      <c r="A34" s="7" t="str">
        <f>[1]原始数据!A151</f>
        <v>XCNCP5301112240127</v>
      </c>
      <c r="B34" s="7">
        <v>32</v>
      </c>
      <c r="C34" s="7" t="str">
        <f>[1]原始数据!B151</f>
        <v>/</v>
      </c>
      <c r="D34" s="7" t="str">
        <f>[1]原始数据!C151</f>
        <v>/</v>
      </c>
      <c r="E34" s="12" t="s">
        <v>20</v>
      </c>
      <c r="F34" s="7" t="str">
        <f>[1]原始数据!E151</f>
        <v>云南</v>
      </c>
      <c r="G34" s="7" t="str">
        <f>[1]原始数据!F151</f>
        <v>姜</v>
      </c>
      <c r="H34" s="7" t="str">
        <f>[1]原始数据!G151</f>
        <v>散装称重</v>
      </c>
      <c r="I34" s="9">
        <f>[1]原始数据!I151</f>
        <v>44721</v>
      </c>
      <c r="J34" s="7" t="str">
        <f>[1]原始数据!K151</f>
        <v>食用农产品</v>
      </c>
      <c r="K34" s="7" t="s">
        <v>18</v>
      </c>
      <c r="L34" s="10">
        <v>44862</v>
      </c>
      <c r="M34" s="11" t="s">
        <v>15</v>
      </c>
      <c r="N34" s="7" t="s">
        <v>16</v>
      </c>
      <c r="O34" s="7" t="s">
        <v>17</v>
      </c>
    </row>
    <row r="35" spans="1:15" ht="33.75">
      <c r="A35" s="7" t="str">
        <f>[1]原始数据!A152</f>
        <v>XCNCP5301112240129</v>
      </c>
      <c r="B35" s="7">
        <v>33</v>
      </c>
      <c r="C35" s="7" t="str">
        <f>[1]原始数据!B152</f>
        <v>/</v>
      </c>
      <c r="D35" s="7" t="str">
        <f>[1]原始数据!C152</f>
        <v>/</v>
      </c>
      <c r="E35" s="12" t="s">
        <v>20</v>
      </c>
      <c r="F35" s="7" t="str">
        <f>[1]原始数据!E152</f>
        <v>云南</v>
      </c>
      <c r="G35" s="7" t="str">
        <f>[1]原始数据!F152</f>
        <v>莲藕</v>
      </c>
      <c r="H35" s="7" t="str">
        <f>[1]原始数据!G152</f>
        <v>散装称重</v>
      </c>
      <c r="I35" s="9">
        <f>[1]原始数据!I152</f>
        <v>44721</v>
      </c>
      <c r="J35" s="7" t="str">
        <f>[1]原始数据!K152</f>
        <v>食用农产品</v>
      </c>
      <c r="K35" s="7" t="s">
        <v>18</v>
      </c>
      <c r="L35" s="10">
        <v>44862</v>
      </c>
      <c r="M35" s="11" t="s">
        <v>15</v>
      </c>
      <c r="N35" s="7" t="s">
        <v>16</v>
      </c>
      <c r="O35" s="7" t="s">
        <v>17</v>
      </c>
    </row>
    <row r="36" spans="1:15" ht="33.75">
      <c r="A36" s="7" t="str">
        <f>[1]原始数据!A153</f>
        <v>XCNCP5301112240130</v>
      </c>
      <c r="B36" s="7">
        <v>34</v>
      </c>
      <c r="C36" s="7" t="str">
        <f>[1]原始数据!B153</f>
        <v>/</v>
      </c>
      <c r="D36" s="7" t="str">
        <f>[1]原始数据!C153</f>
        <v>/</v>
      </c>
      <c r="E36" s="7" t="str">
        <f>[1]原始数据!D153</f>
        <v>昆明湘购商贸有限公司</v>
      </c>
      <c r="F36" s="7" t="str">
        <f>[1]原始数据!E153</f>
        <v>云南</v>
      </c>
      <c r="G36" s="7" t="str">
        <f>[1]原始数据!F153</f>
        <v>葡萄</v>
      </c>
      <c r="H36" s="7" t="str">
        <f>[1]原始数据!G153</f>
        <v>散装称重</v>
      </c>
      <c r="I36" s="9">
        <f>[1]原始数据!I153</f>
        <v>44722</v>
      </c>
      <c r="J36" s="7" t="str">
        <f>[1]原始数据!K153</f>
        <v>食用农产品</v>
      </c>
      <c r="K36" s="7" t="s">
        <v>18</v>
      </c>
      <c r="L36" s="10">
        <v>44862</v>
      </c>
      <c r="M36" s="11" t="s">
        <v>15</v>
      </c>
      <c r="N36" s="7" t="s">
        <v>16</v>
      </c>
      <c r="O36" s="7" t="s">
        <v>17</v>
      </c>
    </row>
    <row r="37" spans="1:15" ht="33.75">
      <c r="A37" s="7" t="str">
        <f>[1]原始数据!A154</f>
        <v>XCNCP5301112240131</v>
      </c>
      <c r="B37" s="7">
        <v>35</v>
      </c>
      <c r="C37" s="7" t="str">
        <f>[1]原始数据!B154</f>
        <v>/</v>
      </c>
      <c r="D37" s="7" t="str">
        <f>[1]原始数据!C154</f>
        <v>/</v>
      </c>
      <c r="E37" s="7" t="str">
        <f>[1]原始数据!D154</f>
        <v>昆明湘购商贸有限公司</v>
      </c>
      <c r="F37" s="7" t="str">
        <f>[1]原始数据!E154</f>
        <v>云南</v>
      </c>
      <c r="G37" s="7" t="str">
        <f>[1]原始数据!F154</f>
        <v>苹果</v>
      </c>
      <c r="H37" s="7" t="str">
        <f>[1]原始数据!G154</f>
        <v>散装称重</v>
      </c>
      <c r="I37" s="9">
        <f>[1]原始数据!I154</f>
        <v>44722</v>
      </c>
      <c r="J37" s="7" t="str">
        <f>[1]原始数据!K154</f>
        <v>食用农产品</v>
      </c>
      <c r="K37" s="7" t="s">
        <v>18</v>
      </c>
      <c r="L37" s="10">
        <v>44862</v>
      </c>
      <c r="M37" s="11" t="s">
        <v>15</v>
      </c>
      <c r="N37" s="7" t="s">
        <v>16</v>
      </c>
      <c r="O37" s="7" t="s">
        <v>17</v>
      </c>
    </row>
    <row r="38" spans="1:15" ht="33.75">
      <c r="A38" s="7" t="str">
        <f>[1]原始数据!A155</f>
        <v>XCNCP5301112240132</v>
      </c>
      <c r="B38" s="7">
        <v>36</v>
      </c>
      <c r="C38" s="7" t="str">
        <f>[1]原始数据!B155</f>
        <v>/</v>
      </c>
      <c r="D38" s="7" t="str">
        <f>[1]原始数据!C155</f>
        <v>/</v>
      </c>
      <c r="E38" s="7" t="str">
        <f>[1]原始数据!D155</f>
        <v>昆明湘购商贸有限公司</v>
      </c>
      <c r="F38" s="7" t="str">
        <f>[1]原始数据!E155</f>
        <v>云南</v>
      </c>
      <c r="G38" s="7" t="str">
        <f>[1]原始数据!F155</f>
        <v>雪梨</v>
      </c>
      <c r="H38" s="7" t="str">
        <f>[1]原始数据!G155</f>
        <v>散装称重</v>
      </c>
      <c r="I38" s="9">
        <f>[1]原始数据!I155</f>
        <v>44722</v>
      </c>
      <c r="J38" s="7" t="str">
        <f>[1]原始数据!K155</f>
        <v>食用农产品</v>
      </c>
      <c r="K38" s="7" t="s">
        <v>18</v>
      </c>
      <c r="L38" s="10">
        <v>44862</v>
      </c>
      <c r="M38" s="11" t="s">
        <v>15</v>
      </c>
      <c r="N38" s="7" t="s">
        <v>16</v>
      </c>
      <c r="O38" s="7" t="s">
        <v>17</v>
      </c>
    </row>
    <row r="39" spans="1:15" ht="33.75">
      <c r="A39" s="7" t="str">
        <f>[1]原始数据!A156</f>
        <v>XCNCP5301112240133</v>
      </c>
      <c r="B39" s="7">
        <v>37</v>
      </c>
      <c r="C39" s="7" t="str">
        <f>[1]原始数据!B156</f>
        <v>/</v>
      </c>
      <c r="D39" s="7" t="str">
        <f>[1]原始数据!C156</f>
        <v>/</v>
      </c>
      <c r="E39" s="7" t="str">
        <f>[1]原始数据!D156</f>
        <v>昆明湘购商贸有限公司</v>
      </c>
      <c r="F39" s="7" t="str">
        <f>[1]原始数据!E156</f>
        <v>云南</v>
      </c>
      <c r="G39" s="7" t="str">
        <f>[1]原始数据!F156</f>
        <v>伦晚橙</v>
      </c>
      <c r="H39" s="7" t="str">
        <f>[1]原始数据!G156</f>
        <v>散装称重</v>
      </c>
      <c r="I39" s="9">
        <f>[1]原始数据!I156</f>
        <v>44722</v>
      </c>
      <c r="J39" s="7" t="str">
        <f>[1]原始数据!K156</f>
        <v>食用农产品</v>
      </c>
      <c r="K39" s="7" t="s">
        <v>18</v>
      </c>
      <c r="L39" s="10">
        <v>44862</v>
      </c>
      <c r="M39" s="11" t="s">
        <v>15</v>
      </c>
      <c r="N39" s="7" t="s">
        <v>16</v>
      </c>
      <c r="O39" s="7" t="s">
        <v>17</v>
      </c>
    </row>
    <row r="40" spans="1:15" ht="33.75">
      <c r="A40" s="7" t="str">
        <f>[1]原始数据!A157</f>
        <v>XCNCP5301112240134</v>
      </c>
      <c r="B40" s="7">
        <v>38</v>
      </c>
      <c r="C40" s="7" t="str">
        <f>[1]原始数据!B157</f>
        <v>/</v>
      </c>
      <c r="D40" s="7" t="str">
        <f>[1]原始数据!C157</f>
        <v>/</v>
      </c>
      <c r="E40" s="7" t="str">
        <f>[1]原始数据!D157</f>
        <v>昆明湘购商贸有限公司</v>
      </c>
      <c r="F40" s="7" t="str">
        <f>[1]原始数据!E157</f>
        <v>云南</v>
      </c>
      <c r="G40" s="7" t="str">
        <f>[1]原始数据!F157</f>
        <v>水蜜桃</v>
      </c>
      <c r="H40" s="7" t="str">
        <f>[1]原始数据!G157</f>
        <v>散装称重</v>
      </c>
      <c r="I40" s="9">
        <f>[1]原始数据!I157</f>
        <v>44722</v>
      </c>
      <c r="J40" s="7" t="str">
        <f>[1]原始数据!K157</f>
        <v>食用农产品</v>
      </c>
      <c r="K40" s="7" t="s">
        <v>18</v>
      </c>
      <c r="L40" s="10">
        <v>44862</v>
      </c>
      <c r="M40" s="11" t="s">
        <v>15</v>
      </c>
      <c r="N40" s="7" t="s">
        <v>16</v>
      </c>
      <c r="O40" s="7" t="s">
        <v>17</v>
      </c>
    </row>
    <row r="41" spans="1:15" ht="33.75">
      <c r="A41" s="7" t="str">
        <f>[1]原始数据!A158</f>
        <v>XCNCP5301112240135</v>
      </c>
      <c r="B41" s="7">
        <v>39</v>
      </c>
      <c r="C41" s="7" t="str">
        <f>[1]原始数据!B158</f>
        <v>/</v>
      </c>
      <c r="D41" s="7" t="str">
        <f>[1]原始数据!C158</f>
        <v>/</v>
      </c>
      <c r="E41" s="7" t="str">
        <f>[1]原始数据!D158</f>
        <v>昆明湘购商贸有限公司</v>
      </c>
      <c r="F41" s="7" t="str">
        <f>[1]原始数据!E158</f>
        <v>云南</v>
      </c>
      <c r="G41" s="7" t="str">
        <f>[1]原始数据!F158</f>
        <v>红心火龙果</v>
      </c>
      <c r="H41" s="7" t="str">
        <f>[1]原始数据!G158</f>
        <v>散装称重</v>
      </c>
      <c r="I41" s="9">
        <f>[1]原始数据!I158</f>
        <v>44722</v>
      </c>
      <c r="J41" s="7" t="str">
        <f>[1]原始数据!K158</f>
        <v>食用农产品</v>
      </c>
      <c r="K41" s="7" t="s">
        <v>18</v>
      </c>
      <c r="L41" s="10">
        <v>44862</v>
      </c>
      <c r="M41" s="11" t="s">
        <v>15</v>
      </c>
      <c r="N41" s="7" t="s">
        <v>16</v>
      </c>
      <c r="O41" s="7" t="s">
        <v>17</v>
      </c>
    </row>
    <row r="42" spans="1:15" ht="33.75">
      <c r="A42" s="7" t="str">
        <f>[1]原始数据!A159</f>
        <v>XCNCP5301112240136</v>
      </c>
      <c r="B42" s="7">
        <v>40</v>
      </c>
      <c r="C42" s="7" t="str">
        <f>[1]原始数据!B159</f>
        <v>/</v>
      </c>
      <c r="D42" s="7" t="str">
        <f>[1]原始数据!C159</f>
        <v>/</v>
      </c>
      <c r="E42" s="7" t="str">
        <f>[1]原始数据!D159</f>
        <v>昆明湘购商贸有限公司</v>
      </c>
      <c r="F42" s="7" t="str">
        <f>[1]原始数据!E159</f>
        <v>云南</v>
      </c>
      <c r="G42" s="7" t="str">
        <f>[1]原始数据!F159</f>
        <v>海南小蜜瓜</v>
      </c>
      <c r="H42" s="7" t="str">
        <f>[1]原始数据!G159</f>
        <v>散装称重</v>
      </c>
      <c r="I42" s="9">
        <f>[1]原始数据!I159</f>
        <v>44722</v>
      </c>
      <c r="J42" s="7" t="str">
        <f>[1]原始数据!K159</f>
        <v>食用农产品</v>
      </c>
      <c r="K42" s="7" t="s">
        <v>18</v>
      </c>
      <c r="L42" s="10">
        <v>44862</v>
      </c>
      <c r="M42" s="11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2022年29期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2022-07-30T05:07:38Z</dcterms:created>
  <dcterms:modified xsi:type="dcterms:W3CDTF">2022-07-30T06:10:12Z</dcterms:modified>
</cp:coreProperties>
</file>