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120"/>
  </bookViews>
  <sheets>
    <sheet name="2022年31期" sheetId="1" r:id="rId1"/>
  </sheets>
  <externalReferences>
    <externalReference r:id="rId2"/>
  </externalReferences>
  <calcPr calcId="124519" calcMode="manual"/>
</workbook>
</file>

<file path=xl/calcChain.xml><?xml version="1.0" encoding="utf-8"?>
<calcChain xmlns="http://schemas.openxmlformats.org/spreadsheetml/2006/main">
  <c r="J42" i="1"/>
  <c r="I42"/>
  <c r="H42"/>
  <c r="G42"/>
  <c r="F42"/>
  <c r="E42"/>
  <c r="D42"/>
  <c r="C42"/>
  <c r="A42"/>
  <c r="J41"/>
  <c r="I41"/>
  <c r="H41"/>
  <c r="G41"/>
  <c r="F41"/>
  <c r="E41"/>
  <c r="D41"/>
  <c r="C41"/>
  <c r="A41"/>
  <c r="J40"/>
  <c r="I40"/>
  <c r="H40"/>
  <c r="G40"/>
  <c r="F40"/>
  <c r="E40"/>
  <c r="D40"/>
  <c r="C40"/>
  <c r="A40"/>
  <c r="J39"/>
  <c r="I39"/>
  <c r="H39"/>
  <c r="G39"/>
  <c r="F39"/>
  <c r="E39"/>
  <c r="D39"/>
  <c r="C39"/>
  <c r="A39"/>
  <c r="J38"/>
  <c r="I38"/>
  <c r="H38"/>
  <c r="G38"/>
  <c r="F38"/>
  <c r="E38"/>
  <c r="D38"/>
  <c r="C38"/>
  <c r="A38"/>
  <c r="J37"/>
  <c r="I37"/>
  <c r="H37"/>
  <c r="G37"/>
  <c r="F37"/>
  <c r="E37"/>
  <c r="D37"/>
  <c r="C37"/>
  <c r="A37"/>
  <c r="J36"/>
  <c r="I36"/>
  <c r="H36"/>
  <c r="G36"/>
  <c r="F36"/>
  <c r="E36"/>
  <c r="D36"/>
  <c r="C36"/>
  <c r="A36"/>
  <c r="J35"/>
  <c r="I35"/>
  <c r="H35"/>
  <c r="G35"/>
  <c r="F35"/>
  <c r="E35"/>
  <c r="D35"/>
  <c r="C35"/>
  <c r="A35"/>
  <c r="J34"/>
  <c r="I34"/>
  <c r="H34"/>
  <c r="G34"/>
  <c r="F34"/>
  <c r="E34"/>
  <c r="D34"/>
  <c r="C34"/>
  <c r="A34"/>
  <c r="J33"/>
  <c r="I33"/>
  <c r="H33"/>
  <c r="G33"/>
  <c r="F33"/>
  <c r="E33"/>
  <c r="D33"/>
  <c r="C33"/>
  <c r="A33"/>
  <c r="J32"/>
  <c r="I32"/>
  <c r="H32"/>
  <c r="G32"/>
  <c r="F32"/>
  <c r="E32"/>
  <c r="D32"/>
  <c r="C32"/>
  <c r="A32"/>
  <c r="J31"/>
  <c r="I31"/>
  <c r="H31"/>
  <c r="G31"/>
  <c r="F31"/>
  <c r="E31"/>
  <c r="D31"/>
  <c r="C31"/>
  <c r="A31"/>
  <c r="J30"/>
  <c r="I30"/>
  <c r="H30"/>
  <c r="G30"/>
  <c r="F30"/>
  <c r="E30"/>
  <c r="D30"/>
  <c r="C30"/>
  <c r="A30"/>
  <c r="J29"/>
  <c r="I29"/>
  <c r="H29"/>
  <c r="G29"/>
  <c r="F29"/>
  <c r="E29"/>
  <c r="D29"/>
  <c r="C29"/>
  <c r="A29"/>
  <c r="J28"/>
  <c r="I28"/>
  <c r="H28"/>
  <c r="G28"/>
  <c r="F28"/>
  <c r="E28"/>
  <c r="D28"/>
  <c r="C28"/>
  <c r="A28"/>
  <c r="J27"/>
  <c r="I27"/>
  <c r="H27"/>
  <c r="G27"/>
  <c r="F27"/>
  <c r="E27"/>
  <c r="D27"/>
  <c r="C27"/>
  <c r="A27"/>
  <c r="J26"/>
  <c r="I26"/>
  <c r="H26"/>
  <c r="G26"/>
  <c r="F26"/>
  <c r="E26"/>
  <c r="D26"/>
  <c r="C26"/>
  <c r="A26"/>
  <c r="J25"/>
  <c r="I25"/>
  <c r="H25"/>
  <c r="G25"/>
  <c r="F25"/>
  <c r="E25"/>
  <c r="D25"/>
  <c r="C25"/>
  <c r="A25"/>
  <c r="J24"/>
  <c r="I24"/>
  <c r="H24"/>
  <c r="G24"/>
  <c r="F24"/>
  <c r="E24"/>
  <c r="D24"/>
  <c r="C24"/>
  <c r="A24"/>
  <c r="J23"/>
  <c r="I23"/>
  <c r="H23"/>
  <c r="G23"/>
  <c r="F23"/>
  <c r="E23"/>
  <c r="D23"/>
  <c r="C23"/>
  <c r="A23"/>
  <c r="J22"/>
  <c r="I22"/>
  <c r="H22"/>
  <c r="G22"/>
  <c r="F22"/>
  <c r="E22"/>
  <c r="D22"/>
  <c r="C22"/>
  <c r="A22"/>
  <c r="J21"/>
  <c r="I21"/>
  <c r="H21"/>
  <c r="G21"/>
  <c r="F21"/>
  <c r="E21"/>
  <c r="D21"/>
  <c r="C21"/>
  <c r="A21"/>
  <c r="J20"/>
  <c r="I20"/>
  <c r="H20"/>
  <c r="G20"/>
  <c r="F20"/>
  <c r="E20"/>
  <c r="D20"/>
  <c r="C20"/>
  <c r="A20"/>
  <c r="J19"/>
  <c r="I19"/>
  <c r="H19"/>
  <c r="G19"/>
  <c r="F19"/>
  <c r="E19"/>
  <c r="D19"/>
  <c r="C19"/>
  <c r="A19"/>
  <c r="J18"/>
  <c r="I18"/>
  <c r="H18"/>
  <c r="G18"/>
  <c r="F18"/>
  <c r="E18"/>
  <c r="D18"/>
  <c r="C18"/>
  <c r="A18"/>
  <c r="J17"/>
  <c r="I17"/>
  <c r="H17"/>
  <c r="G17"/>
  <c r="F17"/>
  <c r="E17"/>
  <c r="D17"/>
  <c r="C17"/>
  <c r="A17"/>
  <c r="J16"/>
  <c r="I16"/>
  <c r="H16"/>
  <c r="G16"/>
  <c r="F16"/>
  <c r="E16"/>
  <c r="D16"/>
  <c r="C16"/>
  <c r="A16"/>
  <c r="J15"/>
  <c r="I15"/>
  <c r="H15"/>
  <c r="G15"/>
  <c r="F15"/>
  <c r="E15"/>
  <c r="D15"/>
  <c r="C15"/>
  <c r="A15"/>
  <c r="J14"/>
  <c r="I14"/>
  <c r="H14"/>
  <c r="G14"/>
  <c r="F14"/>
  <c r="E14"/>
  <c r="D14"/>
  <c r="C14"/>
  <c r="A14"/>
  <c r="J13"/>
  <c r="I13"/>
  <c r="H13"/>
  <c r="G13"/>
  <c r="F13"/>
  <c r="E13"/>
  <c r="D13"/>
  <c r="C13"/>
  <c r="A13"/>
  <c r="J12"/>
  <c r="I12"/>
  <c r="H12"/>
  <c r="G12"/>
  <c r="F12"/>
  <c r="E12"/>
  <c r="D12"/>
  <c r="C12"/>
  <c r="A12"/>
  <c r="J11"/>
  <c r="I11"/>
  <c r="H11"/>
  <c r="G11"/>
  <c r="F11"/>
  <c r="E11"/>
  <c r="D11"/>
  <c r="C11"/>
  <c r="A11"/>
  <c r="J10"/>
  <c r="I10"/>
  <c r="H10"/>
  <c r="G10"/>
  <c r="F10"/>
  <c r="E10"/>
  <c r="D10"/>
  <c r="C10"/>
  <c r="A10"/>
  <c r="J9"/>
  <c r="I9"/>
  <c r="H9"/>
  <c r="G9"/>
  <c r="F9"/>
  <c r="E9"/>
  <c r="D9"/>
  <c r="C9"/>
  <c r="A9"/>
  <c r="J8"/>
  <c r="I8"/>
  <c r="H8"/>
  <c r="G8"/>
  <c r="F8"/>
  <c r="E8"/>
  <c r="D8"/>
  <c r="C8"/>
  <c r="A8"/>
  <c r="J7"/>
  <c r="I7"/>
  <c r="H7"/>
  <c r="G7"/>
  <c r="F7"/>
  <c r="E7"/>
  <c r="D7"/>
  <c r="C7"/>
  <c r="A7"/>
  <c r="J6"/>
  <c r="I6"/>
  <c r="H6"/>
  <c r="G6"/>
  <c r="F6"/>
  <c r="E6"/>
  <c r="D6"/>
  <c r="C6"/>
  <c r="A6"/>
  <c r="J5"/>
  <c r="I5"/>
  <c r="H5"/>
  <c r="G5"/>
  <c r="F5"/>
  <c r="E5"/>
  <c r="D5"/>
  <c r="C5"/>
  <c r="A5"/>
  <c r="J4"/>
  <c r="I4"/>
  <c r="H4"/>
  <c r="G4"/>
  <c r="F4"/>
  <c r="E4"/>
  <c r="D4"/>
  <c r="C4"/>
  <c r="A4"/>
  <c r="J3"/>
  <c r="I3"/>
  <c r="H3"/>
  <c r="G3"/>
  <c r="F3"/>
  <c r="E3"/>
  <c r="D3"/>
  <c r="C3"/>
  <c r="A3"/>
</calcChain>
</file>

<file path=xl/sharedStrings.xml><?xml version="1.0" encoding="utf-8"?>
<sst xmlns="http://schemas.openxmlformats.org/spreadsheetml/2006/main" count="176" uniqueCount="20">
  <si>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</si>
  <si>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</si>
  <si>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</si>
  <si>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</si>
  <si>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</si>
  <si>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</si>
  <si>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</si>
  <si>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</si>
  <si>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</si>
  <si>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</si>
  <si>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</si>
  <si>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</si>
  <si>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</si>
  <si>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</si>
  <si>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</si>
  <si>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昆明市官渡区市场监督管理局</t>
  </si>
  <si>
    <t>昆明海关技术中心</t>
  </si>
  <si>
    <t>合格</t>
  </si>
  <si>
    <t>2022年31期</t>
    <phoneticPr fontId="2" type="noConversion"/>
  </si>
  <si>
    <t>食品抽检合格（第31期）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</si>
</sst>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23616;&#24037;&#20316;\1.A&#20449;&#24687;&#20844;&#31034;\1.&#20449;&#24687;&#20844;&#31034;&#21512;&#26684;&#26679;&#21697;&#20449;&#24687;&#23548;&#20986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数据"/>
      <sheetName val="单类合格信息"/>
      <sheetName val="Sheet1"/>
    </sheetNames>
    <sheetDataSet>
      <sheetData sheetId="0" refreshError="1">
        <row r="2">
          <cell r="A2" t="str">
            <v>XCNCP5301112240001</v>
          </cell>
        </row>
        <row r="200">
          <cell r="A200" t="str">
            <v>NCP5301112240341</v>
          </cell>
          <cell r="B200" t="str">
            <v>/</v>
          </cell>
          <cell r="C200" t="str">
            <v>/</v>
          </cell>
          <cell r="D200" t="str">
            <v>官渡综合市场（王云午）</v>
          </cell>
          <cell r="E200" t="str">
            <v>云南</v>
          </cell>
          <cell r="F200" t="str">
            <v>大白菜</v>
          </cell>
          <cell r="G200" t="str">
            <v>散装称重</v>
          </cell>
          <cell r="I200">
            <v>44755</v>
          </cell>
          <cell r="K200" t="str">
            <v>食用农产品</v>
          </cell>
        </row>
        <row r="201">
          <cell r="A201" t="str">
            <v>NCP5301112240342</v>
          </cell>
          <cell r="B201" t="str">
            <v>/</v>
          </cell>
          <cell r="C201" t="str">
            <v>/</v>
          </cell>
          <cell r="D201" t="str">
            <v>官渡综合市场（王云午）</v>
          </cell>
          <cell r="E201" t="str">
            <v>云南</v>
          </cell>
          <cell r="F201" t="str">
            <v>黄瓜</v>
          </cell>
          <cell r="G201" t="str">
            <v>散装称重</v>
          </cell>
          <cell r="I201">
            <v>44755</v>
          </cell>
          <cell r="K201" t="str">
            <v>食用农产品</v>
          </cell>
        </row>
        <row r="202">
          <cell r="A202" t="str">
            <v>NCP5301112240373</v>
          </cell>
          <cell r="B202" t="str">
            <v>/</v>
          </cell>
          <cell r="C202" t="str">
            <v>/</v>
          </cell>
          <cell r="D202" t="str">
            <v>官渡综合市场梁仕能蔬菜摊</v>
          </cell>
          <cell r="E202" t="str">
            <v>云南</v>
          </cell>
          <cell r="F202" t="str">
            <v>番茄</v>
          </cell>
          <cell r="G202" t="str">
            <v>散装称重</v>
          </cell>
          <cell r="I202">
            <v>44755</v>
          </cell>
          <cell r="K202" t="str">
            <v>食用农产品</v>
          </cell>
        </row>
        <row r="203">
          <cell r="A203" t="str">
            <v>NCP5301112240374</v>
          </cell>
          <cell r="B203" t="str">
            <v>/</v>
          </cell>
          <cell r="C203" t="str">
            <v>/</v>
          </cell>
          <cell r="D203" t="str">
            <v>官渡综合市场梁仕能蔬菜摊</v>
          </cell>
          <cell r="E203" t="str">
            <v>云南</v>
          </cell>
          <cell r="F203" t="str">
            <v>黄瓜</v>
          </cell>
          <cell r="G203" t="str">
            <v>散装称重</v>
          </cell>
          <cell r="I203">
            <v>44755</v>
          </cell>
          <cell r="K203" t="str">
            <v>食用农产品</v>
          </cell>
        </row>
        <row r="204">
          <cell r="A204" t="str">
            <v>NCP5301112240375</v>
          </cell>
          <cell r="B204" t="str">
            <v>/</v>
          </cell>
          <cell r="C204" t="str">
            <v>/</v>
          </cell>
          <cell r="D204" t="str">
            <v>官渡综合市场梁仕能蔬菜摊</v>
          </cell>
          <cell r="E204" t="str">
            <v>云南</v>
          </cell>
          <cell r="F204" t="str">
            <v>胡萝卜</v>
          </cell>
          <cell r="G204" t="str">
            <v>散装称重</v>
          </cell>
          <cell r="I204">
            <v>44755</v>
          </cell>
          <cell r="K204" t="str">
            <v>食用农产品</v>
          </cell>
        </row>
        <row r="205">
          <cell r="A205" t="str">
            <v>NCP5301112240376</v>
          </cell>
          <cell r="B205" t="str">
            <v>/</v>
          </cell>
          <cell r="C205" t="str">
            <v>/</v>
          </cell>
          <cell r="D205" t="str">
            <v>官渡综合市场梁仕能蔬菜摊</v>
          </cell>
          <cell r="E205" t="str">
            <v>云南</v>
          </cell>
          <cell r="F205" t="str">
            <v>茄子</v>
          </cell>
          <cell r="G205" t="str">
            <v>散装称重</v>
          </cell>
          <cell r="I205">
            <v>44755</v>
          </cell>
          <cell r="K205" t="str">
            <v>食用农产品</v>
          </cell>
        </row>
        <row r="206">
          <cell r="A206" t="str">
            <v>NCP5301112240377</v>
          </cell>
          <cell r="B206" t="str">
            <v>/</v>
          </cell>
          <cell r="C206" t="str">
            <v>/</v>
          </cell>
          <cell r="D206" t="str">
            <v>官渡综合市场梁仕能蔬菜摊</v>
          </cell>
          <cell r="E206" t="str">
            <v>云南</v>
          </cell>
          <cell r="F206" t="str">
            <v>姜</v>
          </cell>
          <cell r="G206" t="str">
            <v>散装称重</v>
          </cell>
          <cell r="I206">
            <v>44755</v>
          </cell>
          <cell r="K206" t="str">
            <v>食用农产品</v>
          </cell>
        </row>
        <row r="207">
          <cell r="A207" t="str">
            <v>NCP5301112240343</v>
          </cell>
          <cell r="B207" t="str">
            <v>/</v>
          </cell>
          <cell r="C207" t="str">
            <v>/</v>
          </cell>
          <cell r="D207" t="str">
            <v>官渡综合市场（王云午）</v>
          </cell>
          <cell r="E207" t="str">
            <v>云南</v>
          </cell>
          <cell r="F207" t="str">
            <v>胡萝卜</v>
          </cell>
          <cell r="G207" t="str">
            <v>散装称重</v>
          </cell>
          <cell r="I207">
            <v>44755</v>
          </cell>
          <cell r="K207" t="str">
            <v>食用农产品</v>
          </cell>
        </row>
        <row r="208">
          <cell r="A208" t="str">
            <v>NCP5301112240378</v>
          </cell>
          <cell r="B208" t="str">
            <v>/</v>
          </cell>
          <cell r="C208" t="str">
            <v>/</v>
          </cell>
          <cell r="D208" t="str">
            <v>官渡综合市场梁仕能蔬菜摊</v>
          </cell>
          <cell r="E208" t="str">
            <v>云南</v>
          </cell>
          <cell r="F208" t="str">
            <v>莲花白</v>
          </cell>
          <cell r="G208" t="str">
            <v>散装称重</v>
          </cell>
          <cell r="I208">
            <v>44755</v>
          </cell>
          <cell r="K208" t="str">
            <v>食用农产品</v>
          </cell>
        </row>
        <row r="209">
          <cell r="A209" t="str">
            <v>NCP5301112240344</v>
          </cell>
          <cell r="B209" t="str">
            <v>/</v>
          </cell>
          <cell r="C209" t="str">
            <v>/</v>
          </cell>
          <cell r="D209" t="str">
            <v>官渡综合市场（王云午）</v>
          </cell>
          <cell r="E209" t="str">
            <v>云南</v>
          </cell>
          <cell r="F209" t="str">
            <v>结球甘蓝</v>
          </cell>
          <cell r="G209" t="str">
            <v>散装称重</v>
          </cell>
          <cell r="I209">
            <v>44755</v>
          </cell>
          <cell r="K209" t="str">
            <v>食用农产品</v>
          </cell>
        </row>
        <row r="210">
          <cell r="A210" t="str">
            <v>NCP5301112240379</v>
          </cell>
          <cell r="B210" t="str">
            <v>/</v>
          </cell>
          <cell r="C210" t="str">
            <v>/</v>
          </cell>
          <cell r="D210" t="str">
            <v>官渡综合市场梁仕能蔬菜摊</v>
          </cell>
          <cell r="E210" t="str">
            <v>云南</v>
          </cell>
          <cell r="F210" t="str">
            <v>辣椒</v>
          </cell>
          <cell r="G210" t="str">
            <v>散装称重</v>
          </cell>
          <cell r="I210">
            <v>44755</v>
          </cell>
          <cell r="K210" t="str">
            <v>食用农产品</v>
          </cell>
        </row>
        <row r="211">
          <cell r="A211" t="str">
            <v>NCP5301112240345</v>
          </cell>
          <cell r="B211" t="str">
            <v>/</v>
          </cell>
          <cell r="C211" t="str">
            <v>/</v>
          </cell>
          <cell r="D211" t="str">
            <v>官渡综合市场（洪柱英）</v>
          </cell>
          <cell r="E211" t="str">
            <v>云南</v>
          </cell>
          <cell r="F211" t="str">
            <v>姜</v>
          </cell>
          <cell r="G211" t="str">
            <v>散装称重</v>
          </cell>
          <cell r="I211">
            <v>44755</v>
          </cell>
          <cell r="K211" t="str">
            <v>食用农产品</v>
          </cell>
        </row>
        <row r="212">
          <cell r="A212" t="str">
            <v>NCP5301112240380</v>
          </cell>
          <cell r="B212" t="str">
            <v>/</v>
          </cell>
          <cell r="C212" t="str">
            <v>/</v>
          </cell>
          <cell r="D212" t="str">
            <v>官渡综合市场邓得云蔬菜摊</v>
          </cell>
          <cell r="E212" t="str">
            <v>云南</v>
          </cell>
          <cell r="F212" t="str">
            <v>芹菜</v>
          </cell>
          <cell r="G212" t="str">
            <v>散装称重</v>
          </cell>
          <cell r="I212">
            <v>44755</v>
          </cell>
          <cell r="K212" t="str">
            <v>食用农产品</v>
          </cell>
        </row>
        <row r="213">
          <cell r="A213" t="str">
            <v>NCP5301112240381</v>
          </cell>
          <cell r="B213" t="str">
            <v>/</v>
          </cell>
          <cell r="C213" t="str">
            <v>/</v>
          </cell>
          <cell r="D213" t="str">
            <v>官渡综合市场邓得云蔬菜摊</v>
          </cell>
          <cell r="E213" t="str">
            <v>云南</v>
          </cell>
          <cell r="F213" t="str">
            <v>大白菜</v>
          </cell>
          <cell r="G213" t="str">
            <v>散装称重</v>
          </cell>
          <cell r="I213">
            <v>44755</v>
          </cell>
          <cell r="K213" t="str">
            <v>食用农产品</v>
          </cell>
        </row>
        <row r="214">
          <cell r="A214" t="str">
            <v>NCP5301112240382</v>
          </cell>
          <cell r="B214" t="str">
            <v>/</v>
          </cell>
          <cell r="C214" t="str">
            <v>/</v>
          </cell>
          <cell r="D214" t="str">
            <v>官渡综合市场邓得云蔬菜摊</v>
          </cell>
          <cell r="E214" t="str">
            <v>云南</v>
          </cell>
          <cell r="F214" t="str">
            <v>油麦菜</v>
          </cell>
          <cell r="G214" t="str">
            <v>散装称重</v>
          </cell>
          <cell r="I214">
            <v>44755</v>
          </cell>
          <cell r="K214" t="str">
            <v>食用农产品</v>
          </cell>
        </row>
        <row r="215">
          <cell r="A215" t="str">
            <v>NCP5301112240346</v>
          </cell>
          <cell r="B215" t="str">
            <v>/</v>
          </cell>
          <cell r="C215" t="str">
            <v>/</v>
          </cell>
          <cell r="D215" t="str">
            <v>官渡综合市场（洪柱英）</v>
          </cell>
          <cell r="E215" t="str">
            <v>云南</v>
          </cell>
          <cell r="F215" t="str">
            <v>扭扭辣</v>
          </cell>
          <cell r="G215" t="str">
            <v>散装称重</v>
          </cell>
          <cell r="I215">
            <v>44755</v>
          </cell>
          <cell r="K215" t="str">
            <v>食用农产品</v>
          </cell>
        </row>
        <row r="216">
          <cell r="A216" t="str">
            <v>NCP5301112240347</v>
          </cell>
          <cell r="B216" t="str">
            <v>/</v>
          </cell>
          <cell r="C216" t="str">
            <v>/</v>
          </cell>
          <cell r="D216" t="str">
            <v>官渡综合市场（洪柱英）</v>
          </cell>
          <cell r="E216" t="str">
            <v>云南</v>
          </cell>
          <cell r="F216" t="str">
            <v>羊角辣</v>
          </cell>
          <cell r="G216" t="str">
            <v>散装称重</v>
          </cell>
          <cell r="I216">
            <v>44755</v>
          </cell>
          <cell r="K216" t="str">
            <v>食用农产品</v>
          </cell>
        </row>
        <row r="217">
          <cell r="A217" t="str">
            <v>NCP5301112240348</v>
          </cell>
          <cell r="B217" t="str">
            <v>/</v>
          </cell>
          <cell r="C217" t="str">
            <v>/</v>
          </cell>
          <cell r="D217" t="str">
            <v>官渡综合市场（洪柱英）</v>
          </cell>
          <cell r="E217" t="str">
            <v>云南</v>
          </cell>
          <cell r="F217" t="str">
            <v>茄子</v>
          </cell>
          <cell r="G217" t="str">
            <v>散装称重</v>
          </cell>
          <cell r="I217">
            <v>44755</v>
          </cell>
          <cell r="K217" t="str">
            <v>食用农产品</v>
          </cell>
        </row>
        <row r="218">
          <cell r="A218" t="str">
            <v>NCP5301112240349</v>
          </cell>
          <cell r="B218" t="str">
            <v>/</v>
          </cell>
          <cell r="C218" t="str">
            <v>/</v>
          </cell>
          <cell r="D218" t="str">
            <v>官渡综合市场（洪柱英）</v>
          </cell>
          <cell r="E218" t="str">
            <v>云南</v>
          </cell>
          <cell r="F218" t="str">
            <v>豇豆</v>
          </cell>
          <cell r="G218" t="str">
            <v>散装称重</v>
          </cell>
          <cell r="I218">
            <v>44755</v>
          </cell>
          <cell r="K218" t="str">
            <v>食用农产品</v>
          </cell>
        </row>
        <row r="219">
          <cell r="A219" t="str">
            <v>NCP5301112240383</v>
          </cell>
          <cell r="B219" t="str">
            <v>/</v>
          </cell>
          <cell r="C219" t="str">
            <v>/</v>
          </cell>
          <cell r="D219" t="str">
            <v>昆明市官渡区会群水果店</v>
          </cell>
          <cell r="E219" t="str">
            <v>云南</v>
          </cell>
          <cell r="F219" t="str">
            <v>哈密瓜</v>
          </cell>
          <cell r="G219" t="str">
            <v>散装称重</v>
          </cell>
          <cell r="I219">
            <v>44754</v>
          </cell>
          <cell r="K219" t="str">
            <v>食用农产品</v>
          </cell>
        </row>
        <row r="220">
          <cell r="A220" t="str">
            <v>NCP5301112240384</v>
          </cell>
          <cell r="B220" t="str">
            <v>/</v>
          </cell>
          <cell r="C220" t="str">
            <v>/</v>
          </cell>
          <cell r="D220" t="str">
            <v>昆明市官渡区会群水果店</v>
          </cell>
          <cell r="E220" t="str">
            <v>云南</v>
          </cell>
          <cell r="F220" t="str">
            <v>西瓜</v>
          </cell>
          <cell r="G220" t="str">
            <v>散装称重</v>
          </cell>
          <cell r="I220">
            <v>44754</v>
          </cell>
          <cell r="K220" t="str">
            <v>食用农产品</v>
          </cell>
        </row>
        <row r="221">
          <cell r="A221" t="str">
            <v>NCP5301112240385</v>
          </cell>
          <cell r="B221" t="str">
            <v>/</v>
          </cell>
          <cell r="C221" t="str">
            <v>/</v>
          </cell>
          <cell r="D221" t="str">
            <v>昆明市官渡区会群水果店</v>
          </cell>
          <cell r="E221" t="str">
            <v>云南</v>
          </cell>
          <cell r="F221" t="str">
            <v>橙子</v>
          </cell>
          <cell r="G221" t="str">
            <v>散装称重</v>
          </cell>
          <cell r="I221">
            <v>44754</v>
          </cell>
          <cell r="K221" t="str">
            <v>食用农产品</v>
          </cell>
        </row>
        <row r="222">
          <cell r="A222" t="str">
            <v>NCP5301112240386</v>
          </cell>
          <cell r="B222" t="str">
            <v>/</v>
          </cell>
          <cell r="C222" t="str">
            <v>/</v>
          </cell>
          <cell r="D222" t="str">
            <v>昆明市官渡区会群水果店</v>
          </cell>
          <cell r="E222" t="str">
            <v>云南</v>
          </cell>
          <cell r="F222" t="str">
            <v>梨</v>
          </cell>
          <cell r="G222" t="str">
            <v>散装称重</v>
          </cell>
          <cell r="I222">
            <v>44754</v>
          </cell>
          <cell r="K222" t="str">
            <v>食用农产品</v>
          </cell>
        </row>
        <row r="223">
          <cell r="A223" t="str">
            <v>NCP5301112240387</v>
          </cell>
          <cell r="B223" t="str">
            <v>/</v>
          </cell>
          <cell r="C223" t="str">
            <v>/</v>
          </cell>
          <cell r="D223" t="str">
            <v>昆明市官渡区会群水果店</v>
          </cell>
          <cell r="E223" t="str">
            <v>云南</v>
          </cell>
          <cell r="F223" t="str">
            <v>火龙果</v>
          </cell>
          <cell r="G223" t="str">
            <v>散装称重</v>
          </cell>
          <cell r="I223">
            <v>44754</v>
          </cell>
          <cell r="K223" t="str">
            <v>食用农产品</v>
          </cell>
        </row>
        <row r="224">
          <cell r="A224" t="str">
            <v>NCP5301112240388</v>
          </cell>
          <cell r="B224" t="str">
            <v>/</v>
          </cell>
          <cell r="C224" t="str">
            <v>/</v>
          </cell>
          <cell r="D224" t="str">
            <v>昆明市官渡区会群水果店</v>
          </cell>
          <cell r="E224" t="str">
            <v>云南</v>
          </cell>
          <cell r="F224" t="str">
            <v>苹果</v>
          </cell>
          <cell r="G224" t="str">
            <v>散装称重</v>
          </cell>
          <cell r="I224">
            <v>44754</v>
          </cell>
          <cell r="K224" t="str">
            <v>食用农产品</v>
          </cell>
        </row>
        <row r="225">
          <cell r="A225" t="str">
            <v>NCP5301112240389</v>
          </cell>
          <cell r="B225" t="str">
            <v>/</v>
          </cell>
          <cell r="C225" t="str">
            <v>/</v>
          </cell>
          <cell r="D225" t="str">
            <v>昆明市官渡区会群水果店</v>
          </cell>
          <cell r="E225" t="str">
            <v>云南</v>
          </cell>
          <cell r="F225" t="str">
            <v>芒果</v>
          </cell>
          <cell r="G225" t="str">
            <v>散装称重</v>
          </cell>
          <cell r="I225">
            <v>44754</v>
          </cell>
          <cell r="K225" t="str">
            <v>食用农产品</v>
          </cell>
        </row>
        <row r="226">
          <cell r="A226" t="str">
            <v>NCP5301112240390</v>
          </cell>
          <cell r="B226" t="str">
            <v>/</v>
          </cell>
          <cell r="C226" t="str">
            <v>/</v>
          </cell>
          <cell r="D226" t="str">
            <v>昆明市官渡区会群水果店</v>
          </cell>
          <cell r="E226" t="str">
            <v>云南</v>
          </cell>
          <cell r="F226" t="str">
            <v>香蕉</v>
          </cell>
          <cell r="G226" t="str">
            <v>散装称重</v>
          </cell>
          <cell r="I226">
            <v>44754</v>
          </cell>
          <cell r="K226" t="str">
            <v>食用农产品</v>
          </cell>
        </row>
        <row r="227">
          <cell r="A227" t="str">
            <v>NCP5301112240391</v>
          </cell>
          <cell r="B227" t="str">
            <v>/</v>
          </cell>
          <cell r="C227" t="str">
            <v>/</v>
          </cell>
          <cell r="D227" t="str">
            <v>官渡综合市场范茂行水果摊</v>
          </cell>
          <cell r="E227" t="str">
            <v>云南</v>
          </cell>
          <cell r="F227" t="str">
            <v>哈密瓜</v>
          </cell>
          <cell r="G227" t="str">
            <v>散装称重</v>
          </cell>
          <cell r="I227">
            <v>44754</v>
          </cell>
          <cell r="K227" t="str">
            <v>食用农产品</v>
          </cell>
        </row>
        <row r="228">
          <cell r="A228" t="str">
            <v>NCP5301112240392</v>
          </cell>
          <cell r="B228" t="str">
            <v>/</v>
          </cell>
          <cell r="C228" t="str">
            <v>/</v>
          </cell>
          <cell r="D228" t="str">
            <v>官渡综合市场范茂行水果摊</v>
          </cell>
          <cell r="E228" t="str">
            <v>云南</v>
          </cell>
          <cell r="F228" t="str">
            <v>芒果</v>
          </cell>
          <cell r="G228" t="str">
            <v>散装称重</v>
          </cell>
          <cell r="I228">
            <v>44754</v>
          </cell>
          <cell r="K228" t="str">
            <v>食用农产品</v>
          </cell>
        </row>
        <row r="229">
          <cell r="A229" t="str">
            <v>NCP5301112240393</v>
          </cell>
          <cell r="B229" t="str">
            <v>/</v>
          </cell>
          <cell r="C229" t="str">
            <v>/</v>
          </cell>
          <cell r="D229" t="str">
            <v>官渡综合市场范茂行水果摊</v>
          </cell>
          <cell r="E229" t="str">
            <v>云南</v>
          </cell>
          <cell r="F229" t="str">
            <v>梨</v>
          </cell>
          <cell r="G229" t="str">
            <v>散装称重</v>
          </cell>
          <cell r="I229">
            <v>44754</v>
          </cell>
          <cell r="K229" t="str">
            <v>食用农产品</v>
          </cell>
        </row>
        <row r="230">
          <cell r="A230" t="str">
            <v>NCP5301112240394</v>
          </cell>
          <cell r="B230" t="str">
            <v>/</v>
          </cell>
          <cell r="C230" t="str">
            <v>/</v>
          </cell>
          <cell r="D230" t="str">
            <v>官渡综合市场范茂行水果摊</v>
          </cell>
          <cell r="E230" t="str">
            <v>云南</v>
          </cell>
          <cell r="F230" t="str">
            <v>橙子</v>
          </cell>
          <cell r="G230" t="str">
            <v>散装称重</v>
          </cell>
          <cell r="I230">
            <v>44754</v>
          </cell>
          <cell r="K230" t="str">
            <v>食用农产品</v>
          </cell>
        </row>
        <row r="231">
          <cell r="A231" t="str">
            <v>NCP5301112240395</v>
          </cell>
          <cell r="B231" t="str">
            <v>/</v>
          </cell>
          <cell r="C231" t="str">
            <v>/</v>
          </cell>
          <cell r="D231" t="str">
            <v>官渡综合市场范茂行水果摊</v>
          </cell>
          <cell r="E231" t="str">
            <v>云南</v>
          </cell>
          <cell r="F231" t="str">
            <v>火龙果</v>
          </cell>
          <cell r="G231" t="str">
            <v>散装称重</v>
          </cell>
          <cell r="I231">
            <v>44754</v>
          </cell>
          <cell r="K231" t="str">
            <v>食用农产品</v>
          </cell>
        </row>
        <row r="232">
          <cell r="A232" t="str">
            <v>NCP5301112240396</v>
          </cell>
          <cell r="B232" t="str">
            <v>/</v>
          </cell>
          <cell r="C232" t="str">
            <v>/</v>
          </cell>
          <cell r="D232" t="str">
            <v>官渡综合市场范茂行水果摊</v>
          </cell>
          <cell r="E232" t="str">
            <v>云南</v>
          </cell>
          <cell r="F232" t="str">
            <v>西瓜</v>
          </cell>
          <cell r="G232" t="str">
            <v>散装称重</v>
          </cell>
          <cell r="I232">
            <v>44754</v>
          </cell>
          <cell r="K232" t="str">
            <v>食用农产品</v>
          </cell>
        </row>
        <row r="233">
          <cell r="A233" t="str">
            <v>NCP5301112240397</v>
          </cell>
          <cell r="B233" t="str">
            <v>/</v>
          </cell>
          <cell r="C233" t="str">
            <v>/</v>
          </cell>
          <cell r="D233" t="str">
            <v>官渡综合市场范茂行水果摊</v>
          </cell>
          <cell r="E233" t="str">
            <v>云南</v>
          </cell>
          <cell r="F233" t="str">
            <v>苹果</v>
          </cell>
          <cell r="G233" t="str">
            <v>散装称重</v>
          </cell>
          <cell r="I233">
            <v>44754</v>
          </cell>
          <cell r="K233" t="str">
            <v>食用农产品</v>
          </cell>
        </row>
        <row r="234">
          <cell r="A234" t="str">
            <v>NCP5301112240398</v>
          </cell>
          <cell r="B234" t="str">
            <v>/</v>
          </cell>
          <cell r="C234" t="str">
            <v>/</v>
          </cell>
          <cell r="D234" t="str">
            <v>官渡综合市场范茂行水果摊</v>
          </cell>
          <cell r="E234" t="str">
            <v>云南</v>
          </cell>
          <cell r="F234" t="str">
            <v>香蕉</v>
          </cell>
          <cell r="G234" t="str">
            <v>散装称重</v>
          </cell>
          <cell r="I234">
            <v>44754</v>
          </cell>
          <cell r="K234" t="str">
            <v>食用农产品</v>
          </cell>
        </row>
        <row r="235">
          <cell r="A235" t="str">
            <v>NCP5301112240360</v>
          </cell>
          <cell r="B235" t="str">
            <v>/</v>
          </cell>
          <cell r="C235" t="str">
            <v>/</v>
          </cell>
          <cell r="D235" t="str">
            <v>官渡综合市场（李红波）</v>
          </cell>
          <cell r="E235" t="str">
            <v>云南</v>
          </cell>
          <cell r="F235" t="str">
            <v>火龙果</v>
          </cell>
          <cell r="G235" t="str">
            <v>散装称重</v>
          </cell>
          <cell r="I235">
            <v>44755</v>
          </cell>
          <cell r="K235" t="str">
            <v>食用农产品</v>
          </cell>
        </row>
        <row r="236">
          <cell r="A236" t="str">
            <v>NCP5301112240361</v>
          </cell>
          <cell r="B236" t="str">
            <v>/</v>
          </cell>
          <cell r="C236" t="str">
            <v>/</v>
          </cell>
          <cell r="D236" t="str">
            <v>官渡综合市场（李红波）</v>
          </cell>
          <cell r="E236" t="str">
            <v>云南</v>
          </cell>
          <cell r="F236" t="str">
            <v>芒果</v>
          </cell>
          <cell r="G236" t="str">
            <v>散装称重</v>
          </cell>
          <cell r="I236">
            <v>44755</v>
          </cell>
          <cell r="K236" t="str">
            <v>食用农产品</v>
          </cell>
        </row>
        <row r="237">
          <cell r="A237" t="str">
            <v>NCP5301112240357</v>
          </cell>
          <cell r="B237" t="str">
            <v>/</v>
          </cell>
          <cell r="C237" t="str">
            <v>/</v>
          </cell>
          <cell r="D237" t="str">
            <v>官渡综合市场（李红波）</v>
          </cell>
          <cell r="E237" t="str">
            <v>云南</v>
          </cell>
          <cell r="F237" t="str">
            <v>香蕉</v>
          </cell>
          <cell r="G237" t="str">
            <v>散装称重</v>
          </cell>
          <cell r="I237">
            <v>44755</v>
          </cell>
          <cell r="K237" t="str">
            <v>食用农产品</v>
          </cell>
        </row>
        <row r="238">
          <cell r="A238" t="str">
            <v>NCP5301112240358</v>
          </cell>
          <cell r="B238" t="str">
            <v>/</v>
          </cell>
          <cell r="C238" t="str">
            <v>/</v>
          </cell>
          <cell r="D238" t="str">
            <v>官渡综合市场（李红波）</v>
          </cell>
          <cell r="E238" t="str">
            <v>云南</v>
          </cell>
          <cell r="F238" t="str">
            <v>梨</v>
          </cell>
          <cell r="G238" t="str">
            <v>散装称重</v>
          </cell>
          <cell r="I238">
            <v>44755</v>
          </cell>
          <cell r="K238" t="str">
            <v>食用农产品</v>
          </cell>
        </row>
        <row r="239">
          <cell r="A239" t="str">
            <v>NCP5301112240359</v>
          </cell>
          <cell r="B239" t="str">
            <v>/</v>
          </cell>
          <cell r="C239" t="str">
            <v>/</v>
          </cell>
          <cell r="D239" t="str">
            <v>官渡综合市场（李红波）</v>
          </cell>
          <cell r="E239" t="str">
            <v>云南</v>
          </cell>
          <cell r="F239" t="str">
            <v>荔枝</v>
          </cell>
          <cell r="G239" t="str">
            <v>散装称重</v>
          </cell>
          <cell r="I239">
            <v>44755</v>
          </cell>
          <cell r="K239" t="str">
            <v>食用农产品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workbookViewId="0">
      <selection sqref="A1:O1"/>
    </sheetView>
  </sheetViews>
  <sheetFormatPr defaultColWidth="9" defaultRowHeight="13.5"/>
  <cols>
    <col min="1" max="1" width="9.25" style="1" customWidth="1"/>
    <col min="2" max="2" width="5.875" style="1" customWidth="1"/>
    <col min="3" max="4" width="6.625" style="1" customWidth="1"/>
    <col min="5" max="5" width="14.75" style="11" customWidth="1"/>
    <col min="6" max="6" width="7" style="1" customWidth="1"/>
    <col min="7" max="7" width="5.625" style="1" customWidth="1"/>
    <col min="8" max="8" width="9" style="1"/>
    <col min="9" max="9" width="10" style="1" customWidth="1"/>
    <col min="10" max="10" width="12.5" style="12" customWidth="1"/>
    <col min="11" max="11" width="9" style="12"/>
    <col min="12" max="12" width="13.75" style="12" customWidth="1"/>
    <col min="13" max="13" width="9" style="12"/>
    <col min="14" max="16384" width="9" style="1"/>
  </cols>
  <sheetData>
    <row r="1" spans="1:15" ht="30" customHeight="1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6" customFormat="1" ht="39.7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4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2" t="s">
        <v>13</v>
      </c>
      <c r="O2" s="2" t="s">
        <v>14</v>
      </c>
    </row>
    <row r="3" spans="1:15" ht="33.75">
      <c r="A3" s="7" t="str">
        <f>[1]原始数据!A200</f>
        <v>NCP5301112240341</v>
      </c>
      <c r="B3" s="7">
        <v>1</v>
      </c>
      <c r="C3" s="7" t="str">
        <f>[1]原始数据!B200</f>
        <v>/</v>
      </c>
      <c r="D3" s="7" t="str">
        <f>[1]原始数据!C200</f>
        <v>/</v>
      </c>
      <c r="E3" s="7" t="str">
        <f>[1]原始数据!D200</f>
        <v>官渡综合市场（王云午）</v>
      </c>
      <c r="F3" s="7" t="str">
        <f>[1]原始数据!E200</f>
        <v>云南</v>
      </c>
      <c r="G3" s="7" t="str">
        <f>[1]原始数据!F200</f>
        <v>大白菜</v>
      </c>
      <c r="H3" s="7" t="str">
        <f>[1]原始数据!G200</f>
        <v>散装称重</v>
      </c>
      <c r="I3" s="8">
        <f>[1]原始数据!I200</f>
        <v>44755</v>
      </c>
      <c r="J3" s="7" t="str">
        <f>[1]原始数据!K200</f>
        <v>食用农产品</v>
      </c>
      <c r="K3" s="7" t="s">
        <v>18</v>
      </c>
      <c r="L3" s="9">
        <v>44862</v>
      </c>
      <c r="M3" s="10" t="s">
        <v>15</v>
      </c>
      <c r="N3" s="7" t="s">
        <v>16</v>
      </c>
      <c r="O3" s="7" t="s">
        <v>17</v>
      </c>
    </row>
    <row r="4" spans="1:15" ht="33.75">
      <c r="A4" s="7" t="str">
        <f>[1]原始数据!A201</f>
        <v>NCP5301112240342</v>
      </c>
      <c r="B4" s="7">
        <v>2</v>
      </c>
      <c r="C4" s="7" t="str">
        <f>[1]原始数据!B201</f>
        <v>/</v>
      </c>
      <c r="D4" s="7" t="str">
        <f>[1]原始数据!C201</f>
        <v>/</v>
      </c>
      <c r="E4" s="7" t="str">
        <f>[1]原始数据!D201</f>
        <v>官渡综合市场（王云午）</v>
      </c>
      <c r="F4" s="7" t="str">
        <f>[1]原始数据!E201</f>
        <v>云南</v>
      </c>
      <c r="G4" s="7" t="str">
        <f>[1]原始数据!F201</f>
        <v>黄瓜</v>
      </c>
      <c r="H4" s="7" t="str">
        <f>[1]原始数据!G201</f>
        <v>散装称重</v>
      </c>
      <c r="I4" s="8">
        <f>[1]原始数据!I201</f>
        <v>44755</v>
      </c>
      <c r="J4" s="7" t="str">
        <f>[1]原始数据!K201</f>
        <v>食用农产品</v>
      </c>
      <c r="K4" s="7" t="s">
        <v>18</v>
      </c>
      <c r="L4" s="9">
        <v>44862</v>
      </c>
      <c r="M4" s="10" t="s">
        <v>15</v>
      </c>
      <c r="N4" s="7" t="s">
        <v>16</v>
      </c>
      <c r="O4" s="7" t="s">
        <v>17</v>
      </c>
    </row>
    <row r="5" spans="1:15" ht="33.75">
      <c r="A5" s="7" t="str">
        <f>[1]原始数据!A202</f>
        <v>NCP5301112240373</v>
      </c>
      <c r="B5" s="7">
        <v>3</v>
      </c>
      <c r="C5" s="7" t="str">
        <f>[1]原始数据!B202</f>
        <v>/</v>
      </c>
      <c r="D5" s="7" t="str">
        <f>[1]原始数据!C202</f>
        <v>/</v>
      </c>
      <c r="E5" s="7" t="str">
        <f>[1]原始数据!D202</f>
        <v>官渡综合市场梁仕能蔬菜摊</v>
      </c>
      <c r="F5" s="7" t="str">
        <f>[1]原始数据!E202</f>
        <v>云南</v>
      </c>
      <c r="G5" s="7" t="str">
        <f>[1]原始数据!F202</f>
        <v>番茄</v>
      </c>
      <c r="H5" s="7" t="str">
        <f>[1]原始数据!G202</f>
        <v>散装称重</v>
      </c>
      <c r="I5" s="8">
        <f>[1]原始数据!I202</f>
        <v>44755</v>
      </c>
      <c r="J5" s="7" t="str">
        <f>[1]原始数据!K202</f>
        <v>食用农产品</v>
      </c>
      <c r="K5" s="7" t="s">
        <v>18</v>
      </c>
      <c r="L5" s="9">
        <v>44862</v>
      </c>
      <c r="M5" s="10" t="s">
        <v>15</v>
      </c>
      <c r="N5" s="7" t="s">
        <v>16</v>
      </c>
      <c r="O5" s="7" t="s">
        <v>17</v>
      </c>
    </row>
    <row r="6" spans="1:15" ht="33.75">
      <c r="A6" s="7" t="str">
        <f>[1]原始数据!A203</f>
        <v>NCP5301112240374</v>
      </c>
      <c r="B6" s="7">
        <v>4</v>
      </c>
      <c r="C6" s="7" t="str">
        <f>[1]原始数据!B203</f>
        <v>/</v>
      </c>
      <c r="D6" s="7" t="str">
        <f>[1]原始数据!C203</f>
        <v>/</v>
      </c>
      <c r="E6" s="7" t="str">
        <f>[1]原始数据!D203</f>
        <v>官渡综合市场梁仕能蔬菜摊</v>
      </c>
      <c r="F6" s="7" t="str">
        <f>[1]原始数据!E203</f>
        <v>云南</v>
      </c>
      <c r="G6" s="7" t="str">
        <f>[1]原始数据!F203</f>
        <v>黄瓜</v>
      </c>
      <c r="H6" s="7" t="str">
        <f>[1]原始数据!G203</f>
        <v>散装称重</v>
      </c>
      <c r="I6" s="8">
        <f>[1]原始数据!I203</f>
        <v>44755</v>
      </c>
      <c r="J6" s="7" t="str">
        <f>[1]原始数据!K203</f>
        <v>食用农产品</v>
      </c>
      <c r="K6" s="7" t="s">
        <v>18</v>
      </c>
      <c r="L6" s="9">
        <v>44862</v>
      </c>
      <c r="M6" s="10" t="s">
        <v>15</v>
      </c>
      <c r="N6" s="7" t="s">
        <v>16</v>
      </c>
      <c r="O6" s="7" t="s">
        <v>17</v>
      </c>
    </row>
    <row r="7" spans="1:15" ht="33.75">
      <c r="A7" s="7" t="str">
        <f>[1]原始数据!A204</f>
        <v>NCP5301112240375</v>
      </c>
      <c r="B7" s="7">
        <v>5</v>
      </c>
      <c r="C7" s="7" t="str">
        <f>[1]原始数据!B204</f>
        <v>/</v>
      </c>
      <c r="D7" s="7" t="str">
        <f>[1]原始数据!C204</f>
        <v>/</v>
      </c>
      <c r="E7" s="7" t="str">
        <f>[1]原始数据!D204</f>
        <v>官渡综合市场梁仕能蔬菜摊</v>
      </c>
      <c r="F7" s="7" t="str">
        <f>[1]原始数据!E204</f>
        <v>云南</v>
      </c>
      <c r="G7" s="7" t="str">
        <f>[1]原始数据!F204</f>
        <v>胡萝卜</v>
      </c>
      <c r="H7" s="7" t="str">
        <f>[1]原始数据!G204</f>
        <v>散装称重</v>
      </c>
      <c r="I7" s="8">
        <f>[1]原始数据!I204</f>
        <v>44755</v>
      </c>
      <c r="J7" s="7" t="str">
        <f>[1]原始数据!K204</f>
        <v>食用农产品</v>
      </c>
      <c r="K7" s="7" t="s">
        <v>18</v>
      </c>
      <c r="L7" s="9">
        <v>44862</v>
      </c>
      <c r="M7" s="10" t="s">
        <v>15</v>
      </c>
      <c r="N7" s="7" t="s">
        <v>16</v>
      </c>
      <c r="O7" s="7" t="s">
        <v>17</v>
      </c>
    </row>
    <row r="8" spans="1:15" ht="33.75">
      <c r="A8" s="7" t="str">
        <f>[1]原始数据!A205</f>
        <v>NCP5301112240376</v>
      </c>
      <c r="B8" s="7">
        <v>6</v>
      </c>
      <c r="C8" s="7" t="str">
        <f>[1]原始数据!B205</f>
        <v>/</v>
      </c>
      <c r="D8" s="7" t="str">
        <f>[1]原始数据!C205</f>
        <v>/</v>
      </c>
      <c r="E8" s="7" t="str">
        <f>[1]原始数据!D205</f>
        <v>官渡综合市场梁仕能蔬菜摊</v>
      </c>
      <c r="F8" s="7" t="str">
        <f>[1]原始数据!E205</f>
        <v>云南</v>
      </c>
      <c r="G8" s="7" t="str">
        <f>[1]原始数据!F205</f>
        <v>茄子</v>
      </c>
      <c r="H8" s="7" t="str">
        <f>[1]原始数据!G205</f>
        <v>散装称重</v>
      </c>
      <c r="I8" s="8">
        <f>[1]原始数据!I205</f>
        <v>44755</v>
      </c>
      <c r="J8" s="7" t="str">
        <f>[1]原始数据!K205</f>
        <v>食用农产品</v>
      </c>
      <c r="K8" s="7" t="s">
        <v>18</v>
      </c>
      <c r="L8" s="9">
        <v>44862</v>
      </c>
      <c r="M8" s="10" t="s">
        <v>15</v>
      </c>
      <c r="N8" s="7" t="s">
        <v>16</v>
      </c>
      <c r="O8" s="7" t="s">
        <v>17</v>
      </c>
    </row>
    <row r="9" spans="1:15" ht="33.75">
      <c r="A9" s="7" t="str">
        <f>[1]原始数据!A206</f>
        <v>NCP5301112240377</v>
      </c>
      <c r="B9" s="7">
        <v>7</v>
      </c>
      <c r="C9" s="7" t="str">
        <f>[1]原始数据!B206</f>
        <v>/</v>
      </c>
      <c r="D9" s="7" t="str">
        <f>[1]原始数据!C206</f>
        <v>/</v>
      </c>
      <c r="E9" s="7" t="str">
        <f>[1]原始数据!D206</f>
        <v>官渡综合市场梁仕能蔬菜摊</v>
      </c>
      <c r="F9" s="7" t="str">
        <f>[1]原始数据!E206</f>
        <v>云南</v>
      </c>
      <c r="G9" s="7" t="str">
        <f>[1]原始数据!F206</f>
        <v>姜</v>
      </c>
      <c r="H9" s="7" t="str">
        <f>[1]原始数据!G206</f>
        <v>散装称重</v>
      </c>
      <c r="I9" s="8">
        <f>[1]原始数据!I206</f>
        <v>44755</v>
      </c>
      <c r="J9" s="7" t="str">
        <f>[1]原始数据!K206</f>
        <v>食用农产品</v>
      </c>
      <c r="K9" s="7" t="s">
        <v>18</v>
      </c>
      <c r="L9" s="9">
        <v>44862</v>
      </c>
      <c r="M9" s="10" t="s">
        <v>15</v>
      </c>
      <c r="N9" s="7" t="s">
        <v>16</v>
      </c>
      <c r="O9" s="7" t="s">
        <v>17</v>
      </c>
    </row>
    <row r="10" spans="1:15" ht="33.75">
      <c r="A10" s="7" t="str">
        <f>[1]原始数据!A207</f>
        <v>NCP5301112240343</v>
      </c>
      <c r="B10" s="7">
        <v>8</v>
      </c>
      <c r="C10" s="7" t="str">
        <f>[1]原始数据!B207</f>
        <v>/</v>
      </c>
      <c r="D10" s="7" t="str">
        <f>[1]原始数据!C207</f>
        <v>/</v>
      </c>
      <c r="E10" s="7" t="str">
        <f>[1]原始数据!D207</f>
        <v>官渡综合市场（王云午）</v>
      </c>
      <c r="F10" s="7" t="str">
        <f>[1]原始数据!E207</f>
        <v>云南</v>
      </c>
      <c r="G10" s="7" t="str">
        <f>[1]原始数据!F207</f>
        <v>胡萝卜</v>
      </c>
      <c r="H10" s="7" t="str">
        <f>[1]原始数据!G207</f>
        <v>散装称重</v>
      </c>
      <c r="I10" s="8">
        <f>[1]原始数据!I207</f>
        <v>44755</v>
      </c>
      <c r="J10" s="7" t="str">
        <f>[1]原始数据!K207</f>
        <v>食用农产品</v>
      </c>
      <c r="K10" s="7" t="s">
        <v>18</v>
      </c>
      <c r="L10" s="9">
        <v>44862</v>
      </c>
      <c r="M10" s="10" t="s">
        <v>15</v>
      </c>
      <c r="N10" s="7" t="s">
        <v>16</v>
      </c>
      <c r="O10" s="7" t="s">
        <v>17</v>
      </c>
    </row>
    <row r="11" spans="1:15" ht="33.75">
      <c r="A11" s="7" t="str">
        <f>[1]原始数据!A208</f>
        <v>NCP5301112240378</v>
      </c>
      <c r="B11" s="7">
        <v>9</v>
      </c>
      <c r="C11" s="7" t="str">
        <f>[1]原始数据!B208</f>
        <v>/</v>
      </c>
      <c r="D11" s="7" t="str">
        <f>[1]原始数据!C208</f>
        <v>/</v>
      </c>
      <c r="E11" s="7" t="str">
        <f>[1]原始数据!D208</f>
        <v>官渡综合市场梁仕能蔬菜摊</v>
      </c>
      <c r="F11" s="7" t="str">
        <f>[1]原始数据!E208</f>
        <v>云南</v>
      </c>
      <c r="G11" s="7" t="str">
        <f>[1]原始数据!F208</f>
        <v>莲花白</v>
      </c>
      <c r="H11" s="7" t="str">
        <f>[1]原始数据!G208</f>
        <v>散装称重</v>
      </c>
      <c r="I11" s="8">
        <f>[1]原始数据!I208</f>
        <v>44755</v>
      </c>
      <c r="J11" s="7" t="str">
        <f>[1]原始数据!K208</f>
        <v>食用农产品</v>
      </c>
      <c r="K11" s="7" t="s">
        <v>18</v>
      </c>
      <c r="L11" s="9">
        <v>44862</v>
      </c>
      <c r="M11" s="10" t="s">
        <v>15</v>
      </c>
      <c r="N11" s="7" t="s">
        <v>16</v>
      </c>
      <c r="O11" s="7" t="s">
        <v>17</v>
      </c>
    </row>
    <row r="12" spans="1:15" ht="33.75">
      <c r="A12" s="7" t="str">
        <f>[1]原始数据!A209</f>
        <v>NCP5301112240344</v>
      </c>
      <c r="B12" s="7">
        <v>10</v>
      </c>
      <c r="C12" s="7" t="str">
        <f>[1]原始数据!B209</f>
        <v>/</v>
      </c>
      <c r="D12" s="7" t="str">
        <f>[1]原始数据!C209</f>
        <v>/</v>
      </c>
      <c r="E12" s="7" t="str">
        <f>[1]原始数据!D209</f>
        <v>官渡综合市场（王云午）</v>
      </c>
      <c r="F12" s="7" t="str">
        <f>[1]原始数据!E209</f>
        <v>云南</v>
      </c>
      <c r="G12" s="7" t="str">
        <f>[1]原始数据!F209</f>
        <v>结球甘蓝</v>
      </c>
      <c r="H12" s="7" t="str">
        <f>[1]原始数据!G209</f>
        <v>散装称重</v>
      </c>
      <c r="I12" s="8">
        <f>[1]原始数据!I209</f>
        <v>44755</v>
      </c>
      <c r="J12" s="7" t="str">
        <f>[1]原始数据!K209</f>
        <v>食用农产品</v>
      </c>
      <c r="K12" s="7" t="s">
        <v>18</v>
      </c>
      <c r="L12" s="9">
        <v>44862</v>
      </c>
      <c r="M12" s="10" t="s">
        <v>15</v>
      </c>
      <c r="N12" s="7" t="s">
        <v>16</v>
      </c>
      <c r="O12" s="7" t="s">
        <v>17</v>
      </c>
    </row>
    <row r="13" spans="1:15" ht="33.75">
      <c r="A13" s="7" t="str">
        <f>[1]原始数据!A210</f>
        <v>NCP5301112240379</v>
      </c>
      <c r="B13" s="7">
        <v>11</v>
      </c>
      <c r="C13" s="7" t="str">
        <f>[1]原始数据!B210</f>
        <v>/</v>
      </c>
      <c r="D13" s="7" t="str">
        <f>[1]原始数据!C210</f>
        <v>/</v>
      </c>
      <c r="E13" s="7" t="str">
        <f>[1]原始数据!D210</f>
        <v>官渡综合市场梁仕能蔬菜摊</v>
      </c>
      <c r="F13" s="7" t="str">
        <f>[1]原始数据!E210</f>
        <v>云南</v>
      </c>
      <c r="G13" s="7" t="str">
        <f>[1]原始数据!F210</f>
        <v>辣椒</v>
      </c>
      <c r="H13" s="7" t="str">
        <f>[1]原始数据!G210</f>
        <v>散装称重</v>
      </c>
      <c r="I13" s="8">
        <f>[1]原始数据!I210</f>
        <v>44755</v>
      </c>
      <c r="J13" s="7" t="str">
        <f>[1]原始数据!K210</f>
        <v>食用农产品</v>
      </c>
      <c r="K13" s="7" t="s">
        <v>18</v>
      </c>
      <c r="L13" s="9">
        <v>44862</v>
      </c>
      <c r="M13" s="10" t="s">
        <v>15</v>
      </c>
      <c r="N13" s="7" t="s">
        <v>16</v>
      </c>
      <c r="O13" s="7" t="s">
        <v>17</v>
      </c>
    </row>
    <row r="14" spans="1:15" ht="33.75">
      <c r="A14" s="7" t="str">
        <f>[1]原始数据!A211</f>
        <v>NCP5301112240345</v>
      </c>
      <c r="B14" s="7">
        <v>12</v>
      </c>
      <c r="C14" s="7" t="str">
        <f>[1]原始数据!B211</f>
        <v>/</v>
      </c>
      <c r="D14" s="7" t="str">
        <f>[1]原始数据!C211</f>
        <v>/</v>
      </c>
      <c r="E14" s="7" t="str">
        <f>[1]原始数据!D211</f>
        <v>官渡综合市场（洪柱英）</v>
      </c>
      <c r="F14" s="7" t="str">
        <f>[1]原始数据!E211</f>
        <v>云南</v>
      </c>
      <c r="G14" s="7" t="str">
        <f>[1]原始数据!F211</f>
        <v>姜</v>
      </c>
      <c r="H14" s="7" t="str">
        <f>[1]原始数据!G211</f>
        <v>散装称重</v>
      </c>
      <c r="I14" s="8">
        <f>[1]原始数据!I211</f>
        <v>44755</v>
      </c>
      <c r="J14" s="7" t="str">
        <f>[1]原始数据!K211</f>
        <v>食用农产品</v>
      </c>
      <c r="K14" s="7" t="s">
        <v>18</v>
      </c>
      <c r="L14" s="9">
        <v>44862</v>
      </c>
      <c r="M14" s="10" t="s">
        <v>15</v>
      </c>
      <c r="N14" s="7" t="s">
        <v>16</v>
      </c>
      <c r="O14" s="7" t="s">
        <v>17</v>
      </c>
    </row>
    <row r="15" spans="1:15" ht="33.75">
      <c r="A15" s="7" t="str">
        <f>[1]原始数据!A212</f>
        <v>NCP5301112240380</v>
      </c>
      <c r="B15" s="7">
        <v>13</v>
      </c>
      <c r="C15" s="7" t="str">
        <f>[1]原始数据!B212</f>
        <v>/</v>
      </c>
      <c r="D15" s="7" t="str">
        <f>[1]原始数据!C212</f>
        <v>/</v>
      </c>
      <c r="E15" s="7" t="str">
        <f>[1]原始数据!D212</f>
        <v>官渡综合市场邓得云蔬菜摊</v>
      </c>
      <c r="F15" s="7" t="str">
        <f>[1]原始数据!E212</f>
        <v>云南</v>
      </c>
      <c r="G15" s="7" t="str">
        <f>[1]原始数据!F212</f>
        <v>芹菜</v>
      </c>
      <c r="H15" s="7" t="str">
        <f>[1]原始数据!G212</f>
        <v>散装称重</v>
      </c>
      <c r="I15" s="8">
        <f>[1]原始数据!I212</f>
        <v>44755</v>
      </c>
      <c r="J15" s="7" t="str">
        <f>[1]原始数据!K212</f>
        <v>食用农产品</v>
      </c>
      <c r="K15" s="7" t="s">
        <v>18</v>
      </c>
      <c r="L15" s="9">
        <v>44862</v>
      </c>
      <c r="M15" s="10" t="s">
        <v>15</v>
      </c>
      <c r="N15" s="7" t="s">
        <v>16</v>
      </c>
      <c r="O15" s="7" t="s">
        <v>17</v>
      </c>
    </row>
    <row r="16" spans="1:15" ht="33.75">
      <c r="A16" s="7" t="str">
        <f>[1]原始数据!A213</f>
        <v>NCP5301112240381</v>
      </c>
      <c r="B16" s="7">
        <v>14</v>
      </c>
      <c r="C16" s="7" t="str">
        <f>[1]原始数据!B213</f>
        <v>/</v>
      </c>
      <c r="D16" s="7" t="str">
        <f>[1]原始数据!C213</f>
        <v>/</v>
      </c>
      <c r="E16" s="7" t="str">
        <f>[1]原始数据!D213</f>
        <v>官渡综合市场邓得云蔬菜摊</v>
      </c>
      <c r="F16" s="7" t="str">
        <f>[1]原始数据!E213</f>
        <v>云南</v>
      </c>
      <c r="G16" s="7" t="str">
        <f>[1]原始数据!F213</f>
        <v>大白菜</v>
      </c>
      <c r="H16" s="7" t="str">
        <f>[1]原始数据!G213</f>
        <v>散装称重</v>
      </c>
      <c r="I16" s="8">
        <f>[1]原始数据!I213</f>
        <v>44755</v>
      </c>
      <c r="J16" s="7" t="str">
        <f>[1]原始数据!K213</f>
        <v>食用农产品</v>
      </c>
      <c r="K16" s="7" t="s">
        <v>18</v>
      </c>
      <c r="L16" s="9">
        <v>44862</v>
      </c>
      <c r="M16" s="10" t="s">
        <v>15</v>
      </c>
      <c r="N16" s="7" t="s">
        <v>16</v>
      </c>
      <c r="O16" s="7" t="s">
        <v>17</v>
      </c>
    </row>
    <row r="17" spans="1:15" ht="33.75">
      <c r="A17" s="7" t="str">
        <f>[1]原始数据!A214</f>
        <v>NCP5301112240382</v>
      </c>
      <c r="B17" s="7">
        <v>15</v>
      </c>
      <c r="C17" s="7" t="str">
        <f>[1]原始数据!B214</f>
        <v>/</v>
      </c>
      <c r="D17" s="7" t="str">
        <f>[1]原始数据!C214</f>
        <v>/</v>
      </c>
      <c r="E17" s="7" t="str">
        <f>[1]原始数据!D214</f>
        <v>官渡综合市场邓得云蔬菜摊</v>
      </c>
      <c r="F17" s="7" t="str">
        <f>[1]原始数据!E214</f>
        <v>云南</v>
      </c>
      <c r="G17" s="7" t="str">
        <f>[1]原始数据!F214</f>
        <v>油麦菜</v>
      </c>
      <c r="H17" s="7" t="str">
        <f>[1]原始数据!G214</f>
        <v>散装称重</v>
      </c>
      <c r="I17" s="8">
        <f>[1]原始数据!I214</f>
        <v>44755</v>
      </c>
      <c r="J17" s="7" t="str">
        <f>[1]原始数据!K214</f>
        <v>食用农产品</v>
      </c>
      <c r="K17" s="7" t="s">
        <v>18</v>
      </c>
      <c r="L17" s="9">
        <v>44862</v>
      </c>
      <c r="M17" s="10" t="s">
        <v>15</v>
      </c>
      <c r="N17" s="7" t="s">
        <v>16</v>
      </c>
      <c r="O17" s="7" t="s">
        <v>17</v>
      </c>
    </row>
    <row r="18" spans="1:15" ht="33.75">
      <c r="A18" s="7" t="str">
        <f>[1]原始数据!A215</f>
        <v>NCP5301112240346</v>
      </c>
      <c r="B18" s="7">
        <v>16</v>
      </c>
      <c r="C18" s="7" t="str">
        <f>[1]原始数据!B215</f>
        <v>/</v>
      </c>
      <c r="D18" s="7" t="str">
        <f>[1]原始数据!C215</f>
        <v>/</v>
      </c>
      <c r="E18" s="7" t="str">
        <f>[1]原始数据!D215</f>
        <v>官渡综合市场（洪柱英）</v>
      </c>
      <c r="F18" s="7" t="str">
        <f>[1]原始数据!E215</f>
        <v>云南</v>
      </c>
      <c r="G18" s="7" t="str">
        <f>[1]原始数据!F215</f>
        <v>扭扭辣</v>
      </c>
      <c r="H18" s="7" t="str">
        <f>[1]原始数据!G215</f>
        <v>散装称重</v>
      </c>
      <c r="I18" s="8">
        <f>[1]原始数据!I215</f>
        <v>44755</v>
      </c>
      <c r="J18" s="7" t="str">
        <f>[1]原始数据!K215</f>
        <v>食用农产品</v>
      </c>
      <c r="K18" s="7" t="s">
        <v>18</v>
      </c>
      <c r="L18" s="9">
        <v>44862</v>
      </c>
      <c r="M18" s="10" t="s">
        <v>15</v>
      </c>
      <c r="N18" s="7" t="s">
        <v>16</v>
      </c>
      <c r="O18" s="7" t="s">
        <v>17</v>
      </c>
    </row>
    <row r="19" spans="1:15" ht="33.75">
      <c r="A19" s="7" t="str">
        <f>[1]原始数据!A216</f>
        <v>NCP5301112240347</v>
      </c>
      <c r="B19" s="7">
        <v>17</v>
      </c>
      <c r="C19" s="7" t="str">
        <f>[1]原始数据!B216</f>
        <v>/</v>
      </c>
      <c r="D19" s="7" t="str">
        <f>[1]原始数据!C216</f>
        <v>/</v>
      </c>
      <c r="E19" s="7" t="str">
        <f>[1]原始数据!D216</f>
        <v>官渡综合市场（洪柱英）</v>
      </c>
      <c r="F19" s="7" t="str">
        <f>[1]原始数据!E216</f>
        <v>云南</v>
      </c>
      <c r="G19" s="7" t="str">
        <f>[1]原始数据!F216</f>
        <v>羊角辣</v>
      </c>
      <c r="H19" s="7" t="str">
        <f>[1]原始数据!G216</f>
        <v>散装称重</v>
      </c>
      <c r="I19" s="8">
        <f>[1]原始数据!I216</f>
        <v>44755</v>
      </c>
      <c r="J19" s="7" t="str">
        <f>[1]原始数据!K216</f>
        <v>食用农产品</v>
      </c>
      <c r="K19" s="7" t="s">
        <v>18</v>
      </c>
      <c r="L19" s="9">
        <v>44862</v>
      </c>
      <c r="M19" s="10" t="s">
        <v>15</v>
      </c>
      <c r="N19" s="7" t="s">
        <v>16</v>
      </c>
      <c r="O19" s="7" t="s">
        <v>17</v>
      </c>
    </row>
    <row r="20" spans="1:15" ht="33.75">
      <c r="A20" s="7" t="str">
        <f>[1]原始数据!A217</f>
        <v>NCP5301112240348</v>
      </c>
      <c r="B20" s="7">
        <v>18</v>
      </c>
      <c r="C20" s="7" t="str">
        <f>[1]原始数据!B217</f>
        <v>/</v>
      </c>
      <c r="D20" s="7" t="str">
        <f>[1]原始数据!C217</f>
        <v>/</v>
      </c>
      <c r="E20" s="7" t="str">
        <f>[1]原始数据!D217</f>
        <v>官渡综合市场（洪柱英）</v>
      </c>
      <c r="F20" s="7" t="str">
        <f>[1]原始数据!E217</f>
        <v>云南</v>
      </c>
      <c r="G20" s="7" t="str">
        <f>[1]原始数据!F217</f>
        <v>茄子</v>
      </c>
      <c r="H20" s="7" t="str">
        <f>[1]原始数据!G217</f>
        <v>散装称重</v>
      </c>
      <c r="I20" s="8">
        <f>[1]原始数据!I217</f>
        <v>44755</v>
      </c>
      <c r="J20" s="7" t="str">
        <f>[1]原始数据!K217</f>
        <v>食用农产品</v>
      </c>
      <c r="K20" s="7" t="s">
        <v>18</v>
      </c>
      <c r="L20" s="9">
        <v>44862</v>
      </c>
      <c r="M20" s="10" t="s">
        <v>15</v>
      </c>
      <c r="N20" s="7" t="s">
        <v>16</v>
      </c>
      <c r="O20" s="7" t="s">
        <v>17</v>
      </c>
    </row>
    <row r="21" spans="1:15" ht="33.75">
      <c r="A21" s="7" t="str">
        <f>[1]原始数据!A218</f>
        <v>NCP5301112240349</v>
      </c>
      <c r="B21" s="7">
        <v>19</v>
      </c>
      <c r="C21" s="7" t="str">
        <f>[1]原始数据!B218</f>
        <v>/</v>
      </c>
      <c r="D21" s="7" t="str">
        <f>[1]原始数据!C218</f>
        <v>/</v>
      </c>
      <c r="E21" s="7" t="str">
        <f>[1]原始数据!D218</f>
        <v>官渡综合市场（洪柱英）</v>
      </c>
      <c r="F21" s="7" t="str">
        <f>[1]原始数据!E218</f>
        <v>云南</v>
      </c>
      <c r="G21" s="7" t="str">
        <f>[1]原始数据!F218</f>
        <v>豇豆</v>
      </c>
      <c r="H21" s="7" t="str">
        <f>[1]原始数据!G218</f>
        <v>散装称重</v>
      </c>
      <c r="I21" s="8">
        <f>[1]原始数据!I218</f>
        <v>44755</v>
      </c>
      <c r="J21" s="7" t="str">
        <f>[1]原始数据!K218</f>
        <v>食用农产品</v>
      </c>
      <c r="K21" s="7" t="s">
        <v>18</v>
      </c>
      <c r="L21" s="9">
        <v>44862</v>
      </c>
      <c r="M21" s="10" t="s">
        <v>15</v>
      </c>
      <c r="N21" s="7" t="s">
        <v>16</v>
      </c>
      <c r="O21" s="7" t="s">
        <v>17</v>
      </c>
    </row>
    <row r="22" spans="1:15" ht="33.75">
      <c r="A22" s="7" t="str">
        <f>[1]原始数据!A219</f>
        <v>NCP5301112240383</v>
      </c>
      <c r="B22" s="7">
        <v>20</v>
      </c>
      <c r="C22" s="7" t="str">
        <f>[1]原始数据!B219</f>
        <v>/</v>
      </c>
      <c r="D22" s="7" t="str">
        <f>[1]原始数据!C219</f>
        <v>/</v>
      </c>
      <c r="E22" s="7" t="str">
        <f>[1]原始数据!D219</f>
        <v>昆明市官渡区会群水果店</v>
      </c>
      <c r="F22" s="7" t="str">
        <f>[1]原始数据!E219</f>
        <v>云南</v>
      </c>
      <c r="G22" s="7" t="str">
        <f>[1]原始数据!F219</f>
        <v>哈密瓜</v>
      </c>
      <c r="H22" s="7" t="str">
        <f>[1]原始数据!G219</f>
        <v>散装称重</v>
      </c>
      <c r="I22" s="8">
        <f>[1]原始数据!I219</f>
        <v>44754</v>
      </c>
      <c r="J22" s="7" t="str">
        <f>[1]原始数据!K219</f>
        <v>食用农产品</v>
      </c>
      <c r="K22" s="7" t="s">
        <v>18</v>
      </c>
      <c r="L22" s="9">
        <v>44862</v>
      </c>
      <c r="M22" s="10" t="s">
        <v>15</v>
      </c>
      <c r="N22" s="7" t="s">
        <v>16</v>
      </c>
      <c r="O22" s="7" t="s">
        <v>17</v>
      </c>
    </row>
    <row r="23" spans="1:15" ht="33.75">
      <c r="A23" s="7" t="str">
        <f>[1]原始数据!A220</f>
        <v>NCP5301112240384</v>
      </c>
      <c r="B23" s="7">
        <v>21</v>
      </c>
      <c r="C23" s="7" t="str">
        <f>[1]原始数据!B220</f>
        <v>/</v>
      </c>
      <c r="D23" s="7" t="str">
        <f>[1]原始数据!C220</f>
        <v>/</v>
      </c>
      <c r="E23" s="7" t="str">
        <f>[1]原始数据!D220</f>
        <v>昆明市官渡区会群水果店</v>
      </c>
      <c r="F23" s="7" t="str">
        <f>[1]原始数据!E220</f>
        <v>云南</v>
      </c>
      <c r="G23" s="7" t="str">
        <f>[1]原始数据!F220</f>
        <v>西瓜</v>
      </c>
      <c r="H23" s="7" t="str">
        <f>[1]原始数据!G220</f>
        <v>散装称重</v>
      </c>
      <c r="I23" s="8">
        <f>[1]原始数据!I220</f>
        <v>44754</v>
      </c>
      <c r="J23" s="7" t="str">
        <f>[1]原始数据!K220</f>
        <v>食用农产品</v>
      </c>
      <c r="K23" s="7" t="s">
        <v>18</v>
      </c>
      <c r="L23" s="9">
        <v>44862</v>
      </c>
      <c r="M23" s="10" t="s">
        <v>15</v>
      </c>
      <c r="N23" s="7" t="s">
        <v>16</v>
      </c>
      <c r="O23" s="7" t="s">
        <v>17</v>
      </c>
    </row>
    <row r="24" spans="1:15" ht="33.75">
      <c r="A24" s="7" t="str">
        <f>[1]原始数据!A221</f>
        <v>NCP5301112240385</v>
      </c>
      <c r="B24" s="7">
        <v>22</v>
      </c>
      <c r="C24" s="7" t="str">
        <f>[1]原始数据!B221</f>
        <v>/</v>
      </c>
      <c r="D24" s="7" t="str">
        <f>[1]原始数据!C221</f>
        <v>/</v>
      </c>
      <c r="E24" s="7" t="str">
        <f>[1]原始数据!D221</f>
        <v>昆明市官渡区会群水果店</v>
      </c>
      <c r="F24" s="7" t="str">
        <f>[1]原始数据!E221</f>
        <v>云南</v>
      </c>
      <c r="G24" s="7" t="str">
        <f>[1]原始数据!F221</f>
        <v>橙子</v>
      </c>
      <c r="H24" s="7" t="str">
        <f>[1]原始数据!G221</f>
        <v>散装称重</v>
      </c>
      <c r="I24" s="8">
        <f>[1]原始数据!I221</f>
        <v>44754</v>
      </c>
      <c r="J24" s="7" t="str">
        <f>[1]原始数据!K221</f>
        <v>食用农产品</v>
      </c>
      <c r="K24" s="7" t="s">
        <v>18</v>
      </c>
      <c r="L24" s="9">
        <v>44862</v>
      </c>
      <c r="M24" s="10" t="s">
        <v>15</v>
      </c>
      <c r="N24" s="7" t="s">
        <v>16</v>
      </c>
      <c r="O24" s="7" t="s">
        <v>17</v>
      </c>
    </row>
    <row r="25" spans="1:15" ht="33.75">
      <c r="A25" s="7" t="str">
        <f>[1]原始数据!A222</f>
        <v>NCP5301112240386</v>
      </c>
      <c r="B25" s="7">
        <v>23</v>
      </c>
      <c r="C25" s="7" t="str">
        <f>[1]原始数据!B222</f>
        <v>/</v>
      </c>
      <c r="D25" s="7" t="str">
        <f>[1]原始数据!C222</f>
        <v>/</v>
      </c>
      <c r="E25" s="7" t="str">
        <f>[1]原始数据!D222</f>
        <v>昆明市官渡区会群水果店</v>
      </c>
      <c r="F25" s="7" t="str">
        <f>[1]原始数据!E222</f>
        <v>云南</v>
      </c>
      <c r="G25" s="7" t="str">
        <f>[1]原始数据!F222</f>
        <v>梨</v>
      </c>
      <c r="H25" s="7" t="str">
        <f>[1]原始数据!G222</f>
        <v>散装称重</v>
      </c>
      <c r="I25" s="8">
        <f>[1]原始数据!I222</f>
        <v>44754</v>
      </c>
      <c r="J25" s="7" t="str">
        <f>[1]原始数据!K222</f>
        <v>食用农产品</v>
      </c>
      <c r="K25" s="7" t="s">
        <v>18</v>
      </c>
      <c r="L25" s="9">
        <v>44862</v>
      </c>
      <c r="M25" s="10" t="s">
        <v>15</v>
      </c>
      <c r="N25" s="7" t="s">
        <v>16</v>
      </c>
      <c r="O25" s="7" t="s">
        <v>17</v>
      </c>
    </row>
    <row r="26" spans="1:15" ht="33.75">
      <c r="A26" s="7" t="str">
        <f>[1]原始数据!A223</f>
        <v>NCP5301112240387</v>
      </c>
      <c r="B26" s="7">
        <v>24</v>
      </c>
      <c r="C26" s="7" t="str">
        <f>[1]原始数据!B223</f>
        <v>/</v>
      </c>
      <c r="D26" s="7" t="str">
        <f>[1]原始数据!C223</f>
        <v>/</v>
      </c>
      <c r="E26" s="7" t="str">
        <f>[1]原始数据!D223</f>
        <v>昆明市官渡区会群水果店</v>
      </c>
      <c r="F26" s="7" t="str">
        <f>[1]原始数据!E223</f>
        <v>云南</v>
      </c>
      <c r="G26" s="7" t="str">
        <f>[1]原始数据!F223</f>
        <v>火龙果</v>
      </c>
      <c r="H26" s="7" t="str">
        <f>[1]原始数据!G223</f>
        <v>散装称重</v>
      </c>
      <c r="I26" s="8">
        <f>[1]原始数据!I223</f>
        <v>44754</v>
      </c>
      <c r="J26" s="7" t="str">
        <f>[1]原始数据!K223</f>
        <v>食用农产品</v>
      </c>
      <c r="K26" s="7" t="s">
        <v>18</v>
      </c>
      <c r="L26" s="9">
        <v>44862</v>
      </c>
      <c r="M26" s="10" t="s">
        <v>15</v>
      </c>
      <c r="N26" s="7" t="s">
        <v>16</v>
      </c>
      <c r="O26" s="7" t="s">
        <v>17</v>
      </c>
    </row>
    <row r="27" spans="1:15" ht="33.75">
      <c r="A27" s="7" t="str">
        <f>[1]原始数据!A224</f>
        <v>NCP5301112240388</v>
      </c>
      <c r="B27" s="7">
        <v>25</v>
      </c>
      <c r="C27" s="7" t="str">
        <f>[1]原始数据!B224</f>
        <v>/</v>
      </c>
      <c r="D27" s="7" t="str">
        <f>[1]原始数据!C224</f>
        <v>/</v>
      </c>
      <c r="E27" s="7" t="str">
        <f>[1]原始数据!D224</f>
        <v>昆明市官渡区会群水果店</v>
      </c>
      <c r="F27" s="7" t="str">
        <f>[1]原始数据!E224</f>
        <v>云南</v>
      </c>
      <c r="G27" s="7" t="str">
        <f>[1]原始数据!F224</f>
        <v>苹果</v>
      </c>
      <c r="H27" s="7" t="str">
        <f>[1]原始数据!G224</f>
        <v>散装称重</v>
      </c>
      <c r="I27" s="8">
        <f>[1]原始数据!I224</f>
        <v>44754</v>
      </c>
      <c r="J27" s="7" t="str">
        <f>[1]原始数据!K224</f>
        <v>食用农产品</v>
      </c>
      <c r="K27" s="7" t="s">
        <v>18</v>
      </c>
      <c r="L27" s="9">
        <v>44862</v>
      </c>
      <c r="M27" s="10" t="s">
        <v>15</v>
      </c>
      <c r="N27" s="7" t="s">
        <v>16</v>
      </c>
      <c r="O27" s="7" t="s">
        <v>17</v>
      </c>
    </row>
    <row r="28" spans="1:15" ht="33.75">
      <c r="A28" s="7" t="str">
        <f>[1]原始数据!A225</f>
        <v>NCP5301112240389</v>
      </c>
      <c r="B28" s="7">
        <v>26</v>
      </c>
      <c r="C28" s="7" t="str">
        <f>[1]原始数据!B225</f>
        <v>/</v>
      </c>
      <c r="D28" s="7" t="str">
        <f>[1]原始数据!C225</f>
        <v>/</v>
      </c>
      <c r="E28" s="7" t="str">
        <f>[1]原始数据!D225</f>
        <v>昆明市官渡区会群水果店</v>
      </c>
      <c r="F28" s="7" t="str">
        <f>[1]原始数据!E225</f>
        <v>云南</v>
      </c>
      <c r="G28" s="7" t="str">
        <f>[1]原始数据!F225</f>
        <v>芒果</v>
      </c>
      <c r="H28" s="7" t="str">
        <f>[1]原始数据!G225</f>
        <v>散装称重</v>
      </c>
      <c r="I28" s="8">
        <f>[1]原始数据!I225</f>
        <v>44754</v>
      </c>
      <c r="J28" s="7" t="str">
        <f>[1]原始数据!K225</f>
        <v>食用农产品</v>
      </c>
      <c r="K28" s="7" t="s">
        <v>18</v>
      </c>
      <c r="L28" s="9">
        <v>44862</v>
      </c>
      <c r="M28" s="10" t="s">
        <v>15</v>
      </c>
      <c r="N28" s="7" t="s">
        <v>16</v>
      </c>
      <c r="O28" s="7" t="s">
        <v>17</v>
      </c>
    </row>
    <row r="29" spans="1:15" ht="33.75">
      <c r="A29" s="7" t="str">
        <f>[1]原始数据!A226</f>
        <v>NCP5301112240390</v>
      </c>
      <c r="B29" s="7">
        <v>27</v>
      </c>
      <c r="C29" s="7" t="str">
        <f>[1]原始数据!B226</f>
        <v>/</v>
      </c>
      <c r="D29" s="7" t="str">
        <f>[1]原始数据!C226</f>
        <v>/</v>
      </c>
      <c r="E29" s="7" t="str">
        <f>[1]原始数据!D226</f>
        <v>昆明市官渡区会群水果店</v>
      </c>
      <c r="F29" s="7" t="str">
        <f>[1]原始数据!E226</f>
        <v>云南</v>
      </c>
      <c r="G29" s="7" t="str">
        <f>[1]原始数据!F226</f>
        <v>香蕉</v>
      </c>
      <c r="H29" s="7" t="str">
        <f>[1]原始数据!G226</f>
        <v>散装称重</v>
      </c>
      <c r="I29" s="8">
        <f>[1]原始数据!I226</f>
        <v>44754</v>
      </c>
      <c r="J29" s="7" t="str">
        <f>[1]原始数据!K226</f>
        <v>食用农产品</v>
      </c>
      <c r="K29" s="7" t="s">
        <v>18</v>
      </c>
      <c r="L29" s="9">
        <v>44862</v>
      </c>
      <c r="M29" s="10" t="s">
        <v>15</v>
      </c>
      <c r="N29" s="7" t="s">
        <v>16</v>
      </c>
      <c r="O29" s="7" t="s">
        <v>17</v>
      </c>
    </row>
    <row r="30" spans="1:15" ht="33.75">
      <c r="A30" s="7" t="str">
        <f>[1]原始数据!A227</f>
        <v>NCP5301112240391</v>
      </c>
      <c r="B30" s="7">
        <v>28</v>
      </c>
      <c r="C30" s="7" t="str">
        <f>[1]原始数据!B227</f>
        <v>/</v>
      </c>
      <c r="D30" s="7" t="str">
        <f>[1]原始数据!C227</f>
        <v>/</v>
      </c>
      <c r="E30" s="7" t="str">
        <f>[1]原始数据!D227</f>
        <v>官渡综合市场范茂行水果摊</v>
      </c>
      <c r="F30" s="7" t="str">
        <f>[1]原始数据!E227</f>
        <v>云南</v>
      </c>
      <c r="G30" s="7" t="str">
        <f>[1]原始数据!F227</f>
        <v>哈密瓜</v>
      </c>
      <c r="H30" s="7" t="str">
        <f>[1]原始数据!G227</f>
        <v>散装称重</v>
      </c>
      <c r="I30" s="8">
        <f>[1]原始数据!I227</f>
        <v>44754</v>
      </c>
      <c r="J30" s="7" t="str">
        <f>[1]原始数据!K227</f>
        <v>食用农产品</v>
      </c>
      <c r="K30" s="7" t="s">
        <v>18</v>
      </c>
      <c r="L30" s="9">
        <v>44862</v>
      </c>
      <c r="M30" s="10" t="s">
        <v>15</v>
      </c>
      <c r="N30" s="7" t="s">
        <v>16</v>
      </c>
      <c r="O30" s="7" t="s">
        <v>17</v>
      </c>
    </row>
    <row r="31" spans="1:15" ht="33.75">
      <c r="A31" s="7" t="str">
        <f>[1]原始数据!A228</f>
        <v>NCP5301112240392</v>
      </c>
      <c r="B31" s="7">
        <v>29</v>
      </c>
      <c r="C31" s="7" t="str">
        <f>[1]原始数据!B228</f>
        <v>/</v>
      </c>
      <c r="D31" s="7" t="str">
        <f>[1]原始数据!C228</f>
        <v>/</v>
      </c>
      <c r="E31" s="7" t="str">
        <f>[1]原始数据!D228</f>
        <v>官渡综合市场范茂行水果摊</v>
      </c>
      <c r="F31" s="7" t="str">
        <f>[1]原始数据!E228</f>
        <v>云南</v>
      </c>
      <c r="G31" s="7" t="str">
        <f>[1]原始数据!F228</f>
        <v>芒果</v>
      </c>
      <c r="H31" s="7" t="str">
        <f>[1]原始数据!G228</f>
        <v>散装称重</v>
      </c>
      <c r="I31" s="8">
        <f>[1]原始数据!I228</f>
        <v>44754</v>
      </c>
      <c r="J31" s="7" t="str">
        <f>[1]原始数据!K228</f>
        <v>食用农产品</v>
      </c>
      <c r="K31" s="7" t="s">
        <v>18</v>
      </c>
      <c r="L31" s="9">
        <v>44862</v>
      </c>
      <c r="M31" s="10" t="s">
        <v>15</v>
      </c>
      <c r="N31" s="7" t="s">
        <v>16</v>
      </c>
      <c r="O31" s="7" t="s">
        <v>17</v>
      </c>
    </row>
    <row r="32" spans="1:15" ht="33.75">
      <c r="A32" s="7" t="str">
        <f>[1]原始数据!A229</f>
        <v>NCP5301112240393</v>
      </c>
      <c r="B32" s="7">
        <v>30</v>
      </c>
      <c r="C32" s="7" t="str">
        <f>[1]原始数据!B229</f>
        <v>/</v>
      </c>
      <c r="D32" s="7" t="str">
        <f>[1]原始数据!C229</f>
        <v>/</v>
      </c>
      <c r="E32" s="7" t="str">
        <f>[1]原始数据!D229</f>
        <v>官渡综合市场范茂行水果摊</v>
      </c>
      <c r="F32" s="7" t="str">
        <f>[1]原始数据!E229</f>
        <v>云南</v>
      </c>
      <c r="G32" s="7" t="str">
        <f>[1]原始数据!F229</f>
        <v>梨</v>
      </c>
      <c r="H32" s="7" t="str">
        <f>[1]原始数据!G229</f>
        <v>散装称重</v>
      </c>
      <c r="I32" s="8">
        <f>[1]原始数据!I229</f>
        <v>44754</v>
      </c>
      <c r="J32" s="7" t="str">
        <f>[1]原始数据!K229</f>
        <v>食用农产品</v>
      </c>
      <c r="K32" s="7" t="s">
        <v>18</v>
      </c>
      <c r="L32" s="9">
        <v>44862</v>
      </c>
      <c r="M32" s="10" t="s">
        <v>15</v>
      </c>
      <c r="N32" s="7" t="s">
        <v>16</v>
      </c>
      <c r="O32" s="7" t="s">
        <v>17</v>
      </c>
    </row>
    <row r="33" spans="1:15" ht="33.75">
      <c r="A33" s="7" t="str">
        <f>[1]原始数据!A230</f>
        <v>NCP5301112240394</v>
      </c>
      <c r="B33" s="7">
        <v>31</v>
      </c>
      <c r="C33" s="7" t="str">
        <f>[1]原始数据!B230</f>
        <v>/</v>
      </c>
      <c r="D33" s="7" t="str">
        <f>[1]原始数据!C230</f>
        <v>/</v>
      </c>
      <c r="E33" s="7" t="str">
        <f>[1]原始数据!D230</f>
        <v>官渡综合市场范茂行水果摊</v>
      </c>
      <c r="F33" s="7" t="str">
        <f>[1]原始数据!E230</f>
        <v>云南</v>
      </c>
      <c r="G33" s="7" t="str">
        <f>[1]原始数据!F230</f>
        <v>橙子</v>
      </c>
      <c r="H33" s="7" t="str">
        <f>[1]原始数据!G230</f>
        <v>散装称重</v>
      </c>
      <c r="I33" s="8">
        <f>[1]原始数据!I230</f>
        <v>44754</v>
      </c>
      <c r="J33" s="7" t="str">
        <f>[1]原始数据!K230</f>
        <v>食用农产品</v>
      </c>
      <c r="K33" s="7" t="s">
        <v>18</v>
      </c>
      <c r="L33" s="9">
        <v>44862</v>
      </c>
      <c r="M33" s="10" t="s">
        <v>15</v>
      </c>
      <c r="N33" s="7" t="s">
        <v>16</v>
      </c>
      <c r="O33" s="7" t="s">
        <v>17</v>
      </c>
    </row>
    <row r="34" spans="1:15" ht="33.75">
      <c r="A34" s="7" t="str">
        <f>[1]原始数据!A231</f>
        <v>NCP5301112240395</v>
      </c>
      <c r="B34" s="7">
        <v>32</v>
      </c>
      <c r="C34" s="7" t="str">
        <f>[1]原始数据!B231</f>
        <v>/</v>
      </c>
      <c r="D34" s="7" t="str">
        <f>[1]原始数据!C231</f>
        <v>/</v>
      </c>
      <c r="E34" s="7" t="str">
        <f>[1]原始数据!D231</f>
        <v>官渡综合市场范茂行水果摊</v>
      </c>
      <c r="F34" s="7" t="str">
        <f>[1]原始数据!E231</f>
        <v>云南</v>
      </c>
      <c r="G34" s="7" t="str">
        <f>[1]原始数据!F231</f>
        <v>火龙果</v>
      </c>
      <c r="H34" s="7" t="str">
        <f>[1]原始数据!G231</f>
        <v>散装称重</v>
      </c>
      <c r="I34" s="8">
        <f>[1]原始数据!I231</f>
        <v>44754</v>
      </c>
      <c r="J34" s="7" t="str">
        <f>[1]原始数据!K231</f>
        <v>食用农产品</v>
      </c>
      <c r="K34" s="7" t="s">
        <v>18</v>
      </c>
      <c r="L34" s="9">
        <v>44862</v>
      </c>
      <c r="M34" s="10" t="s">
        <v>15</v>
      </c>
      <c r="N34" s="7" t="s">
        <v>16</v>
      </c>
      <c r="O34" s="7" t="s">
        <v>17</v>
      </c>
    </row>
    <row r="35" spans="1:15" ht="33.75">
      <c r="A35" s="7" t="str">
        <f>[1]原始数据!A232</f>
        <v>NCP5301112240396</v>
      </c>
      <c r="B35" s="7">
        <v>33</v>
      </c>
      <c r="C35" s="7" t="str">
        <f>[1]原始数据!B232</f>
        <v>/</v>
      </c>
      <c r="D35" s="7" t="str">
        <f>[1]原始数据!C232</f>
        <v>/</v>
      </c>
      <c r="E35" s="7" t="str">
        <f>[1]原始数据!D232</f>
        <v>官渡综合市场范茂行水果摊</v>
      </c>
      <c r="F35" s="7" t="str">
        <f>[1]原始数据!E232</f>
        <v>云南</v>
      </c>
      <c r="G35" s="7" t="str">
        <f>[1]原始数据!F232</f>
        <v>西瓜</v>
      </c>
      <c r="H35" s="7" t="str">
        <f>[1]原始数据!G232</f>
        <v>散装称重</v>
      </c>
      <c r="I35" s="8">
        <f>[1]原始数据!I232</f>
        <v>44754</v>
      </c>
      <c r="J35" s="7" t="str">
        <f>[1]原始数据!K232</f>
        <v>食用农产品</v>
      </c>
      <c r="K35" s="7" t="s">
        <v>18</v>
      </c>
      <c r="L35" s="9">
        <v>44862</v>
      </c>
      <c r="M35" s="10" t="s">
        <v>15</v>
      </c>
      <c r="N35" s="7" t="s">
        <v>16</v>
      </c>
      <c r="O35" s="7" t="s">
        <v>17</v>
      </c>
    </row>
    <row r="36" spans="1:15" ht="33.75">
      <c r="A36" s="7" t="str">
        <f>[1]原始数据!A233</f>
        <v>NCP5301112240397</v>
      </c>
      <c r="B36" s="7">
        <v>34</v>
      </c>
      <c r="C36" s="7" t="str">
        <f>[1]原始数据!B233</f>
        <v>/</v>
      </c>
      <c r="D36" s="7" t="str">
        <f>[1]原始数据!C233</f>
        <v>/</v>
      </c>
      <c r="E36" s="7" t="str">
        <f>[1]原始数据!D233</f>
        <v>官渡综合市场范茂行水果摊</v>
      </c>
      <c r="F36" s="7" t="str">
        <f>[1]原始数据!E233</f>
        <v>云南</v>
      </c>
      <c r="G36" s="7" t="str">
        <f>[1]原始数据!F233</f>
        <v>苹果</v>
      </c>
      <c r="H36" s="7" t="str">
        <f>[1]原始数据!G233</f>
        <v>散装称重</v>
      </c>
      <c r="I36" s="8">
        <f>[1]原始数据!I233</f>
        <v>44754</v>
      </c>
      <c r="J36" s="7" t="str">
        <f>[1]原始数据!K233</f>
        <v>食用农产品</v>
      </c>
      <c r="K36" s="7" t="s">
        <v>18</v>
      </c>
      <c r="L36" s="9">
        <v>44862</v>
      </c>
      <c r="M36" s="10" t="s">
        <v>15</v>
      </c>
      <c r="N36" s="7" t="s">
        <v>16</v>
      </c>
      <c r="O36" s="7" t="s">
        <v>17</v>
      </c>
    </row>
    <row r="37" spans="1:15" ht="33.75">
      <c r="A37" s="7" t="str">
        <f>[1]原始数据!A234</f>
        <v>NCP5301112240398</v>
      </c>
      <c r="B37" s="7">
        <v>35</v>
      </c>
      <c r="C37" s="7" t="str">
        <f>[1]原始数据!B234</f>
        <v>/</v>
      </c>
      <c r="D37" s="7" t="str">
        <f>[1]原始数据!C234</f>
        <v>/</v>
      </c>
      <c r="E37" s="7" t="str">
        <f>[1]原始数据!D234</f>
        <v>官渡综合市场范茂行水果摊</v>
      </c>
      <c r="F37" s="7" t="str">
        <f>[1]原始数据!E234</f>
        <v>云南</v>
      </c>
      <c r="G37" s="7" t="str">
        <f>[1]原始数据!F234</f>
        <v>香蕉</v>
      </c>
      <c r="H37" s="7" t="str">
        <f>[1]原始数据!G234</f>
        <v>散装称重</v>
      </c>
      <c r="I37" s="8">
        <f>[1]原始数据!I234</f>
        <v>44754</v>
      </c>
      <c r="J37" s="7" t="str">
        <f>[1]原始数据!K234</f>
        <v>食用农产品</v>
      </c>
      <c r="K37" s="7" t="s">
        <v>18</v>
      </c>
      <c r="L37" s="9">
        <v>44862</v>
      </c>
      <c r="M37" s="10" t="s">
        <v>15</v>
      </c>
      <c r="N37" s="7" t="s">
        <v>16</v>
      </c>
      <c r="O37" s="7" t="s">
        <v>17</v>
      </c>
    </row>
    <row r="38" spans="1:15" ht="33.75">
      <c r="A38" s="7" t="str">
        <f>[1]原始数据!A235</f>
        <v>NCP5301112240360</v>
      </c>
      <c r="B38" s="7">
        <v>36</v>
      </c>
      <c r="C38" s="7" t="str">
        <f>[1]原始数据!B235</f>
        <v>/</v>
      </c>
      <c r="D38" s="7" t="str">
        <f>[1]原始数据!C235</f>
        <v>/</v>
      </c>
      <c r="E38" s="7" t="str">
        <f>[1]原始数据!D235</f>
        <v>官渡综合市场（李红波）</v>
      </c>
      <c r="F38" s="7" t="str">
        <f>[1]原始数据!E235</f>
        <v>云南</v>
      </c>
      <c r="G38" s="7" t="str">
        <f>[1]原始数据!F235</f>
        <v>火龙果</v>
      </c>
      <c r="H38" s="7" t="str">
        <f>[1]原始数据!G235</f>
        <v>散装称重</v>
      </c>
      <c r="I38" s="8">
        <f>[1]原始数据!I235</f>
        <v>44755</v>
      </c>
      <c r="J38" s="7" t="str">
        <f>[1]原始数据!K235</f>
        <v>食用农产品</v>
      </c>
      <c r="K38" s="7" t="s">
        <v>18</v>
      </c>
      <c r="L38" s="9">
        <v>44862</v>
      </c>
      <c r="M38" s="10" t="s">
        <v>15</v>
      </c>
      <c r="N38" s="7" t="s">
        <v>16</v>
      </c>
      <c r="O38" s="7" t="s">
        <v>17</v>
      </c>
    </row>
    <row r="39" spans="1:15" ht="33.75">
      <c r="A39" s="7" t="str">
        <f>[1]原始数据!A236</f>
        <v>NCP5301112240361</v>
      </c>
      <c r="B39" s="7">
        <v>37</v>
      </c>
      <c r="C39" s="7" t="str">
        <f>[1]原始数据!B236</f>
        <v>/</v>
      </c>
      <c r="D39" s="7" t="str">
        <f>[1]原始数据!C236</f>
        <v>/</v>
      </c>
      <c r="E39" s="7" t="str">
        <f>[1]原始数据!D236</f>
        <v>官渡综合市场（李红波）</v>
      </c>
      <c r="F39" s="7" t="str">
        <f>[1]原始数据!E236</f>
        <v>云南</v>
      </c>
      <c r="G39" s="7" t="str">
        <f>[1]原始数据!F236</f>
        <v>芒果</v>
      </c>
      <c r="H39" s="7" t="str">
        <f>[1]原始数据!G236</f>
        <v>散装称重</v>
      </c>
      <c r="I39" s="8">
        <f>[1]原始数据!I236</f>
        <v>44755</v>
      </c>
      <c r="J39" s="7" t="str">
        <f>[1]原始数据!K236</f>
        <v>食用农产品</v>
      </c>
      <c r="K39" s="7" t="s">
        <v>18</v>
      </c>
      <c r="L39" s="9">
        <v>44862</v>
      </c>
      <c r="M39" s="10" t="s">
        <v>15</v>
      </c>
      <c r="N39" s="7" t="s">
        <v>16</v>
      </c>
      <c r="O39" s="7" t="s">
        <v>17</v>
      </c>
    </row>
    <row r="40" spans="1:15" ht="33.75">
      <c r="A40" s="7" t="str">
        <f>[1]原始数据!A237</f>
        <v>NCP5301112240357</v>
      </c>
      <c r="B40" s="7">
        <v>38</v>
      </c>
      <c r="C40" s="7" t="str">
        <f>[1]原始数据!B237</f>
        <v>/</v>
      </c>
      <c r="D40" s="7" t="str">
        <f>[1]原始数据!C237</f>
        <v>/</v>
      </c>
      <c r="E40" s="7" t="str">
        <f>[1]原始数据!D237</f>
        <v>官渡综合市场（李红波）</v>
      </c>
      <c r="F40" s="7" t="str">
        <f>[1]原始数据!E237</f>
        <v>云南</v>
      </c>
      <c r="G40" s="7" t="str">
        <f>[1]原始数据!F237</f>
        <v>香蕉</v>
      </c>
      <c r="H40" s="7" t="str">
        <f>[1]原始数据!G237</f>
        <v>散装称重</v>
      </c>
      <c r="I40" s="8">
        <f>[1]原始数据!I237</f>
        <v>44755</v>
      </c>
      <c r="J40" s="7" t="str">
        <f>[1]原始数据!K237</f>
        <v>食用农产品</v>
      </c>
      <c r="K40" s="7" t="s">
        <v>18</v>
      </c>
      <c r="L40" s="9">
        <v>44862</v>
      </c>
      <c r="M40" s="10" t="s">
        <v>15</v>
      </c>
      <c r="N40" s="7" t="s">
        <v>16</v>
      </c>
      <c r="O40" s="7" t="s">
        <v>17</v>
      </c>
    </row>
    <row r="41" spans="1:15" ht="33.75">
      <c r="A41" s="7" t="str">
        <f>[1]原始数据!A238</f>
        <v>NCP5301112240358</v>
      </c>
      <c r="B41" s="7">
        <v>39</v>
      </c>
      <c r="C41" s="7" t="str">
        <f>[1]原始数据!B238</f>
        <v>/</v>
      </c>
      <c r="D41" s="7" t="str">
        <f>[1]原始数据!C238</f>
        <v>/</v>
      </c>
      <c r="E41" s="7" t="str">
        <f>[1]原始数据!D238</f>
        <v>官渡综合市场（李红波）</v>
      </c>
      <c r="F41" s="7" t="str">
        <f>[1]原始数据!E238</f>
        <v>云南</v>
      </c>
      <c r="G41" s="7" t="str">
        <f>[1]原始数据!F238</f>
        <v>梨</v>
      </c>
      <c r="H41" s="7" t="str">
        <f>[1]原始数据!G238</f>
        <v>散装称重</v>
      </c>
      <c r="I41" s="8">
        <f>[1]原始数据!I238</f>
        <v>44755</v>
      </c>
      <c r="J41" s="7" t="str">
        <f>[1]原始数据!K238</f>
        <v>食用农产品</v>
      </c>
      <c r="K41" s="7" t="s">
        <v>18</v>
      </c>
      <c r="L41" s="9">
        <v>44862</v>
      </c>
      <c r="M41" s="10" t="s">
        <v>15</v>
      </c>
      <c r="N41" s="7" t="s">
        <v>16</v>
      </c>
      <c r="O41" s="7" t="s">
        <v>17</v>
      </c>
    </row>
    <row r="42" spans="1:15" ht="33.75">
      <c r="A42" s="7" t="str">
        <f>[1]原始数据!A239</f>
        <v>NCP5301112240359</v>
      </c>
      <c r="B42" s="7">
        <v>40</v>
      </c>
      <c r="C42" s="7" t="str">
        <f>[1]原始数据!B239</f>
        <v>/</v>
      </c>
      <c r="D42" s="7" t="str">
        <f>[1]原始数据!C239</f>
        <v>/</v>
      </c>
      <c r="E42" s="7" t="str">
        <f>[1]原始数据!D239</f>
        <v>官渡综合市场（李红波）</v>
      </c>
      <c r="F42" s="7" t="str">
        <f>[1]原始数据!E239</f>
        <v>云南</v>
      </c>
      <c r="G42" s="7" t="str">
        <f>[1]原始数据!F239</f>
        <v>荔枝</v>
      </c>
      <c r="H42" s="7" t="str">
        <f>[1]原始数据!G239</f>
        <v>散装称重</v>
      </c>
      <c r="I42" s="8">
        <f>[1]原始数据!I239</f>
        <v>44755</v>
      </c>
      <c r="J42" s="7" t="str">
        <f>[1]原始数据!K239</f>
        <v>食用农产品</v>
      </c>
      <c r="K42" s="7" t="s">
        <v>18</v>
      </c>
      <c r="L42" s="9">
        <v>44862</v>
      </c>
      <c r="M42" s="10" t="s">
        <v>15</v>
      </c>
      <c r="N42" s="7" t="s">
        <v>16</v>
      </c>
      <c r="O42" s="7" t="s">
        <v>17</v>
      </c>
    </row>
  </sheetData>
  <mergeCells count="1">
    <mergeCell ref="A1:O1"/>
  </mergeCells>
  <phoneticPr fontId="2" type="noConversion"/>
  <pageMargins left="0.35433070866141736" right="0.15748031496062992" top="0.19685039370078741" bottom="0.19685039370078741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2022年31期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IBM</cp:lastModifiedBy>
  <cp:lastPrinted>2022-07-30T06:17:08Z</cp:lastPrinted>
  <dcterms:created xsi:type="dcterms:W3CDTF">2022-07-30T05:07:39Z</dcterms:created>
  <dcterms:modified xsi:type="dcterms:W3CDTF">2022-07-30T06:17:10Z</dcterms:modified>
</cp:coreProperties>
</file>