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120"/>
  </bookViews>
  <sheets>
    <sheet name="2022年32期" sheetId="1" r:id="rId1"/>
  </sheets>
  <externalReferences>
    <externalReference r:id="rId2"/>
  </externalReferences>
  <calcPr calcId="124519" calcMode="manual"/>
</workbook>
</file>

<file path=xl/calcChain.xml><?xml version="1.0" encoding="utf-8"?>
<calcChain xmlns="http://schemas.openxmlformats.org/spreadsheetml/2006/main">
  <c r="J42" i="1"/>
  <c r="I42"/>
  <c r="H42"/>
  <c r="G42"/>
  <c r="F42"/>
  <c r="D42"/>
  <c r="C42"/>
  <c r="A42"/>
  <c r="J41"/>
  <c r="I41"/>
  <c r="H41"/>
  <c r="G41"/>
  <c r="F41"/>
  <c r="D41"/>
  <c r="C41"/>
  <c r="A41"/>
  <c r="J40"/>
  <c r="I40"/>
  <c r="H40"/>
  <c r="G40"/>
  <c r="F40"/>
  <c r="D40"/>
  <c r="C40"/>
  <c r="A40"/>
  <c r="J39"/>
  <c r="I39"/>
  <c r="H39"/>
  <c r="G39"/>
  <c r="F39"/>
  <c r="E39"/>
  <c r="D39"/>
  <c r="C39"/>
  <c r="A39"/>
  <c r="J38"/>
  <c r="I38"/>
  <c r="H38"/>
  <c r="G38"/>
  <c r="F38"/>
  <c r="D38"/>
  <c r="C38"/>
  <c r="A38"/>
  <c r="J37"/>
  <c r="I37"/>
  <c r="H37"/>
  <c r="G37"/>
  <c r="F37"/>
  <c r="E37"/>
  <c r="D37"/>
  <c r="C37"/>
  <c r="A37"/>
  <c r="J36"/>
  <c r="I36"/>
  <c r="H36"/>
  <c r="G36"/>
  <c r="F36"/>
  <c r="E36"/>
  <c r="D36"/>
  <c r="C36"/>
  <c r="A36"/>
  <c r="J35"/>
  <c r="I35"/>
  <c r="H35"/>
  <c r="G35"/>
  <c r="F35"/>
  <c r="D35"/>
  <c r="C35"/>
  <c r="A35"/>
  <c r="J34"/>
  <c r="I34"/>
  <c r="H34"/>
  <c r="G34"/>
  <c r="F34"/>
  <c r="D34"/>
  <c r="C34"/>
  <c r="A34"/>
  <c r="J33"/>
  <c r="I33"/>
  <c r="H33"/>
  <c r="G33"/>
  <c r="F33"/>
  <c r="D33"/>
  <c r="C33"/>
  <c r="A33"/>
  <c r="J32"/>
  <c r="I32"/>
  <c r="H32"/>
  <c r="G32"/>
  <c r="F32"/>
  <c r="E32"/>
  <c r="D32"/>
  <c r="C32"/>
  <c r="A32"/>
  <c r="J31"/>
  <c r="I31"/>
  <c r="H31"/>
  <c r="G31"/>
  <c r="F31"/>
  <c r="D31"/>
  <c r="C31"/>
  <c r="A31"/>
  <c r="J30"/>
  <c r="I30"/>
  <c r="H30"/>
  <c r="G30"/>
  <c r="F30"/>
  <c r="D30"/>
  <c r="C30"/>
  <c r="A30"/>
  <c r="J29"/>
  <c r="I29"/>
  <c r="H29"/>
  <c r="G29"/>
  <c r="F29"/>
  <c r="D29"/>
  <c r="C29"/>
  <c r="A29"/>
  <c r="J28"/>
  <c r="I28"/>
  <c r="H28"/>
  <c r="G28"/>
  <c r="F28"/>
  <c r="D28"/>
  <c r="C28"/>
  <c r="A28"/>
  <c r="J27"/>
  <c r="I27"/>
  <c r="H27"/>
  <c r="G27"/>
  <c r="F27"/>
  <c r="E27"/>
  <c r="D27"/>
  <c r="C27"/>
  <c r="A27"/>
  <c r="J26"/>
  <c r="I26"/>
  <c r="H26"/>
  <c r="G26"/>
  <c r="F26"/>
  <c r="E26"/>
  <c r="D26"/>
  <c r="C26"/>
  <c r="A26"/>
  <c r="J25"/>
  <c r="I25"/>
  <c r="H25"/>
  <c r="G25"/>
  <c r="F25"/>
  <c r="E25"/>
  <c r="D25"/>
  <c r="C25"/>
  <c r="A25"/>
  <c r="J24"/>
  <c r="I24"/>
  <c r="H24"/>
  <c r="G24"/>
  <c r="F24"/>
  <c r="E24"/>
  <c r="D24"/>
  <c r="C24"/>
  <c r="A24"/>
  <c r="J23"/>
  <c r="I23"/>
  <c r="H23"/>
  <c r="G23"/>
  <c r="F23"/>
  <c r="E23"/>
  <c r="D23"/>
  <c r="C23"/>
  <c r="A23"/>
  <c r="J22"/>
  <c r="I22"/>
  <c r="H22"/>
  <c r="G22"/>
  <c r="F22"/>
  <c r="E22"/>
  <c r="D22"/>
  <c r="C22"/>
  <c r="A22"/>
  <c r="J21"/>
  <c r="I21"/>
  <c r="H21"/>
  <c r="G21"/>
  <c r="F21"/>
  <c r="E21"/>
  <c r="D21"/>
  <c r="C21"/>
  <c r="A21"/>
  <c r="J20"/>
  <c r="I20"/>
  <c r="H20"/>
  <c r="G20"/>
  <c r="F20"/>
  <c r="E20"/>
  <c r="D20"/>
  <c r="C20"/>
  <c r="A20"/>
  <c r="J19"/>
  <c r="I19"/>
  <c r="H19"/>
  <c r="G19"/>
  <c r="F19"/>
  <c r="E19"/>
  <c r="D19"/>
  <c r="C19"/>
  <c r="A19"/>
  <c r="J18"/>
  <c r="I18"/>
  <c r="H18"/>
  <c r="G18"/>
  <c r="F18"/>
  <c r="E18"/>
  <c r="D18"/>
  <c r="C18"/>
  <c r="A18"/>
  <c r="J17"/>
  <c r="I17"/>
  <c r="H17"/>
  <c r="G17"/>
  <c r="F17"/>
  <c r="E17"/>
  <c r="D17"/>
  <c r="C17"/>
  <c r="A17"/>
  <c r="J16"/>
  <c r="I16"/>
  <c r="H16"/>
  <c r="G16"/>
  <c r="F16"/>
  <c r="E16"/>
  <c r="D16"/>
  <c r="C16"/>
  <c r="A16"/>
  <c r="J15"/>
  <c r="I15"/>
  <c r="H15"/>
  <c r="G15"/>
  <c r="F15"/>
  <c r="E15"/>
  <c r="D15"/>
  <c r="C15"/>
  <c r="A15"/>
  <c r="J14"/>
  <c r="I14"/>
  <c r="H14"/>
  <c r="G14"/>
  <c r="F14"/>
  <c r="E14"/>
  <c r="D14"/>
  <c r="C14"/>
  <c r="A14"/>
  <c r="J13"/>
  <c r="I13"/>
  <c r="H13"/>
  <c r="G13"/>
  <c r="F13"/>
  <c r="E13"/>
  <c r="D13"/>
  <c r="C13"/>
  <c r="A13"/>
  <c r="J12"/>
  <c r="I12"/>
  <c r="H12"/>
  <c r="G12"/>
  <c r="F12"/>
  <c r="E12"/>
  <c r="D12"/>
  <c r="C12"/>
  <c r="A12"/>
  <c r="J11"/>
  <c r="I11"/>
  <c r="H11"/>
  <c r="G11"/>
  <c r="F11"/>
  <c r="E11"/>
  <c r="D11"/>
  <c r="C11"/>
  <c r="A11"/>
  <c r="J10"/>
  <c r="I10"/>
  <c r="H10"/>
  <c r="G10"/>
  <c r="F10"/>
  <c r="E10"/>
  <c r="D10"/>
  <c r="C10"/>
  <c r="A10"/>
  <c r="J9"/>
  <c r="I9"/>
  <c r="H9"/>
  <c r="G9"/>
  <c r="F9"/>
  <c r="E9"/>
  <c r="D9"/>
  <c r="C9"/>
  <c r="A9"/>
  <c r="J8"/>
  <c r="I8"/>
  <c r="H8"/>
  <c r="G8"/>
  <c r="F8"/>
  <c r="E8"/>
  <c r="D8"/>
  <c r="C8"/>
  <c r="A8"/>
  <c r="J7"/>
  <c r="I7"/>
  <c r="H7"/>
  <c r="G7"/>
  <c r="F7"/>
  <c r="E7"/>
  <c r="D7"/>
  <c r="C7"/>
  <c r="A7"/>
  <c r="J6"/>
  <c r="I6"/>
  <c r="H6"/>
  <c r="G6"/>
  <c r="F6"/>
  <c r="E6"/>
  <c r="D6"/>
  <c r="C6"/>
  <c r="A6"/>
  <c r="J5"/>
  <c r="I5"/>
  <c r="H5"/>
  <c r="G5"/>
  <c r="F5"/>
  <c r="E5"/>
  <c r="D5"/>
  <c r="C5"/>
  <c r="A5"/>
  <c r="J4"/>
  <c r="I4"/>
  <c r="H4"/>
  <c r="G4"/>
  <c r="F4"/>
  <c r="E4"/>
  <c r="D4"/>
  <c r="C4"/>
  <c r="A4"/>
  <c r="J3"/>
  <c r="I3"/>
  <c r="H3"/>
  <c r="G3"/>
  <c r="F3"/>
  <c r="E3"/>
  <c r="D3"/>
  <c r="C3"/>
  <c r="A3"/>
</calcChain>
</file>

<file path=xl/sharedStrings.xml><?xml version="1.0" encoding="utf-8"?>
<sst xmlns="http://schemas.openxmlformats.org/spreadsheetml/2006/main" count="187" uniqueCount="24">
  <si>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</si>
  <si>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</si>
  <si>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</si>
  <si>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</si>
  <si>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</si>
  <si>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</si>
  <si>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</si>
  <si>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</si>
  <si>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</si>
  <si>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</si>
  <si>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</si>
  <si>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</si>
  <si>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</si>
  <si>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</si>
  <si>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</si>
  <si>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昆明市官渡区市场监督管理局</t>
  </si>
  <si>
    <t>昆明海关技术中心</t>
  </si>
  <si>
    <t>合格</t>
  </si>
  <si>
    <t>2022年32期</t>
    <phoneticPr fontId="2" type="noConversion"/>
  </si>
  <si>
    <t>2022年32期</t>
    <phoneticPr fontId="2" type="noConversion"/>
  </si>
  <si>
    <t>2022年32期</t>
    <phoneticPr fontId="2" type="noConversion"/>
  </si>
  <si>
    <t>云南省昆明市中营农贸市场 陈正礼</t>
  </si>
  <si>
    <t>云南省昆明市中营农贸市场 李贵芳</t>
  </si>
  <si>
    <t>食品抽检合格（第32期）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</si>
</sst>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3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23616;&#24037;&#20316;\1.A&#20449;&#24687;&#20844;&#31034;\1.&#20449;&#24687;&#20844;&#31034;&#21512;&#26684;&#26679;&#21697;&#20449;&#24687;&#23548;&#20986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数据"/>
      <sheetName val="单类合格信息"/>
      <sheetName val="Sheet1"/>
    </sheetNames>
    <sheetDataSet>
      <sheetData sheetId="0" refreshError="1">
        <row r="2">
          <cell r="A2" t="str">
            <v>XCNCP5301112240001</v>
          </cell>
        </row>
        <row r="240">
          <cell r="A240" t="str">
            <v>NCP5301112240362</v>
          </cell>
          <cell r="B240" t="str">
            <v>/</v>
          </cell>
          <cell r="C240" t="str">
            <v>/</v>
          </cell>
          <cell r="D240" t="str">
            <v>官渡综合市场（李红波）</v>
          </cell>
          <cell r="E240" t="str">
            <v>云南</v>
          </cell>
          <cell r="F240" t="str">
            <v>桃</v>
          </cell>
          <cell r="G240" t="str">
            <v>散装称重</v>
          </cell>
          <cell r="I240">
            <v>44755</v>
          </cell>
          <cell r="K240" t="str">
            <v>食用农产品</v>
          </cell>
        </row>
        <row r="241">
          <cell r="A241" t="str">
            <v>NCP5301112240363</v>
          </cell>
          <cell r="B241" t="str">
            <v>/</v>
          </cell>
          <cell r="C241" t="str">
            <v>/</v>
          </cell>
          <cell r="D241" t="str">
            <v>昆明市官渡区硕洁百货店</v>
          </cell>
          <cell r="E241" t="str">
            <v>云南</v>
          </cell>
          <cell r="F241" t="str">
            <v>火龙果</v>
          </cell>
          <cell r="G241" t="str">
            <v>散装称重</v>
          </cell>
          <cell r="I241">
            <v>44755</v>
          </cell>
          <cell r="K241" t="str">
            <v>食用农产品</v>
          </cell>
        </row>
        <row r="242">
          <cell r="A242" t="str">
            <v>NCP5301112240364</v>
          </cell>
          <cell r="B242" t="str">
            <v>/</v>
          </cell>
          <cell r="C242" t="str">
            <v>/</v>
          </cell>
          <cell r="D242" t="str">
            <v>昆明市官渡区硕洁百货店</v>
          </cell>
          <cell r="E242" t="str">
            <v>云南</v>
          </cell>
          <cell r="F242" t="str">
            <v>芒果</v>
          </cell>
          <cell r="G242" t="str">
            <v>散装称重</v>
          </cell>
          <cell r="I242">
            <v>44755</v>
          </cell>
          <cell r="K242" t="str">
            <v>食用农产品</v>
          </cell>
        </row>
        <row r="243">
          <cell r="A243" t="str">
            <v>NCP5301112240365</v>
          </cell>
          <cell r="B243" t="str">
            <v>/</v>
          </cell>
          <cell r="C243" t="str">
            <v>/</v>
          </cell>
          <cell r="D243" t="str">
            <v>昆明市官渡区硕洁百货店</v>
          </cell>
          <cell r="E243" t="str">
            <v>云南</v>
          </cell>
          <cell r="F243" t="str">
            <v>荔枝</v>
          </cell>
          <cell r="G243" t="str">
            <v>散装称重</v>
          </cell>
          <cell r="I243">
            <v>44755</v>
          </cell>
          <cell r="K243" t="str">
            <v>食用农产品</v>
          </cell>
        </row>
        <row r="244">
          <cell r="A244" t="str">
            <v>NCP5301112240399</v>
          </cell>
          <cell r="B244" t="str">
            <v>/</v>
          </cell>
          <cell r="C244" t="str">
            <v>/</v>
          </cell>
          <cell r="D244" t="str">
            <v>昆明市官渡区硕洁百货店</v>
          </cell>
          <cell r="E244" t="str">
            <v>云南</v>
          </cell>
          <cell r="F244" t="str">
            <v>苹果</v>
          </cell>
          <cell r="G244" t="str">
            <v>散装称重</v>
          </cell>
          <cell r="I244">
            <v>44755</v>
          </cell>
          <cell r="K244" t="str">
            <v>食用农产品</v>
          </cell>
        </row>
        <row r="245">
          <cell r="A245" t="str">
            <v>NCP5301112240400</v>
          </cell>
          <cell r="B245" t="str">
            <v>/</v>
          </cell>
          <cell r="C245" t="str">
            <v>/</v>
          </cell>
          <cell r="D245" t="str">
            <v>昆明市官渡区硕洁百货店</v>
          </cell>
          <cell r="E245" t="str">
            <v>云南</v>
          </cell>
          <cell r="F245" t="str">
            <v>柠檬</v>
          </cell>
          <cell r="G245" t="str">
            <v>散装称重</v>
          </cell>
          <cell r="I245">
            <v>44755</v>
          </cell>
          <cell r="K245" t="str">
            <v>食用农产品</v>
          </cell>
        </row>
        <row r="246">
          <cell r="A246" t="str">
            <v>NCP5301112240401</v>
          </cell>
          <cell r="B246" t="str">
            <v>/</v>
          </cell>
          <cell r="C246" t="str">
            <v>/</v>
          </cell>
          <cell r="D246" t="str">
            <v>昆明市官渡区硕洁百货店</v>
          </cell>
          <cell r="E246" t="str">
            <v>云南</v>
          </cell>
          <cell r="F246" t="str">
            <v>桃</v>
          </cell>
          <cell r="G246" t="str">
            <v>散装称重</v>
          </cell>
          <cell r="I246">
            <v>44755</v>
          </cell>
          <cell r="K246" t="str">
            <v>食用农产品</v>
          </cell>
        </row>
        <row r="247">
          <cell r="A247" t="str">
            <v>NCP5301112240350</v>
          </cell>
          <cell r="B247" t="str">
            <v>/</v>
          </cell>
          <cell r="C247" t="str">
            <v>/</v>
          </cell>
          <cell r="D247" t="str">
            <v>官渡综合市场（付爱芹）</v>
          </cell>
          <cell r="E247" t="str">
            <v>云南</v>
          </cell>
          <cell r="F247" t="str">
            <v>火龙果</v>
          </cell>
          <cell r="G247" t="str">
            <v>散装称重</v>
          </cell>
          <cell r="I247">
            <v>44755</v>
          </cell>
          <cell r="K247" t="str">
            <v>食用农产品</v>
          </cell>
        </row>
        <row r="248">
          <cell r="A248" t="str">
            <v>NCP5301112240351</v>
          </cell>
          <cell r="B248" t="str">
            <v>/</v>
          </cell>
          <cell r="C248" t="str">
            <v>/</v>
          </cell>
          <cell r="D248" t="str">
            <v>官渡综合市场（付爱芹）</v>
          </cell>
          <cell r="E248" t="str">
            <v>云南</v>
          </cell>
          <cell r="F248" t="str">
            <v>梨</v>
          </cell>
          <cell r="G248" t="str">
            <v>散装称重</v>
          </cell>
          <cell r="I248">
            <v>44755</v>
          </cell>
          <cell r="K248" t="str">
            <v>食用农产品</v>
          </cell>
        </row>
        <row r="249">
          <cell r="A249" t="str">
            <v>NCP5301112240352</v>
          </cell>
          <cell r="B249" t="str">
            <v>/</v>
          </cell>
          <cell r="C249" t="str">
            <v>/</v>
          </cell>
          <cell r="D249" t="str">
            <v>官渡综合市场（付爱芹）</v>
          </cell>
          <cell r="E249" t="str">
            <v>云南</v>
          </cell>
          <cell r="F249" t="str">
            <v>苹果</v>
          </cell>
          <cell r="G249" t="str">
            <v>散装称重</v>
          </cell>
          <cell r="I249">
            <v>44755</v>
          </cell>
          <cell r="K249" t="str">
            <v>食用农产品</v>
          </cell>
        </row>
        <row r="250">
          <cell r="A250" t="str">
            <v>NCP5301112240353</v>
          </cell>
          <cell r="B250" t="str">
            <v>/</v>
          </cell>
          <cell r="C250" t="str">
            <v>/</v>
          </cell>
          <cell r="D250" t="str">
            <v>官渡综合市场（朱顺虎）</v>
          </cell>
          <cell r="E250" t="str">
            <v>云南</v>
          </cell>
          <cell r="F250" t="str">
            <v>梨</v>
          </cell>
          <cell r="G250" t="str">
            <v>散装称重</v>
          </cell>
          <cell r="I250">
            <v>44755</v>
          </cell>
          <cell r="K250" t="str">
            <v>食用农产品</v>
          </cell>
        </row>
        <row r="251">
          <cell r="A251" t="str">
            <v>NCP5301112240354</v>
          </cell>
          <cell r="B251" t="str">
            <v>/</v>
          </cell>
          <cell r="C251" t="str">
            <v>/</v>
          </cell>
          <cell r="D251" t="str">
            <v>官渡综合市场（朱顺虎）</v>
          </cell>
          <cell r="E251" t="str">
            <v>云南</v>
          </cell>
          <cell r="F251" t="str">
            <v>火龙果</v>
          </cell>
          <cell r="G251" t="str">
            <v>散装称重</v>
          </cell>
          <cell r="I251">
            <v>44755</v>
          </cell>
          <cell r="K251" t="str">
            <v>食用农产品</v>
          </cell>
        </row>
        <row r="252">
          <cell r="A252" t="str">
            <v>NCP5301112240355</v>
          </cell>
          <cell r="B252" t="str">
            <v>/</v>
          </cell>
          <cell r="C252" t="str">
            <v>/</v>
          </cell>
          <cell r="D252" t="str">
            <v>官渡综合市场（朱顺虎）</v>
          </cell>
          <cell r="E252" t="str">
            <v>云南</v>
          </cell>
          <cell r="F252" t="str">
            <v>桃</v>
          </cell>
          <cell r="G252" t="str">
            <v>散装称重</v>
          </cell>
          <cell r="I252">
            <v>44755</v>
          </cell>
          <cell r="K252" t="str">
            <v>食用农产品</v>
          </cell>
        </row>
        <row r="253">
          <cell r="A253" t="str">
            <v>NCP5301112240356</v>
          </cell>
          <cell r="B253" t="str">
            <v>/</v>
          </cell>
          <cell r="C253" t="str">
            <v>/</v>
          </cell>
          <cell r="D253" t="str">
            <v>官渡综合市场（朱顺虎）</v>
          </cell>
          <cell r="E253" t="str">
            <v>云南</v>
          </cell>
          <cell r="F253" t="str">
            <v>苹果</v>
          </cell>
          <cell r="G253" t="str">
            <v>散装称重</v>
          </cell>
          <cell r="I253">
            <v>44755</v>
          </cell>
          <cell r="K253" t="str">
            <v>食用农产品</v>
          </cell>
        </row>
        <row r="254">
          <cell r="A254" t="str">
            <v>NCP5301112240500</v>
          </cell>
          <cell r="B254" t="str">
            <v>/</v>
          </cell>
          <cell r="C254" t="str">
            <v>/</v>
          </cell>
          <cell r="D254" t="str">
            <v>昆明市官渡区刘花蔬菜店</v>
          </cell>
          <cell r="E254" t="str">
            <v>云南</v>
          </cell>
          <cell r="F254" t="str">
            <v>茄子</v>
          </cell>
          <cell r="G254" t="str">
            <v>散装称重</v>
          </cell>
          <cell r="I254">
            <v>44756</v>
          </cell>
          <cell r="K254" t="str">
            <v>食用农产品</v>
          </cell>
        </row>
        <row r="255">
          <cell r="A255" t="str">
            <v>NCP5301112240501</v>
          </cell>
          <cell r="B255" t="str">
            <v>/</v>
          </cell>
          <cell r="C255" t="str">
            <v>/</v>
          </cell>
          <cell r="D255" t="str">
            <v>昆明市官渡区刘花蔬菜店</v>
          </cell>
          <cell r="E255" t="str">
            <v>云南</v>
          </cell>
          <cell r="F255" t="str">
            <v>番茄</v>
          </cell>
          <cell r="G255" t="str">
            <v>散装称重</v>
          </cell>
          <cell r="I255">
            <v>44755</v>
          </cell>
          <cell r="K255" t="str">
            <v>食用农产品</v>
          </cell>
        </row>
        <row r="256">
          <cell r="A256" t="str">
            <v>NCP5301112240502</v>
          </cell>
          <cell r="B256" t="str">
            <v>/</v>
          </cell>
          <cell r="C256" t="str">
            <v>/</v>
          </cell>
          <cell r="D256" t="str">
            <v>昆明市官渡区刘花蔬菜店</v>
          </cell>
          <cell r="E256" t="str">
            <v>云南</v>
          </cell>
          <cell r="F256" t="str">
            <v>辣椒</v>
          </cell>
          <cell r="G256" t="str">
            <v>散装称重</v>
          </cell>
          <cell r="I256">
            <v>44756</v>
          </cell>
          <cell r="K256" t="str">
            <v>食用农产品</v>
          </cell>
        </row>
        <row r="257">
          <cell r="A257" t="str">
            <v>NCP5301112240503</v>
          </cell>
          <cell r="B257" t="str">
            <v>/</v>
          </cell>
          <cell r="C257" t="str">
            <v>/</v>
          </cell>
          <cell r="D257" t="str">
            <v>昆明市官渡区刘花蔬菜店</v>
          </cell>
          <cell r="E257" t="str">
            <v>云南</v>
          </cell>
          <cell r="F257" t="str">
            <v>黄瓜</v>
          </cell>
          <cell r="G257" t="str">
            <v>散装称重</v>
          </cell>
          <cell r="I257">
            <v>44756</v>
          </cell>
          <cell r="K257" t="str">
            <v>食用农产品</v>
          </cell>
        </row>
        <row r="258">
          <cell r="A258" t="str">
            <v>NCP5301112240504</v>
          </cell>
          <cell r="B258" t="str">
            <v>/</v>
          </cell>
          <cell r="C258" t="str">
            <v>/</v>
          </cell>
          <cell r="D258" t="str">
            <v>昆明市官渡区刘花蔬菜店</v>
          </cell>
          <cell r="E258" t="str">
            <v>云南</v>
          </cell>
          <cell r="F258" t="str">
            <v>山药</v>
          </cell>
          <cell r="G258" t="str">
            <v>散装称重</v>
          </cell>
          <cell r="I258">
            <v>44755</v>
          </cell>
          <cell r="K258" t="str">
            <v>食用农产品</v>
          </cell>
        </row>
        <row r="259">
          <cell r="A259" t="str">
            <v>NCP5301112240506</v>
          </cell>
          <cell r="B259" t="str">
            <v>/</v>
          </cell>
          <cell r="C259" t="str">
            <v>/</v>
          </cell>
          <cell r="D259" t="str">
            <v>昆明市官渡区陶英蔬菜店</v>
          </cell>
          <cell r="E259" t="str">
            <v>云南</v>
          </cell>
          <cell r="F259" t="str">
            <v>茄子</v>
          </cell>
          <cell r="G259" t="str">
            <v>散装称重</v>
          </cell>
          <cell r="I259">
            <v>44756</v>
          </cell>
          <cell r="K259" t="str">
            <v>食用农产品</v>
          </cell>
        </row>
        <row r="260">
          <cell r="A260" t="str">
            <v>NCP5301112240507</v>
          </cell>
          <cell r="B260" t="str">
            <v>/</v>
          </cell>
          <cell r="C260" t="str">
            <v>/</v>
          </cell>
          <cell r="D260" t="str">
            <v>昆明市官渡区陶英蔬菜店</v>
          </cell>
          <cell r="E260" t="str">
            <v>云南</v>
          </cell>
          <cell r="F260" t="str">
            <v>黄瓜</v>
          </cell>
          <cell r="G260" t="str">
            <v>散装称重</v>
          </cell>
          <cell r="I260">
            <v>44755</v>
          </cell>
          <cell r="K260" t="str">
            <v>食用农产品</v>
          </cell>
        </row>
        <row r="261">
          <cell r="A261" t="str">
            <v>NCP5301112240508</v>
          </cell>
          <cell r="B261" t="str">
            <v>/</v>
          </cell>
          <cell r="C261" t="str">
            <v>/</v>
          </cell>
          <cell r="D261" t="str">
            <v>昆明市官渡区陶英蔬菜店</v>
          </cell>
          <cell r="E261" t="str">
            <v>云南</v>
          </cell>
          <cell r="F261" t="str">
            <v>辣椒</v>
          </cell>
          <cell r="G261" t="str">
            <v>散装称重</v>
          </cell>
          <cell r="I261">
            <v>44755</v>
          </cell>
          <cell r="K261" t="str">
            <v>食用农产品</v>
          </cell>
        </row>
        <row r="262">
          <cell r="A262" t="str">
            <v>NCP5301112240509</v>
          </cell>
          <cell r="B262" t="str">
            <v>/</v>
          </cell>
          <cell r="C262" t="str">
            <v>/</v>
          </cell>
          <cell r="D262" t="str">
            <v>昆明市官渡区陶英蔬菜店</v>
          </cell>
          <cell r="E262" t="str">
            <v>云南</v>
          </cell>
          <cell r="F262" t="str">
            <v>番茄</v>
          </cell>
          <cell r="G262" t="str">
            <v>散装称重</v>
          </cell>
          <cell r="I262">
            <v>44755</v>
          </cell>
          <cell r="K262" t="str">
            <v>食用农产品</v>
          </cell>
        </row>
        <row r="263">
          <cell r="A263" t="str">
            <v>NCP5301112240510</v>
          </cell>
          <cell r="B263" t="str">
            <v>/</v>
          </cell>
          <cell r="C263" t="str">
            <v>/</v>
          </cell>
          <cell r="D263" t="str">
            <v>昆明市官渡区陶英蔬菜店</v>
          </cell>
          <cell r="E263" t="str">
            <v>云南</v>
          </cell>
          <cell r="F263" t="str">
            <v>山药</v>
          </cell>
          <cell r="G263" t="str">
            <v>散装称重</v>
          </cell>
          <cell r="I263">
            <v>44755</v>
          </cell>
          <cell r="K263" t="str">
            <v>食用农产品</v>
          </cell>
        </row>
        <row r="264">
          <cell r="A264" t="str">
            <v>NCP5301112240511</v>
          </cell>
          <cell r="B264" t="str">
            <v>/</v>
          </cell>
          <cell r="C264" t="str">
            <v>/</v>
          </cell>
          <cell r="D264" t="str">
            <v>昆明市官渡区陶英蔬菜店</v>
          </cell>
          <cell r="E264" t="str">
            <v>云南</v>
          </cell>
          <cell r="F264" t="str">
            <v>姜</v>
          </cell>
          <cell r="G264" t="str">
            <v>散装称重</v>
          </cell>
          <cell r="I264">
            <v>44755</v>
          </cell>
          <cell r="K264" t="str">
            <v>食用农产品</v>
          </cell>
        </row>
        <row r="265">
          <cell r="A265" t="str">
            <v>NCP5301112240512</v>
          </cell>
          <cell r="B265" t="str">
            <v>/</v>
          </cell>
          <cell r="C265" t="str">
            <v>/</v>
          </cell>
          <cell r="E265" t="str">
            <v>云南</v>
          </cell>
          <cell r="F265" t="str">
            <v>黄瓜</v>
          </cell>
          <cell r="G265" t="str">
            <v>散装称重</v>
          </cell>
          <cell r="I265">
            <v>44754</v>
          </cell>
          <cell r="K265" t="str">
            <v>食用农产品</v>
          </cell>
        </row>
        <row r="266">
          <cell r="A266" t="str">
            <v>NCP5301112240513</v>
          </cell>
          <cell r="B266" t="str">
            <v>/</v>
          </cell>
          <cell r="C266" t="str">
            <v>/</v>
          </cell>
          <cell r="E266" t="str">
            <v>云南</v>
          </cell>
          <cell r="F266" t="str">
            <v>番茄</v>
          </cell>
          <cell r="G266" t="str">
            <v>散装称重</v>
          </cell>
          <cell r="I266">
            <v>44755</v>
          </cell>
          <cell r="K266" t="str">
            <v>食用农产品</v>
          </cell>
        </row>
        <row r="267">
          <cell r="A267" t="str">
            <v>NCP5301112240514</v>
          </cell>
          <cell r="B267" t="str">
            <v>/</v>
          </cell>
          <cell r="C267" t="str">
            <v>/</v>
          </cell>
          <cell r="E267" t="str">
            <v>云南</v>
          </cell>
          <cell r="F267" t="str">
            <v>菜豆</v>
          </cell>
          <cell r="G267" t="str">
            <v>散装称重</v>
          </cell>
          <cell r="I267">
            <v>44755</v>
          </cell>
          <cell r="K267" t="str">
            <v>食用农产品</v>
          </cell>
        </row>
        <row r="268">
          <cell r="A268" t="str">
            <v>NCP5301112240515</v>
          </cell>
          <cell r="B268" t="str">
            <v>/</v>
          </cell>
          <cell r="C268" t="str">
            <v>/</v>
          </cell>
          <cell r="E268" t="str">
            <v>云南</v>
          </cell>
          <cell r="F268" t="str">
            <v>辣椒</v>
          </cell>
          <cell r="G268" t="str">
            <v>散装称重</v>
          </cell>
          <cell r="I268">
            <v>44753</v>
          </cell>
          <cell r="K268" t="str">
            <v>食用农产品</v>
          </cell>
        </row>
        <row r="269">
          <cell r="A269" t="str">
            <v>NCP5301112240402</v>
          </cell>
          <cell r="B269" t="str">
            <v>/</v>
          </cell>
          <cell r="C269" t="str">
            <v>/</v>
          </cell>
          <cell r="D269" t="str">
            <v>昆明市官渡区敏郑蔬菜店</v>
          </cell>
          <cell r="E269" t="str">
            <v>云南</v>
          </cell>
          <cell r="F269" t="str">
            <v>菜豆</v>
          </cell>
          <cell r="G269" t="str">
            <v>散装称重</v>
          </cell>
          <cell r="I269">
            <v>44756</v>
          </cell>
          <cell r="K269" t="str">
            <v>食用农产品</v>
          </cell>
        </row>
        <row r="270">
          <cell r="A270" t="str">
            <v>NCP5301112240516</v>
          </cell>
          <cell r="B270" t="str">
            <v>/</v>
          </cell>
          <cell r="C270" t="str">
            <v>/</v>
          </cell>
          <cell r="E270" t="str">
            <v>云南</v>
          </cell>
          <cell r="F270" t="str">
            <v>莲花白</v>
          </cell>
          <cell r="G270" t="str">
            <v>散装称重</v>
          </cell>
          <cell r="I270">
            <v>44754</v>
          </cell>
          <cell r="K270" t="str">
            <v>食用农产品</v>
          </cell>
        </row>
        <row r="271">
          <cell r="A271" t="str">
            <v>NCP5301112240517</v>
          </cell>
          <cell r="B271" t="str">
            <v>/</v>
          </cell>
          <cell r="C271" t="str">
            <v>/</v>
          </cell>
          <cell r="E271" t="str">
            <v>云南</v>
          </cell>
          <cell r="F271" t="str">
            <v>姜</v>
          </cell>
          <cell r="G271" t="str">
            <v>散装称重</v>
          </cell>
          <cell r="I271">
            <v>44727</v>
          </cell>
          <cell r="K271" t="str">
            <v>食用农产品</v>
          </cell>
        </row>
        <row r="272">
          <cell r="A272" t="str">
            <v>NCP5301112240518</v>
          </cell>
          <cell r="B272" t="str">
            <v>/</v>
          </cell>
          <cell r="C272" t="str">
            <v>/</v>
          </cell>
          <cell r="E272" t="str">
            <v>云南</v>
          </cell>
          <cell r="F272" t="str">
            <v>山药</v>
          </cell>
          <cell r="G272" t="str">
            <v>散装称重</v>
          </cell>
          <cell r="I272">
            <v>44755</v>
          </cell>
          <cell r="K272" t="str">
            <v>食用农产品</v>
          </cell>
        </row>
        <row r="273">
          <cell r="A273" t="str">
            <v>NCP5301112240403</v>
          </cell>
          <cell r="B273" t="str">
            <v>/</v>
          </cell>
          <cell r="C273" t="str">
            <v>/</v>
          </cell>
          <cell r="D273" t="str">
            <v>昆明市官渡区敏郑蔬菜店</v>
          </cell>
          <cell r="E273" t="str">
            <v>云南</v>
          </cell>
          <cell r="F273" t="str">
            <v>结球甘蓝</v>
          </cell>
          <cell r="G273" t="str">
            <v>散装称重</v>
          </cell>
          <cell r="I273">
            <v>44756</v>
          </cell>
          <cell r="K273" t="str">
            <v>食用农产品</v>
          </cell>
        </row>
        <row r="274">
          <cell r="A274" t="str">
            <v>NCP5301112240404</v>
          </cell>
          <cell r="B274" t="str">
            <v>/</v>
          </cell>
          <cell r="C274" t="str">
            <v>/</v>
          </cell>
          <cell r="D274" t="str">
            <v>昆明市官渡区敏郑蔬菜店</v>
          </cell>
          <cell r="E274" t="str">
            <v>云南</v>
          </cell>
          <cell r="F274" t="str">
            <v>大白菜</v>
          </cell>
          <cell r="G274" t="str">
            <v>散装称重</v>
          </cell>
          <cell r="I274">
            <v>44756</v>
          </cell>
          <cell r="K274" t="str">
            <v>食用农产品</v>
          </cell>
        </row>
        <row r="275">
          <cell r="A275" t="str">
            <v>NCP5301112240519</v>
          </cell>
          <cell r="B275" t="str">
            <v>/</v>
          </cell>
          <cell r="C275" t="str">
            <v>/</v>
          </cell>
          <cell r="E275" t="str">
            <v>云南</v>
          </cell>
          <cell r="F275" t="str">
            <v>番茄</v>
          </cell>
          <cell r="G275" t="str">
            <v>散装称重</v>
          </cell>
          <cell r="I275">
            <v>44755</v>
          </cell>
          <cell r="K275" t="str">
            <v>食用农产品</v>
          </cell>
        </row>
        <row r="276">
          <cell r="A276" t="str">
            <v>NCP5301112240405</v>
          </cell>
          <cell r="B276" t="str">
            <v>/</v>
          </cell>
          <cell r="C276" t="str">
            <v>/</v>
          </cell>
          <cell r="D276" t="str">
            <v>昆明市官渡区敏郑蔬菜店</v>
          </cell>
          <cell r="E276" t="str">
            <v>云南</v>
          </cell>
          <cell r="F276" t="str">
            <v>山药</v>
          </cell>
          <cell r="G276" t="str">
            <v>散装称重</v>
          </cell>
          <cell r="I276">
            <v>44756</v>
          </cell>
          <cell r="K276" t="str">
            <v>食用农产品</v>
          </cell>
        </row>
        <row r="277">
          <cell r="A277" t="str">
            <v>NCP5301112240520</v>
          </cell>
          <cell r="B277" t="str">
            <v>/</v>
          </cell>
          <cell r="C277" t="str">
            <v>/</v>
          </cell>
          <cell r="E277" t="str">
            <v>云南</v>
          </cell>
          <cell r="F277" t="str">
            <v>豇豆</v>
          </cell>
          <cell r="G277" t="str">
            <v>散装称重</v>
          </cell>
          <cell r="I277">
            <v>44755</v>
          </cell>
          <cell r="K277" t="str">
            <v>食用农产品</v>
          </cell>
        </row>
        <row r="278">
          <cell r="A278" t="str">
            <v>NCP5301112240521</v>
          </cell>
          <cell r="B278" t="str">
            <v>/</v>
          </cell>
          <cell r="C278" t="str">
            <v>/</v>
          </cell>
          <cell r="E278" t="str">
            <v>云南</v>
          </cell>
          <cell r="F278" t="str">
            <v>茄子</v>
          </cell>
          <cell r="G278" t="str">
            <v>散装称重</v>
          </cell>
          <cell r="I278">
            <v>44755</v>
          </cell>
          <cell r="K278" t="str">
            <v>食用农产品</v>
          </cell>
        </row>
        <row r="279">
          <cell r="A279" t="str">
            <v>NCP5301112240522</v>
          </cell>
          <cell r="B279" t="str">
            <v>/</v>
          </cell>
          <cell r="C279" t="str">
            <v>/</v>
          </cell>
          <cell r="E279" t="str">
            <v>云南</v>
          </cell>
          <cell r="F279" t="str">
            <v>黄瓜</v>
          </cell>
          <cell r="G279" t="str">
            <v>散装称重</v>
          </cell>
          <cell r="I279">
            <v>44755</v>
          </cell>
          <cell r="K279" t="str">
            <v>食用农产品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workbookViewId="0">
      <selection sqref="A1:O1"/>
    </sheetView>
  </sheetViews>
  <sheetFormatPr defaultColWidth="9" defaultRowHeight="13.5"/>
  <cols>
    <col min="1" max="1" width="9.25" style="5" customWidth="1"/>
    <col min="2" max="2" width="5.875" style="5" customWidth="1"/>
    <col min="3" max="4" width="6.625" style="5" customWidth="1"/>
    <col min="5" max="5" width="14.75" style="12" customWidth="1"/>
    <col min="6" max="6" width="7" style="5" customWidth="1"/>
    <col min="7" max="7" width="5.625" style="5" customWidth="1"/>
    <col min="8" max="8" width="9" style="5"/>
    <col min="9" max="9" width="10" style="5" customWidth="1"/>
    <col min="10" max="10" width="12.5" style="13" customWidth="1"/>
    <col min="11" max="11" width="9" style="13"/>
    <col min="12" max="12" width="13.75" style="13" customWidth="1"/>
    <col min="13" max="13" width="9" style="13"/>
    <col min="14" max="16384" width="9" style="5"/>
  </cols>
  <sheetData>
    <row r="1" spans="1:15" ht="30" customHeight="1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6" customFormat="1" ht="39.75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3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1" t="s">
        <v>13</v>
      </c>
      <c r="O2" s="1" t="s">
        <v>14</v>
      </c>
    </row>
    <row r="3" spans="1:15" ht="33.75">
      <c r="A3" s="7" t="str">
        <f>[1]原始数据!A240</f>
        <v>NCP5301112240362</v>
      </c>
      <c r="B3" s="7">
        <v>1</v>
      </c>
      <c r="C3" s="7" t="str">
        <f>[1]原始数据!B240</f>
        <v>/</v>
      </c>
      <c r="D3" s="7" t="str">
        <f>[1]原始数据!C240</f>
        <v>/</v>
      </c>
      <c r="E3" s="7" t="str">
        <f>[1]原始数据!D240</f>
        <v>官渡综合市场（李红波）</v>
      </c>
      <c r="F3" s="7" t="str">
        <f>[1]原始数据!E240</f>
        <v>云南</v>
      </c>
      <c r="G3" s="7" t="str">
        <f>[1]原始数据!F240</f>
        <v>桃</v>
      </c>
      <c r="H3" s="7" t="str">
        <f>[1]原始数据!G240</f>
        <v>散装称重</v>
      </c>
      <c r="I3" s="8">
        <f>[1]原始数据!I240</f>
        <v>44755</v>
      </c>
      <c r="J3" s="7" t="str">
        <f>[1]原始数据!K240</f>
        <v>食用农产品</v>
      </c>
      <c r="K3" s="7" t="s">
        <v>18</v>
      </c>
      <c r="L3" s="9">
        <v>44862</v>
      </c>
      <c r="M3" s="10" t="s">
        <v>15</v>
      </c>
      <c r="N3" s="7" t="s">
        <v>16</v>
      </c>
      <c r="O3" s="7" t="s">
        <v>17</v>
      </c>
    </row>
    <row r="4" spans="1:15" ht="33.75">
      <c r="A4" s="7" t="str">
        <f>[1]原始数据!A241</f>
        <v>NCP5301112240363</v>
      </c>
      <c r="B4" s="7">
        <v>2</v>
      </c>
      <c r="C4" s="7" t="str">
        <f>[1]原始数据!B241</f>
        <v>/</v>
      </c>
      <c r="D4" s="7" t="str">
        <f>[1]原始数据!C241</f>
        <v>/</v>
      </c>
      <c r="E4" s="7" t="str">
        <f>[1]原始数据!D241</f>
        <v>昆明市官渡区硕洁百货店</v>
      </c>
      <c r="F4" s="7" t="str">
        <f>[1]原始数据!E241</f>
        <v>云南</v>
      </c>
      <c r="G4" s="7" t="str">
        <f>[1]原始数据!F241</f>
        <v>火龙果</v>
      </c>
      <c r="H4" s="7" t="str">
        <f>[1]原始数据!G241</f>
        <v>散装称重</v>
      </c>
      <c r="I4" s="8">
        <f>[1]原始数据!I241</f>
        <v>44755</v>
      </c>
      <c r="J4" s="7" t="str">
        <f>[1]原始数据!K241</f>
        <v>食用农产品</v>
      </c>
      <c r="K4" s="7" t="s">
        <v>18</v>
      </c>
      <c r="L4" s="9">
        <v>44862</v>
      </c>
      <c r="M4" s="10" t="s">
        <v>15</v>
      </c>
      <c r="N4" s="7" t="s">
        <v>16</v>
      </c>
      <c r="O4" s="7" t="s">
        <v>17</v>
      </c>
    </row>
    <row r="5" spans="1:15" ht="33.75">
      <c r="A5" s="7" t="str">
        <f>[1]原始数据!A242</f>
        <v>NCP5301112240364</v>
      </c>
      <c r="B5" s="7">
        <v>3</v>
      </c>
      <c r="C5" s="7" t="str">
        <f>[1]原始数据!B242</f>
        <v>/</v>
      </c>
      <c r="D5" s="7" t="str">
        <f>[1]原始数据!C242</f>
        <v>/</v>
      </c>
      <c r="E5" s="7" t="str">
        <f>[1]原始数据!D242</f>
        <v>昆明市官渡区硕洁百货店</v>
      </c>
      <c r="F5" s="7" t="str">
        <f>[1]原始数据!E242</f>
        <v>云南</v>
      </c>
      <c r="G5" s="7" t="str">
        <f>[1]原始数据!F242</f>
        <v>芒果</v>
      </c>
      <c r="H5" s="7" t="str">
        <f>[1]原始数据!G242</f>
        <v>散装称重</v>
      </c>
      <c r="I5" s="8">
        <f>[1]原始数据!I242</f>
        <v>44755</v>
      </c>
      <c r="J5" s="7" t="str">
        <f>[1]原始数据!K242</f>
        <v>食用农产品</v>
      </c>
      <c r="K5" s="7" t="s">
        <v>18</v>
      </c>
      <c r="L5" s="9">
        <v>44862</v>
      </c>
      <c r="M5" s="10" t="s">
        <v>15</v>
      </c>
      <c r="N5" s="7" t="s">
        <v>16</v>
      </c>
      <c r="O5" s="7" t="s">
        <v>17</v>
      </c>
    </row>
    <row r="6" spans="1:15" ht="33.75">
      <c r="A6" s="7" t="str">
        <f>[1]原始数据!A243</f>
        <v>NCP5301112240365</v>
      </c>
      <c r="B6" s="7">
        <v>4</v>
      </c>
      <c r="C6" s="7" t="str">
        <f>[1]原始数据!B243</f>
        <v>/</v>
      </c>
      <c r="D6" s="7" t="str">
        <f>[1]原始数据!C243</f>
        <v>/</v>
      </c>
      <c r="E6" s="7" t="str">
        <f>[1]原始数据!D243</f>
        <v>昆明市官渡区硕洁百货店</v>
      </c>
      <c r="F6" s="7" t="str">
        <f>[1]原始数据!E243</f>
        <v>云南</v>
      </c>
      <c r="G6" s="7" t="str">
        <f>[1]原始数据!F243</f>
        <v>荔枝</v>
      </c>
      <c r="H6" s="7" t="str">
        <f>[1]原始数据!G243</f>
        <v>散装称重</v>
      </c>
      <c r="I6" s="8">
        <f>[1]原始数据!I243</f>
        <v>44755</v>
      </c>
      <c r="J6" s="7" t="str">
        <f>[1]原始数据!K243</f>
        <v>食用农产品</v>
      </c>
      <c r="K6" s="7" t="s">
        <v>18</v>
      </c>
      <c r="L6" s="9">
        <v>44862</v>
      </c>
      <c r="M6" s="10" t="s">
        <v>15</v>
      </c>
      <c r="N6" s="7" t="s">
        <v>16</v>
      </c>
      <c r="O6" s="7" t="s">
        <v>17</v>
      </c>
    </row>
    <row r="7" spans="1:15" ht="33.75">
      <c r="A7" s="7" t="str">
        <f>[1]原始数据!A244</f>
        <v>NCP5301112240399</v>
      </c>
      <c r="B7" s="7">
        <v>5</v>
      </c>
      <c r="C7" s="7" t="str">
        <f>[1]原始数据!B244</f>
        <v>/</v>
      </c>
      <c r="D7" s="7" t="str">
        <f>[1]原始数据!C244</f>
        <v>/</v>
      </c>
      <c r="E7" s="7" t="str">
        <f>[1]原始数据!D244</f>
        <v>昆明市官渡区硕洁百货店</v>
      </c>
      <c r="F7" s="7" t="str">
        <f>[1]原始数据!E244</f>
        <v>云南</v>
      </c>
      <c r="G7" s="7" t="str">
        <f>[1]原始数据!F244</f>
        <v>苹果</v>
      </c>
      <c r="H7" s="7" t="str">
        <f>[1]原始数据!G244</f>
        <v>散装称重</v>
      </c>
      <c r="I7" s="8">
        <f>[1]原始数据!I244</f>
        <v>44755</v>
      </c>
      <c r="J7" s="7" t="str">
        <f>[1]原始数据!K244</f>
        <v>食用农产品</v>
      </c>
      <c r="K7" s="7" t="s">
        <v>18</v>
      </c>
      <c r="L7" s="9">
        <v>44862</v>
      </c>
      <c r="M7" s="10" t="s">
        <v>15</v>
      </c>
      <c r="N7" s="7" t="s">
        <v>16</v>
      </c>
      <c r="O7" s="7" t="s">
        <v>17</v>
      </c>
    </row>
    <row r="8" spans="1:15" ht="33.75">
      <c r="A8" s="7" t="str">
        <f>[1]原始数据!A245</f>
        <v>NCP5301112240400</v>
      </c>
      <c r="B8" s="7">
        <v>6</v>
      </c>
      <c r="C8" s="7" t="str">
        <f>[1]原始数据!B245</f>
        <v>/</v>
      </c>
      <c r="D8" s="7" t="str">
        <f>[1]原始数据!C245</f>
        <v>/</v>
      </c>
      <c r="E8" s="7" t="str">
        <f>[1]原始数据!D245</f>
        <v>昆明市官渡区硕洁百货店</v>
      </c>
      <c r="F8" s="7" t="str">
        <f>[1]原始数据!E245</f>
        <v>云南</v>
      </c>
      <c r="G8" s="7" t="str">
        <f>[1]原始数据!F245</f>
        <v>柠檬</v>
      </c>
      <c r="H8" s="7" t="str">
        <f>[1]原始数据!G245</f>
        <v>散装称重</v>
      </c>
      <c r="I8" s="8">
        <f>[1]原始数据!I245</f>
        <v>44755</v>
      </c>
      <c r="J8" s="7" t="str">
        <f>[1]原始数据!K245</f>
        <v>食用农产品</v>
      </c>
      <c r="K8" s="7" t="s">
        <v>18</v>
      </c>
      <c r="L8" s="9">
        <v>44862</v>
      </c>
      <c r="M8" s="10" t="s">
        <v>15</v>
      </c>
      <c r="N8" s="7" t="s">
        <v>16</v>
      </c>
      <c r="O8" s="7" t="s">
        <v>17</v>
      </c>
    </row>
    <row r="9" spans="1:15" ht="33.75">
      <c r="A9" s="7" t="str">
        <f>[1]原始数据!A246</f>
        <v>NCP5301112240401</v>
      </c>
      <c r="B9" s="7">
        <v>7</v>
      </c>
      <c r="C9" s="7" t="str">
        <f>[1]原始数据!B246</f>
        <v>/</v>
      </c>
      <c r="D9" s="7" t="str">
        <f>[1]原始数据!C246</f>
        <v>/</v>
      </c>
      <c r="E9" s="7" t="str">
        <f>[1]原始数据!D246</f>
        <v>昆明市官渡区硕洁百货店</v>
      </c>
      <c r="F9" s="7" t="str">
        <f>[1]原始数据!E246</f>
        <v>云南</v>
      </c>
      <c r="G9" s="7" t="str">
        <f>[1]原始数据!F246</f>
        <v>桃</v>
      </c>
      <c r="H9" s="7" t="str">
        <f>[1]原始数据!G246</f>
        <v>散装称重</v>
      </c>
      <c r="I9" s="8">
        <f>[1]原始数据!I246</f>
        <v>44755</v>
      </c>
      <c r="J9" s="7" t="str">
        <f>[1]原始数据!K246</f>
        <v>食用农产品</v>
      </c>
      <c r="K9" s="7" t="s">
        <v>18</v>
      </c>
      <c r="L9" s="9">
        <v>44862</v>
      </c>
      <c r="M9" s="10" t="s">
        <v>15</v>
      </c>
      <c r="N9" s="7" t="s">
        <v>16</v>
      </c>
      <c r="O9" s="7" t="s">
        <v>17</v>
      </c>
    </row>
    <row r="10" spans="1:15" ht="33.75">
      <c r="A10" s="7" t="str">
        <f>[1]原始数据!A247</f>
        <v>NCP5301112240350</v>
      </c>
      <c r="B10" s="7">
        <v>8</v>
      </c>
      <c r="C10" s="7" t="str">
        <f>[1]原始数据!B247</f>
        <v>/</v>
      </c>
      <c r="D10" s="7" t="str">
        <f>[1]原始数据!C247</f>
        <v>/</v>
      </c>
      <c r="E10" s="7" t="str">
        <f>[1]原始数据!D247</f>
        <v>官渡综合市场（付爱芹）</v>
      </c>
      <c r="F10" s="7" t="str">
        <f>[1]原始数据!E247</f>
        <v>云南</v>
      </c>
      <c r="G10" s="7" t="str">
        <f>[1]原始数据!F247</f>
        <v>火龙果</v>
      </c>
      <c r="H10" s="7" t="str">
        <f>[1]原始数据!G247</f>
        <v>散装称重</v>
      </c>
      <c r="I10" s="8">
        <f>[1]原始数据!I247</f>
        <v>44755</v>
      </c>
      <c r="J10" s="7" t="str">
        <f>[1]原始数据!K247</f>
        <v>食用农产品</v>
      </c>
      <c r="K10" s="7" t="s">
        <v>18</v>
      </c>
      <c r="L10" s="9">
        <v>44862</v>
      </c>
      <c r="M10" s="10" t="s">
        <v>15</v>
      </c>
      <c r="N10" s="7" t="s">
        <v>16</v>
      </c>
      <c r="O10" s="7" t="s">
        <v>17</v>
      </c>
    </row>
    <row r="11" spans="1:15" ht="33.75">
      <c r="A11" s="7" t="str">
        <f>[1]原始数据!A248</f>
        <v>NCP5301112240351</v>
      </c>
      <c r="B11" s="7">
        <v>9</v>
      </c>
      <c r="C11" s="7" t="str">
        <f>[1]原始数据!B248</f>
        <v>/</v>
      </c>
      <c r="D11" s="7" t="str">
        <f>[1]原始数据!C248</f>
        <v>/</v>
      </c>
      <c r="E11" s="7" t="str">
        <f>[1]原始数据!D248</f>
        <v>官渡综合市场（付爱芹）</v>
      </c>
      <c r="F11" s="7" t="str">
        <f>[1]原始数据!E248</f>
        <v>云南</v>
      </c>
      <c r="G11" s="7" t="str">
        <f>[1]原始数据!F248</f>
        <v>梨</v>
      </c>
      <c r="H11" s="7" t="str">
        <f>[1]原始数据!G248</f>
        <v>散装称重</v>
      </c>
      <c r="I11" s="8">
        <f>[1]原始数据!I248</f>
        <v>44755</v>
      </c>
      <c r="J11" s="7" t="str">
        <f>[1]原始数据!K248</f>
        <v>食用农产品</v>
      </c>
      <c r="K11" s="7" t="s">
        <v>18</v>
      </c>
      <c r="L11" s="9">
        <v>44862</v>
      </c>
      <c r="M11" s="10" t="s">
        <v>15</v>
      </c>
      <c r="N11" s="7" t="s">
        <v>16</v>
      </c>
      <c r="O11" s="7" t="s">
        <v>17</v>
      </c>
    </row>
    <row r="12" spans="1:15" ht="33.75">
      <c r="A12" s="7" t="str">
        <f>[1]原始数据!A249</f>
        <v>NCP5301112240352</v>
      </c>
      <c r="B12" s="7">
        <v>10</v>
      </c>
      <c r="C12" s="7" t="str">
        <f>[1]原始数据!B249</f>
        <v>/</v>
      </c>
      <c r="D12" s="7" t="str">
        <f>[1]原始数据!C249</f>
        <v>/</v>
      </c>
      <c r="E12" s="7" t="str">
        <f>[1]原始数据!D249</f>
        <v>官渡综合市场（付爱芹）</v>
      </c>
      <c r="F12" s="7" t="str">
        <f>[1]原始数据!E249</f>
        <v>云南</v>
      </c>
      <c r="G12" s="7" t="str">
        <f>[1]原始数据!F249</f>
        <v>苹果</v>
      </c>
      <c r="H12" s="7" t="str">
        <f>[1]原始数据!G249</f>
        <v>散装称重</v>
      </c>
      <c r="I12" s="8">
        <f>[1]原始数据!I249</f>
        <v>44755</v>
      </c>
      <c r="J12" s="7" t="str">
        <f>[1]原始数据!K249</f>
        <v>食用农产品</v>
      </c>
      <c r="K12" s="7" t="s">
        <v>18</v>
      </c>
      <c r="L12" s="9">
        <v>44862</v>
      </c>
      <c r="M12" s="10" t="s">
        <v>15</v>
      </c>
      <c r="N12" s="7" t="s">
        <v>16</v>
      </c>
      <c r="O12" s="7" t="s">
        <v>17</v>
      </c>
    </row>
    <row r="13" spans="1:15" ht="33.75">
      <c r="A13" s="7" t="str">
        <f>[1]原始数据!A250</f>
        <v>NCP5301112240353</v>
      </c>
      <c r="B13" s="7">
        <v>11</v>
      </c>
      <c r="C13" s="7" t="str">
        <f>[1]原始数据!B250</f>
        <v>/</v>
      </c>
      <c r="D13" s="7" t="str">
        <f>[1]原始数据!C250</f>
        <v>/</v>
      </c>
      <c r="E13" s="7" t="str">
        <f>[1]原始数据!D250</f>
        <v>官渡综合市场（朱顺虎）</v>
      </c>
      <c r="F13" s="7" t="str">
        <f>[1]原始数据!E250</f>
        <v>云南</v>
      </c>
      <c r="G13" s="7" t="str">
        <f>[1]原始数据!F250</f>
        <v>梨</v>
      </c>
      <c r="H13" s="7" t="str">
        <f>[1]原始数据!G250</f>
        <v>散装称重</v>
      </c>
      <c r="I13" s="8">
        <f>[1]原始数据!I250</f>
        <v>44755</v>
      </c>
      <c r="J13" s="7" t="str">
        <f>[1]原始数据!K250</f>
        <v>食用农产品</v>
      </c>
      <c r="K13" s="7" t="s">
        <v>18</v>
      </c>
      <c r="L13" s="9">
        <v>44862</v>
      </c>
      <c r="M13" s="10" t="s">
        <v>15</v>
      </c>
      <c r="N13" s="7" t="s">
        <v>16</v>
      </c>
      <c r="O13" s="7" t="s">
        <v>17</v>
      </c>
    </row>
    <row r="14" spans="1:15" ht="33.75">
      <c r="A14" s="7" t="str">
        <f>[1]原始数据!A251</f>
        <v>NCP5301112240354</v>
      </c>
      <c r="B14" s="7">
        <v>12</v>
      </c>
      <c r="C14" s="7" t="str">
        <f>[1]原始数据!B251</f>
        <v>/</v>
      </c>
      <c r="D14" s="7" t="str">
        <f>[1]原始数据!C251</f>
        <v>/</v>
      </c>
      <c r="E14" s="7" t="str">
        <f>[1]原始数据!D251</f>
        <v>官渡综合市场（朱顺虎）</v>
      </c>
      <c r="F14" s="7" t="str">
        <f>[1]原始数据!E251</f>
        <v>云南</v>
      </c>
      <c r="G14" s="7" t="str">
        <f>[1]原始数据!F251</f>
        <v>火龙果</v>
      </c>
      <c r="H14" s="7" t="str">
        <f>[1]原始数据!G251</f>
        <v>散装称重</v>
      </c>
      <c r="I14" s="8">
        <f>[1]原始数据!I251</f>
        <v>44755</v>
      </c>
      <c r="J14" s="7" t="str">
        <f>[1]原始数据!K251</f>
        <v>食用农产品</v>
      </c>
      <c r="K14" s="7" t="s">
        <v>18</v>
      </c>
      <c r="L14" s="9">
        <v>44862</v>
      </c>
      <c r="M14" s="10" t="s">
        <v>15</v>
      </c>
      <c r="N14" s="7" t="s">
        <v>16</v>
      </c>
      <c r="O14" s="7" t="s">
        <v>17</v>
      </c>
    </row>
    <row r="15" spans="1:15" ht="33.75">
      <c r="A15" s="7" t="str">
        <f>[1]原始数据!A252</f>
        <v>NCP5301112240355</v>
      </c>
      <c r="B15" s="7">
        <v>13</v>
      </c>
      <c r="C15" s="7" t="str">
        <f>[1]原始数据!B252</f>
        <v>/</v>
      </c>
      <c r="D15" s="7" t="str">
        <f>[1]原始数据!C252</f>
        <v>/</v>
      </c>
      <c r="E15" s="7" t="str">
        <f>[1]原始数据!D252</f>
        <v>官渡综合市场（朱顺虎）</v>
      </c>
      <c r="F15" s="7" t="str">
        <f>[1]原始数据!E252</f>
        <v>云南</v>
      </c>
      <c r="G15" s="7" t="str">
        <f>[1]原始数据!F252</f>
        <v>桃</v>
      </c>
      <c r="H15" s="7" t="str">
        <f>[1]原始数据!G252</f>
        <v>散装称重</v>
      </c>
      <c r="I15" s="8">
        <f>[1]原始数据!I252</f>
        <v>44755</v>
      </c>
      <c r="J15" s="7" t="str">
        <f>[1]原始数据!K252</f>
        <v>食用农产品</v>
      </c>
      <c r="K15" s="7" t="s">
        <v>18</v>
      </c>
      <c r="L15" s="9">
        <v>44862</v>
      </c>
      <c r="M15" s="10" t="s">
        <v>15</v>
      </c>
      <c r="N15" s="7" t="s">
        <v>16</v>
      </c>
      <c r="O15" s="7" t="s">
        <v>17</v>
      </c>
    </row>
    <row r="16" spans="1:15" ht="33.75">
      <c r="A16" s="7" t="str">
        <f>[1]原始数据!A253</f>
        <v>NCP5301112240356</v>
      </c>
      <c r="B16" s="7">
        <v>14</v>
      </c>
      <c r="C16" s="7" t="str">
        <f>[1]原始数据!B253</f>
        <v>/</v>
      </c>
      <c r="D16" s="7" t="str">
        <f>[1]原始数据!C253</f>
        <v>/</v>
      </c>
      <c r="E16" s="7" t="str">
        <f>[1]原始数据!D253</f>
        <v>官渡综合市场（朱顺虎）</v>
      </c>
      <c r="F16" s="7" t="str">
        <f>[1]原始数据!E253</f>
        <v>云南</v>
      </c>
      <c r="G16" s="7" t="str">
        <f>[1]原始数据!F253</f>
        <v>苹果</v>
      </c>
      <c r="H16" s="7" t="str">
        <f>[1]原始数据!G253</f>
        <v>散装称重</v>
      </c>
      <c r="I16" s="8">
        <f>[1]原始数据!I253</f>
        <v>44755</v>
      </c>
      <c r="J16" s="7" t="str">
        <f>[1]原始数据!K253</f>
        <v>食用农产品</v>
      </c>
      <c r="K16" s="7" t="s">
        <v>19</v>
      </c>
      <c r="L16" s="9">
        <v>44862</v>
      </c>
      <c r="M16" s="10" t="s">
        <v>15</v>
      </c>
      <c r="N16" s="7" t="s">
        <v>16</v>
      </c>
      <c r="O16" s="7" t="s">
        <v>17</v>
      </c>
    </row>
    <row r="17" spans="1:15" ht="33.75">
      <c r="A17" s="7" t="str">
        <f>[1]原始数据!A254</f>
        <v>NCP5301112240500</v>
      </c>
      <c r="B17" s="7">
        <v>15</v>
      </c>
      <c r="C17" s="7" t="str">
        <f>[1]原始数据!B254</f>
        <v>/</v>
      </c>
      <c r="D17" s="7" t="str">
        <f>[1]原始数据!C254</f>
        <v>/</v>
      </c>
      <c r="E17" s="7" t="str">
        <f>[1]原始数据!D254</f>
        <v>昆明市官渡区刘花蔬菜店</v>
      </c>
      <c r="F17" s="7" t="str">
        <f>[1]原始数据!E254</f>
        <v>云南</v>
      </c>
      <c r="G17" s="7" t="str">
        <f>[1]原始数据!F254</f>
        <v>茄子</v>
      </c>
      <c r="H17" s="7" t="str">
        <f>[1]原始数据!G254</f>
        <v>散装称重</v>
      </c>
      <c r="I17" s="8">
        <f>[1]原始数据!I254</f>
        <v>44756</v>
      </c>
      <c r="J17" s="7" t="str">
        <f>[1]原始数据!K254</f>
        <v>食用农产品</v>
      </c>
      <c r="K17" s="7" t="s">
        <v>18</v>
      </c>
      <c r="L17" s="9">
        <v>44862</v>
      </c>
      <c r="M17" s="10" t="s">
        <v>15</v>
      </c>
      <c r="N17" s="7" t="s">
        <v>16</v>
      </c>
      <c r="O17" s="7" t="s">
        <v>17</v>
      </c>
    </row>
    <row r="18" spans="1:15" ht="33.75">
      <c r="A18" s="7" t="str">
        <f>[1]原始数据!A255</f>
        <v>NCP5301112240501</v>
      </c>
      <c r="B18" s="7">
        <v>16</v>
      </c>
      <c r="C18" s="7" t="str">
        <f>[1]原始数据!B255</f>
        <v>/</v>
      </c>
      <c r="D18" s="7" t="str">
        <f>[1]原始数据!C255</f>
        <v>/</v>
      </c>
      <c r="E18" s="7" t="str">
        <f>[1]原始数据!D255</f>
        <v>昆明市官渡区刘花蔬菜店</v>
      </c>
      <c r="F18" s="7" t="str">
        <f>[1]原始数据!E255</f>
        <v>云南</v>
      </c>
      <c r="G18" s="7" t="str">
        <f>[1]原始数据!F255</f>
        <v>番茄</v>
      </c>
      <c r="H18" s="7" t="str">
        <f>[1]原始数据!G255</f>
        <v>散装称重</v>
      </c>
      <c r="I18" s="8">
        <f>[1]原始数据!I255</f>
        <v>44755</v>
      </c>
      <c r="J18" s="7" t="str">
        <f>[1]原始数据!K255</f>
        <v>食用农产品</v>
      </c>
      <c r="K18" s="7" t="s">
        <v>18</v>
      </c>
      <c r="L18" s="9">
        <v>44862</v>
      </c>
      <c r="M18" s="10" t="s">
        <v>15</v>
      </c>
      <c r="N18" s="7" t="s">
        <v>16</v>
      </c>
      <c r="O18" s="7" t="s">
        <v>17</v>
      </c>
    </row>
    <row r="19" spans="1:15" ht="33.75">
      <c r="A19" s="7" t="str">
        <f>[1]原始数据!A256</f>
        <v>NCP5301112240502</v>
      </c>
      <c r="B19" s="7">
        <v>17</v>
      </c>
      <c r="C19" s="7" t="str">
        <f>[1]原始数据!B256</f>
        <v>/</v>
      </c>
      <c r="D19" s="7" t="str">
        <f>[1]原始数据!C256</f>
        <v>/</v>
      </c>
      <c r="E19" s="7" t="str">
        <f>[1]原始数据!D256</f>
        <v>昆明市官渡区刘花蔬菜店</v>
      </c>
      <c r="F19" s="7" t="str">
        <f>[1]原始数据!E256</f>
        <v>云南</v>
      </c>
      <c r="G19" s="7" t="str">
        <f>[1]原始数据!F256</f>
        <v>辣椒</v>
      </c>
      <c r="H19" s="7" t="str">
        <f>[1]原始数据!G256</f>
        <v>散装称重</v>
      </c>
      <c r="I19" s="8">
        <f>[1]原始数据!I256</f>
        <v>44756</v>
      </c>
      <c r="J19" s="7" t="str">
        <f>[1]原始数据!K256</f>
        <v>食用农产品</v>
      </c>
      <c r="K19" s="7" t="s">
        <v>18</v>
      </c>
      <c r="L19" s="9">
        <v>44862</v>
      </c>
      <c r="M19" s="10" t="s">
        <v>15</v>
      </c>
      <c r="N19" s="7" t="s">
        <v>16</v>
      </c>
      <c r="O19" s="7" t="s">
        <v>17</v>
      </c>
    </row>
    <row r="20" spans="1:15" ht="33.75">
      <c r="A20" s="7" t="str">
        <f>[1]原始数据!A257</f>
        <v>NCP5301112240503</v>
      </c>
      <c r="B20" s="7">
        <v>18</v>
      </c>
      <c r="C20" s="7" t="str">
        <f>[1]原始数据!B257</f>
        <v>/</v>
      </c>
      <c r="D20" s="7" t="str">
        <f>[1]原始数据!C257</f>
        <v>/</v>
      </c>
      <c r="E20" s="7" t="str">
        <f>[1]原始数据!D257</f>
        <v>昆明市官渡区刘花蔬菜店</v>
      </c>
      <c r="F20" s="7" t="str">
        <f>[1]原始数据!E257</f>
        <v>云南</v>
      </c>
      <c r="G20" s="7" t="str">
        <f>[1]原始数据!F257</f>
        <v>黄瓜</v>
      </c>
      <c r="H20" s="7" t="str">
        <f>[1]原始数据!G257</f>
        <v>散装称重</v>
      </c>
      <c r="I20" s="8">
        <f>[1]原始数据!I257</f>
        <v>44756</v>
      </c>
      <c r="J20" s="7" t="str">
        <f>[1]原始数据!K257</f>
        <v>食用农产品</v>
      </c>
      <c r="K20" s="7" t="s">
        <v>18</v>
      </c>
      <c r="L20" s="9">
        <v>44862</v>
      </c>
      <c r="M20" s="10" t="s">
        <v>15</v>
      </c>
      <c r="N20" s="7" t="s">
        <v>16</v>
      </c>
      <c r="O20" s="7" t="s">
        <v>17</v>
      </c>
    </row>
    <row r="21" spans="1:15" ht="33.75">
      <c r="A21" s="7" t="str">
        <f>[1]原始数据!A258</f>
        <v>NCP5301112240504</v>
      </c>
      <c r="B21" s="7">
        <v>19</v>
      </c>
      <c r="C21" s="7" t="str">
        <f>[1]原始数据!B258</f>
        <v>/</v>
      </c>
      <c r="D21" s="7" t="str">
        <f>[1]原始数据!C258</f>
        <v>/</v>
      </c>
      <c r="E21" s="7" t="str">
        <f>[1]原始数据!D258</f>
        <v>昆明市官渡区刘花蔬菜店</v>
      </c>
      <c r="F21" s="7" t="str">
        <f>[1]原始数据!E258</f>
        <v>云南</v>
      </c>
      <c r="G21" s="7" t="str">
        <f>[1]原始数据!F258</f>
        <v>山药</v>
      </c>
      <c r="H21" s="7" t="str">
        <f>[1]原始数据!G258</f>
        <v>散装称重</v>
      </c>
      <c r="I21" s="8">
        <f>[1]原始数据!I258</f>
        <v>44755</v>
      </c>
      <c r="J21" s="7" t="str">
        <f>[1]原始数据!K258</f>
        <v>食用农产品</v>
      </c>
      <c r="K21" s="7" t="s">
        <v>18</v>
      </c>
      <c r="L21" s="9">
        <v>44862</v>
      </c>
      <c r="M21" s="10" t="s">
        <v>15</v>
      </c>
      <c r="N21" s="7" t="s">
        <v>16</v>
      </c>
      <c r="O21" s="7" t="s">
        <v>17</v>
      </c>
    </row>
    <row r="22" spans="1:15" ht="33.75">
      <c r="A22" s="7" t="str">
        <f>[1]原始数据!A259</f>
        <v>NCP5301112240506</v>
      </c>
      <c r="B22" s="7">
        <v>20</v>
      </c>
      <c r="C22" s="7" t="str">
        <f>[1]原始数据!B259</f>
        <v>/</v>
      </c>
      <c r="D22" s="7" t="str">
        <f>[1]原始数据!C259</f>
        <v>/</v>
      </c>
      <c r="E22" s="7" t="str">
        <f>[1]原始数据!D259</f>
        <v>昆明市官渡区陶英蔬菜店</v>
      </c>
      <c r="F22" s="7" t="str">
        <f>[1]原始数据!E259</f>
        <v>云南</v>
      </c>
      <c r="G22" s="7" t="str">
        <f>[1]原始数据!F259</f>
        <v>茄子</v>
      </c>
      <c r="H22" s="7" t="str">
        <f>[1]原始数据!G259</f>
        <v>散装称重</v>
      </c>
      <c r="I22" s="8">
        <f>[1]原始数据!I259</f>
        <v>44756</v>
      </c>
      <c r="J22" s="7" t="str">
        <f>[1]原始数据!K259</f>
        <v>食用农产品</v>
      </c>
      <c r="K22" s="7" t="s">
        <v>20</v>
      </c>
      <c r="L22" s="9">
        <v>44862</v>
      </c>
      <c r="M22" s="10" t="s">
        <v>15</v>
      </c>
      <c r="N22" s="7" t="s">
        <v>16</v>
      </c>
      <c r="O22" s="7" t="s">
        <v>17</v>
      </c>
    </row>
    <row r="23" spans="1:15" ht="33.75">
      <c r="A23" s="7" t="str">
        <f>[1]原始数据!A260</f>
        <v>NCP5301112240507</v>
      </c>
      <c r="B23" s="7">
        <v>21</v>
      </c>
      <c r="C23" s="7" t="str">
        <f>[1]原始数据!B260</f>
        <v>/</v>
      </c>
      <c r="D23" s="7" t="str">
        <f>[1]原始数据!C260</f>
        <v>/</v>
      </c>
      <c r="E23" s="7" t="str">
        <f>[1]原始数据!D260</f>
        <v>昆明市官渡区陶英蔬菜店</v>
      </c>
      <c r="F23" s="7" t="str">
        <f>[1]原始数据!E260</f>
        <v>云南</v>
      </c>
      <c r="G23" s="7" t="str">
        <f>[1]原始数据!F260</f>
        <v>黄瓜</v>
      </c>
      <c r="H23" s="7" t="str">
        <f>[1]原始数据!G260</f>
        <v>散装称重</v>
      </c>
      <c r="I23" s="8">
        <f>[1]原始数据!I260</f>
        <v>44755</v>
      </c>
      <c r="J23" s="7" t="str">
        <f>[1]原始数据!K260</f>
        <v>食用农产品</v>
      </c>
      <c r="K23" s="7" t="s">
        <v>20</v>
      </c>
      <c r="L23" s="9">
        <v>44862</v>
      </c>
      <c r="M23" s="10" t="s">
        <v>15</v>
      </c>
      <c r="N23" s="7" t="s">
        <v>16</v>
      </c>
      <c r="O23" s="7" t="s">
        <v>17</v>
      </c>
    </row>
    <row r="24" spans="1:15" ht="33.75">
      <c r="A24" s="7" t="str">
        <f>[1]原始数据!A261</f>
        <v>NCP5301112240508</v>
      </c>
      <c r="B24" s="7">
        <v>22</v>
      </c>
      <c r="C24" s="7" t="str">
        <f>[1]原始数据!B261</f>
        <v>/</v>
      </c>
      <c r="D24" s="7" t="str">
        <f>[1]原始数据!C261</f>
        <v>/</v>
      </c>
      <c r="E24" s="7" t="str">
        <f>[1]原始数据!D261</f>
        <v>昆明市官渡区陶英蔬菜店</v>
      </c>
      <c r="F24" s="7" t="str">
        <f>[1]原始数据!E261</f>
        <v>云南</v>
      </c>
      <c r="G24" s="7" t="str">
        <f>[1]原始数据!F261</f>
        <v>辣椒</v>
      </c>
      <c r="H24" s="7" t="str">
        <f>[1]原始数据!G261</f>
        <v>散装称重</v>
      </c>
      <c r="I24" s="8">
        <f>[1]原始数据!I261</f>
        <v>44755</v>
      </c>
      <c r="J24" s="7" t="str">
        <f>[1]原始数据!K261</f>
        <v>食用农产品</v>
      </c>
      <c r="K24" s="7" t="s">
        <v>18</v>
      </c>
      <c r="L24" s="9">
        <v>44862</v>
      </c>
      <c r="M24" s="10" t="s">
        <v>15</v>
      </c>
      <c r="N24" s="7" t="s">
        <v>16</v>
      </c>
      <c r="O24" s="7" t="s">
        <v>17</v>
      </c>
    </row>
    <row r="25" spans="1:15" ht="33.75">
      <c r="A25" s="7" t="str">
        <f>[1]原始数据!A262</f>
        <v>NCP5301112240509</v>
      </c>
      <c r="B25" s="7">
        <v>23</v>
      </c>
      <c r="C25" s="7" t="str">
        <f>[1]原始数据!B262</f>
        <v>/</v>
      </c>
      <c r="D25" s="7" t="str">
        <f>[1]原始数据!C262</f>
        <v>/</v>
      </c>
      <c r="E25" s="7" t="str">
        <f>[1]原始数据!D262</f>
        <v>昆明市官渡区陶英蔬菜店</v>
      </c>
      <c r="F25" s="7" t="str">
        <f>[1]原始数据!E262</f>
        <v>云南</v>
      </c>
      <c r="G25" s="7" t="str">
        <f>[1]原始数据!F262</f>
        <v>番茄</v>
      </c>
      <c r="H25" s="7" t="str">
        <f>[1]原始数据!G262</f>
        <v>散装称重</v>
      </c>
      <c r="I25" s="8">
        <f>[1]原始数据!I262</f>
        <v>44755</v>
      </c>
      <c r="J25" s="7" t="str">
        <f>[1]原始数据!K262</f>
        <v>食用农产品</v>
      </c>
      <c r="K25" s="7" t="s">
        <v>18</v>
      </c>
      <c r="L25" s="9">
        <v>44862</v>
      </c>
      <c r="M25" s="10" t="s">
        <v>15</v>
      </c>
      <c r="N25" s="7" t="s">
        <v>16</v>
      </c>
      <c r="O25" s="7" t="s">
        <v>17</v>
      </c>
    </row>
    <row r="26" spans="1:15" ht="33.75">
      <c r="A26" s="7" t="str">
        <f>[1]原始数据!A263</f>
        <v>NCP5301112240510</v>
      </c>
      <c r="B26" s="7">
        <v>24</v>
      </c>
      <c r="C26" s="7" t="str">
        <f>[1]原始数据!B263</f>
        <v>/</v>
      </c>
      <c r="D26" s="7" t="str">
        <f>[1]原始数据!C263</f>
        <v>/</v>
      </c>
      <c r="E26" s="7" t="str">
        <f>[1]原始数据!D263</f>
        <v>昆明市官渡区陶英蔬菜店</v>
      </c>
      <c r="F26" s="7" t="str">
        <f>[1]原始数据!E263</f>
        <v>云南</v>
      </c>
      <c r="G26" s="7" t="str">
        <f>[1]原始数据!F263</f>
        <v>山药</v>
      </c>
      <c r="H26" s="7" t="str">
        <f>[1]原始数据!G263</f>
        <v>散装称重</v>
      </c>
      <c r="I26" s="8">
        <f>[1]原始数据!I263</f>
        <v>44755</v>
      </c>
      <c r="J26" s="7" t="str">
        <f>[1]原始数据!K263</f>
        <v>食用农产品</v>
      </c>
      <c r="K26" s="7" t="s">
        <v>18</v>
      </c>
      <c r="L26" s="9">
        <v>44862</v>
      </c>
      <c r="M26" s="10" t="s">
        <v>15</v>
      </c>
      <c r="N26" s="7" t="s">
        <v>16</v>
      </c>
      <c r="O26" s="7" t="s">
        <v>17</v>
      </c>
    </row>
    <row r="27" spans="1:15" ht="33.75">
      <c r="A27" s="7" t="str">
        <f>[1]原始数据!A264</f>
        <v>NCP5301112240511</v>
      </c>
      <c r="B27" s="7">
        <v>25</v>
      </c>
      <c r="C27" s="7" t="str">
        <f>[1]原始数据!B264</f>
        <v>/</v>
      </c>
      <c r="D27" s="7" t="str">
        <f>[1]原始数据!C264</f>
        <v>/</v>
      </c>
      <c r="E27" s="7" t="str">
        <f>[1]原始数据!D264</f>
        <v>昆明市官渡区陶英蔬菜店</v>
      </c>
      <c r="F27" s="7" t="str">
        <f>[1]原始数据!E264</f>
        <v>云南</v>
      </c>
      <c r="G27" s="7" t="str">
        <f>[1]原始数据!F264</f>
        <v>姜</v>
      </c>
      <c r="H27" s="7" t="str">
        <f>[1]原始数据!G264</f>
        <v>散装称重</v>
      </c>
      <c r="I27" s="8">
        <f>[1]原始数据!I264</f>
        <v>44755</v>
      </c>
      <c r="J27" s="7" t="str">
        <f>[1]原始数据!K264</f>
        <v>食用农产品</v>
      </c>
      <c r="K27" s="7" t="s">
        <v>18</v>
      </c>
      <c r="L27" s="9">
        <v>44862</v>
      </c>
      <c r="M27" s="10" t="s">
        <v>15</v>
      </c>
      <c r="N27" s="7" t="s">
        <v>16</v>
      </c>
      <c r="O27" s="7" t="s">
        <v>17</v>
      </c>
    </row>
    <row r="28" spans="1:15" ht="33.75">
      <c r="A28" s="7" t="str">
        <f>[1]原始数据!A265</f>
        <v>NCP5301112240512</v>
      </c>
      <c r="B28" s="7">
        <v>26</v>
      </c>
      <c r="C28" s="7" t="str">
        <f>[1]原始数据!B265</f>
        <v>/</v>
      </c>
      <c r="D28" s="7" t="str">
        <f>[1]原始数据!C265</f>
        <v>/</v>
      </c>
      <c r="E28" s="11" t="s">
        <v>21</v>
      </c>
      <c r="F28" s="7" t="str">
        <f>[1]原始数据!E265</f>
        <v>云南</v>
      </c>
      <c r="G28" s="7" t="str">
        <f>[1]原始数据!F265</f>
        <v>黄瓜</v>
      </c>
      <c r="H28" s="7" t="str">
        <f>[1]原始数据!G265</f>
        <v>散装称重</v>
      </c>
      <c r="I28" s="8">
        <f>[1]原始数据!I265</f>
        <v>44754</v>
      </c>
      <c r="J28" s="7" t="str">
        <f>[1]原始数据!K265</f>
        <v>食用农产品</v>
      </c>
      <c r="K28" s="7" t="s">
        <v>18</v>
      </c>
      <c r="L28" s="9">
        <v>44862</v>
      </c>
      <c r="M28" s="10" t="s">
        <v>15</v>
      </c>
      <c r="N28" s="7" t="s">
        <v>16</v>
      </c>
      <c r="O28" s="7" t="s">
        <v>17</v>
      </c>
    </row>
    <row r="29" spans="1:15" ht="33.75">
      <c r="A29" s="7" t="str">
        <f>[1]原始数据!A266</f>
        <v>NCP5301112240513</v>
      </c>
      <c r="B29" s="7">
        <v>27</v>
      </c>
      <c r="C29" s="7" t="str">
        <f>[1]原始数据!B266</f>
        <v>/</v>
      </c>
      <c r="D29" s="7" t="str">
        <f>[1]原始数据!C266</f>
        <v>/</v>
      </c>
      <c r="E29" s="11" t="s">
        <v>21</v>
      </c>
      <c r="F29" s="7" t="str">
        <f>[1]原始数据!E266</f>
        <v>云南</v>
      </c>
      <c r="G29" s="7" t="str">
        <f>[1]原始数据!F266</f>
        <v>番茄</v>
      </c>
      <c r="H29" s="7" t="str">
        <f>[1]原始数据!G266</f>
        <v>散装称重</v>
      </c>
      <c r="I29" s="8">
        <f>[1]原始数据!I266</f>
        <v>44755</v>
      </c>
      <c r="J29" s="7" t="str">
        <f>[1]原始数据!K266</f>
        <v>食用农产品</v>
      </c>
      <c r="K29" s="7" t="s">
        <v>18</v>
      </c>
      <c r="L29" s="9">
        <v>44862</v>
      </c>
      <c r="M29" s="10" t="s">
        <v>15</v>
      </c>
      <c r="N29" s="7" t="s">
        <v>16</v>
      </c>
      <c r="O29" s="7" t="s">
        <v>17</v>
      </c>
    </row>
    <row r="30" spans="1:15" ht="33.75">
      <c r="A30" s="7" t="str">
        <f>[1]原始数据!A267</f>
        <v>NCP5301112240514</v>
      </c>
      <c r="B30" s="7">
        <v>28</v>
      </c>
      <c r="C30" s="7" t="str">
        <f>[1]原始数据!B267</f>
        <v>/</v>
      </c>
      <c r="D30" s="7" t="str">
        <f>[1]原始数据!C267</f>
        <v>/</v>
      </c>
      <c r="E30" s="11" t="s">
        <v>21</v>
      </c>
      <c r="F30" s="7" t="str">
        <f>[1]原始数据!E267</f>
        <v>云南</v>
      </c>
      <c r="G30" s="7" t="str">
        <f>[1]原始数据!F267</f>
        <v>菜豆</v>
      </c>
      <c r="H30" s="7" t="str">
        <f>[1]原始数据!G267</f>
        <v>散装称重</v>
      </c>
      <c r="I30" s="8">
        <f>[1]原始数据!I267</f>
        <v>44755</v>
      </c>
      <c r="J30" s="7" t="str">
        <f>[1]原始数据!K267</f>
        <v>食用农产品</v>
      </c>
      <c r="K30" s="7" t="s">
        <v>18</v>
      </c>
      <c r="L30" s="9">
        <v>44862</v>
      </c>
      <c r="M30" s="10" t="s">
        <v>15</v>
      </c>
      <c r="N30" s="7" t="s">
        <v>16</v>
      </c>
      <c r="O30" s="7" t="s">
        <v>17</v>
      </c>
    </row>
    <row r="31" spans="1:15" ht="33.75">
      <c r="A31" s="7" t="str">
        <f>[1]原始数据!A268</f>
        <v>NCP5301112240515</v>
      </c>
      <c r="B31" s="7">
        <v>29</v>
      </c>
      <c r="C31" s="7" t="str">
        <f>[1]原始数据!B268</f>
        <v>/</v>
      </c>
      <c r="D31" s="7" t="str">
        <f>[1]原始数据!C268</f>
        <v>/</v>
      </c>
      <c r="E31" s="11" t="s">
        <v>21</v>
      </c>
      <c r="F31" s="7" t="str">
        <f>[1]原始数据!E268</f>
        <v>云南</v>
      </c>
      <c r="G31" s="7" t="str">
        <f>[1]原始数据!F268</f>
        <v>辣椒</v>
      </c>
      <c r="H31" s="7" t="str">
        <f>[1]原始数据!G268</f>
        <v>散装称重</v>
      </c>
      <c r="I31" s="8">
        <f>[1]原始数据!I268</f>
        <v>44753</v>
      </c>
      <c r="J31" s="7" t="str">
        <f>[1]原始数据!K268</f>
        <v>食用农产品</v>
      </c>
      <c r="K31" s="7" t="s">
        <v>18</v>
      </c>
      <c r="L31" s="9">
        <v>44862</v>
      </c>
      <c r="M31" s="10" t="s">
        <v>15</v>
      </c>
      <c r="N31" s="7" t="s">
        <v>16</v>
      </c>
      <c r="O31" s="7" t="s">
        <v>17</v>
      </c>
    </row>
    <row r="32" spans="1:15" ht="33.75">
      <c r="A32" s="7" t="str">
        <f>[1]原始数据!A269</f>
        <v>NCP5301112240402</v>
      </c>
      <c r="B32" s="7">
        <v>30</v>
      </c>
      <c r="C32" s="7" t="str">
        <f>[1]原始数据!B269</f>
        <v>/</v>
      </c>
      <c r="D32" s="7" t="str">
        <f>[1]原始数据!C269</f>
        <v>/</v>
      </c>
      <c r="E32" s="7" t="str">
        <f>[1]原始数据!D269</f>
        <v>昆明市官渡区敏郑蔬菜店</v>
      </c>
      <c r="F32" s="7" t="str">
        <f>[1]原始数据!E269</f>
        <v>云南</v>
      </c>
      <c r="G32" s="7" t="str">
        <f>[1]原始数据!F269</f>
        <v>菜豆</v>
      </c>
      <c r="H32" s="7" t="str">
        <f>[1]原始数据!G269</f>
        <v>散装称重</v>
      </c>
      <c r="I32" s="8">
        <f>[1]原始数据!I269</f>
        <v>44756</v>
      </c>
      <c r="J32" s="7" t="str">
        <f>[1]原始数据!K269</f>
        <v>食用农产品</v>
      </c>
      <c r="K32" s="7" t="s">
        <v>18</v>
      </c>
      <c r="L32" s="9">
        <v>44862</v>
      </c>
      <c r="M32" s="10" t="s">
        <v>15</v>
      </c>
      <c r="N32" s="7" t="s">
        <v>16</v>
      </c>
      <c r="O32" s="7" t="s">
        <v>17</v>
      </c>
    </row>
    <row r="33" spans="1:15" ht="33.75">
      <c r="A33" s="7" t="str">
        <f>[1]原始数据!A270</f>
        <v>NCP5301112240516</v>
      </c>
      <c r="B33" s="7">
        <v>31</v>
      </c>
      <c r="C33" s="7" t="str">
        <f>[1]原始数据!B270</f>
        <v>/</v>
      </c>
      <c r="D33" s="7" t="str">
        <f>[1]原始数据!C270</f>
        <v>/</v>
      </c>
      <c r="E33" s="11" t="s">
        <v>21</v>
      </c>
      <c r="F33" s="7" t="str">
        <f>[1]原始数据!E270</f>
        <v>云南</v>
      </c>
      <c r="G33" s="7" t="str">
        <f>[1]原始数据!F270</f>
        <v>莲花白</v>
      </c>
      <c r="H33" s="7" t="str">
        <f>[1]原始数据!G270</f>
        <v>散装称重</v>
      </c>
      <c r="I33" s="8">
        <f>[1]原始数据!I270</f>
        <v>44754</v>
      </c>
      <c r="J33" s="7" t="str">
        <f>[1]原始数据!K270</f>
        <v>食用农产品</v>
      </c>
      <c r="K33" s="7" t="s">
        <v>18</v>
      </c>
      <c r="L33" s="9">
        <v>44862</v>
      </c>
      <c r="M33" s="10" t="s">
        <v>15</v>
      </c>
      <c r="N33" s="7" t="s">
        <v>16</v>
      </c>
      <c r="O33" s="7" t="s">
        <v>17</v>
      </c>
    </row>
    <row r="34" spans="1:15" ht="33.75">
      <c r="A34" s="7" t="str">
        <f>[1]原始数据!A271</f>
        <v>NCP5301112240517</v>
      </c>
      <c r="B34" s="7">
        <v>32</v>
      </c>
      <c r="C34" s="7" t="str">
        <f>[1]原始数据!B271</f>
        <v>/</v>
      </c>
      <c r="D34" s="7" t="str">
        <f>[1]原始数据!C271</f>
        <v>/</v>
      </c>
      <c r="E34" s="11" t="s">
        <v>21</v>
      </c>
      <c r="F34" s="7" t="str">
        <f>[1]原始数据!E271</f>
        <v>云南</v>
      </c>
      <c r="G34" s="7" t="str">
        <f>[1]原始数据!F271</f>
        <v>姜</v>
      </c>
      <c r="H34" s="7" t="str">
        <f>[1]原始数据!G271</f>
        <v>散装称重</v>
      </c>
      <c r="I34" s="8">
        <f>[1]原始数据!I271</f>
        <v>44727</v>
      </c>
      <c r="J34" s="7" t="str">
        <f>[1]原始数据!K271</f>
        <v>食用农产品</v>
      </c>
      <c r="K34" s="7" t="s">
        <v>18</v>
      </c>
      <c r="L34" s="9">
        <v>44862</v>
      </c>
      <c r="M34" s="10" t="s">
        <v>15</v>
      </c>
      <c r="N34" s="7" t="s">
        <v>16</v>
      </c>
      <c r="O34" s="7" t="s">
        <v>17</v>
      </c>
    </row>
    <row r="35" spans="1:15" ht="33.75">
      <c r="A35" s="7" t="str">
        <f>[1]原始数据!A272</f>
        <v>NCP5301112240518</v>
      </c>
      <c r="B35" s="7">
        <v>33</v>
      </c>
      <c r="C35" s="7" t="str">
        <f>[1]原始数据!B272</f>
        <v>/</v>
      </c>
      <c r="D35" s="7" t="str">
        <f>[1]原始数据!C272</f>
        <v>/</v>
      </c>
      <c r="E35" s="11" t="s">
        <v>21</v>
      </c>
      <c r="F35" s="7" t="str">
        <f>[1]原始数据!E272</f>
        <v>云南</v>
      </c>
      <c r="G35" s="7" t="str">
        <f>[1]原始数据!F272</f>
        <v>山药</v>
      </c>
      <c r="H35" s="7" t="str">
        <f>[1]原始数据!G272</f>
        <v>散装称重</v>
      </c>
      <c r="I35" s="8">
        <f>[1]原始数据!I272</f>
        <v>44755</v>
      </c>
      <c r="J35" s="7" t="str">
        <f>[1]原始数据!K272</f>
        <v>食用农产品</v>
      </c>
      <c r="K35" s="7" t="s">
        <v>18</v>
      </c>
      <c r="L35" s="9">
        <v>44862</v>
      </c>
      <c r="M35" s="10" t="s">
        <v>15</v>
      </c>
      <c r="N35" s="7" t="s">
        <v>16</v>
      </c>
      <c r="O35" s="7" t="s">
        <v>17</v>
      </c>
    </row>
    <row r="36" spans="1:15" ht="33.75">
      <c r="A36" s="7" t="str">
        <f>[1]原始数据!A273</f>
        <v>NCP5301112240403</v>
      </c>
      <c r="B36" s="7">
        <v>34</v>
      </c>
      <c r="C36" s="7" t="str">
        <f>[1]原始数据!B273</f>
        <v>/</v>
      </c>
      <c r="D36" s="7" t="str">
        <f>[1]原始数据!C273</f>
        <v>/</v>
      </c>
      <c r="E36" s="7" t="str">
        <f>[1]原始数据!D273</f>
        <v>昆明市官渡区敏郑蔬菜店</v>
      </c>
      <c r="F36" s="7" t="str">
        <f>[1]原始数据!E273</f>
        <v>云南</v>
      </c>
      <c r="G36" s="7" t="str">
        <f>[1]原始数据!F273</f>
        <v>结球甘蓝</v>
      </c>
      <c r="H36" s="7" t="str">
        <f>[1]原始数据!G273</f>
        <v>散装称重</v>
      </c>
      <c r="I36" s="8">
        <f>[1]原始数据!I273</f>
        <v>44756</v>
      </c>
      <c r="J36" s="7" t="str">
        <f>[1]原始数据!K273</f>
        <v>食用农产品</v>
      </c>
      <c r="K36" s="7" t="s">
        <v>18</v>
      </c>
      <c r="L36" s="9">
        <v>44862</v>
      </c>
      <c r="M36" s="10" t="s">
        <v>15</v>
      </c>
      <c r="N36" s="7" t="s">
        <v>16</v>
      </c>
      <c r="O36" s="7" t="s">
        <v>17</v>
      </c>
    </row>
    <row r="37" spans="1:15" ht="33.75">
      <c r="A37" s="7" t="str">
        <f>[1]原始数据!A274</f>
        <v>NCP5301112240404</v>
      </c>
      <c r="B37" s="7">
        <v>35</v>
      </c>
      <c r="C37" s="7" t="str">
        <f>[1]原始数据!B274</f>
        <v>/</v>
      </c>
      <c r="D37" s="7" t="str">
        <f>[1]原始数据!C274</f>
        <v>/</v>
      </c>
      <c r="E37" s="7" t="str">
        <f>[1]原始数据!D274</f>
        <v>昆明市官渡区敏郑蔬菜店</v>
      </c>
      <c r="F37" s="7" t="str">
        <f>[1]原始数据!E274</f>
        <v>云南</v>
      </c>
      <c r="G37" s="7" t="str">
        <f>[1]原始数据!F274</f>
        <v>大白菜</v>
      </c>
      <c r="H37" s="7" t="str">
        <f>[1]原始数据!G274</f>
        <v>散装称重</v>
      </c>
      <c r="I37" s="8">
        <f>[1]原始数据!I274</f>
        <v>44756</v>
      </c>
      <c r="J37" s="7" t="str">
        <f>[1]原始数据!K274</f>
        <v>食用农产品</v>
      </c>
      <c r="K37" s="7" t="s">
        <v>18</v>
      </c>
      <c r="L37" s="9">
        <v>44862</v>
      </c>
      <c r="M37" s="10" t="s">
        <v>15</v>
      </c>
      <c r="N37" s="7" t="s">
        <v>16</v>
      </c>
      <c r="O37" s="7" t="s">
        <v>17</v>
      </c>
    </row>
    <row r="38" spans="1:15" ht="33.75">
      <c r="A38" s="7" t="str">
        <f>[1]原始数据!A275</f>
        <v>NCP5301112240519</v>
      </c>
      <c r="B38" s="7">
        <v>36</v>
      </c>
      <c r="C38" s="7" t="str">
        <f>[1]原始数据!B275</f>
        <v>/</v>
      </c>
      <c r="D38" s="7" t="str">
        <f>[1]原始数据!C275</f>
        <v>/</v>
      </c>
      <c r="E38" s="7" t="s">
        <v>22</v>
      </c>
      <c r="F38" s="7" t="str">
        <f>[1]原始数据!E275</f>
        <v>云南</v>
      </c>
      <c r="G38" s="7" t="str">
        <f>[1]原始数据!F275</f>
        <v>番茄</v>
      </c>
      <c r="H38" s="7" t="str">
        <f>[1]原始数据!G275</f>
        <v>散装称重</v>
      </c>
      <c r="I38" s="8">
        <f>[1]原始数据!I275</f>
        <v>44755</v>
      </c>
      <c r="J38" s="7" t="str">
        <f>[1]原始数据!K275</f>
        <v>食用农产品</v>
      </c>
      <c r="K38" s="7" t="s">
        <v>18</v>
      </c>
      <c r="L38" s="9">
        <v>44862</v>
      </c>
      <c r="M38" s="10" t="s">
        <v>15</v>
      </c>
      <c r="N38" s="7" t="s">
        <v>16</v>
      </c>
      <c r="O38" s="7" t="s">
        <v>17</v>
      </c>
    </row>
    <row r="39" spans="1:15" ht="33.75">
      <c r="A39" s="7" t="str">
        <f>[1]原始数据!A276</f>
        <v>NCP5301112240405</v>
      </c>
      <c r="B39" s="7">
        <v>37</v>
      </c>
      <c r="C39" s="7" t="str">
        <f>[1]原始数据!B276</f>
        <v>/</v>
      </c>
      <c r="D39" s="7" t="str">
        <f>[1]原始数据!C276</f>
        <v>/</v>
      </c>
      <c r="E39" s="7" t="str">
        <f>[1]原始数据!D276</f>
        <v>昆明市官渡区敏郑蔬菜店</v>
      </c>
      <c r="F39" s="7" t="str">
        <f>[1]原始数据!E276</f>
        <v>云南</v>
      </c>
      <c r="G39" s="7" t="str">
        <f>[1]原始数据!F276</f>
        <v>山药</v>
      </c>
      <c r="H39" s="7" t="str">
        <f>[1]原始数据!G276</f>
        <v>散装称重</v>
      </c>
      <c r="I39" s="8">
        <f>[1]原始数据!I276</f>
        <v>44756</v>
      </c>
      <c r="J39" s="7" t="str">
        <f>[1]原始数据!K276</f>
        <v>食用农产品</v>
      </c>
      <c r="K39" s="7" t="s">
        <v>18</v>
      </c>
      <c r="L39" s="9">
        <v>44862</v>
      </c>
      <c r="M39" s="10" t="s">
        <v>15</v>
      </c>
      <c r="N39" s="7" t="s">
        <v>16</v>
      </c>
      <c r="O39" s="7" t="s">
        <v>17</v>
      </c>
    </row>
    <row r="40" spans="1:15" ht="33.75">
      <c r="A40" s="7" t="str">
        <f>[1]原始数据!A277</f>
        <v>NCP5301112240520</v>
      </c>
      <c r="B40" s="7">
        <v>38</v>
      </c>
      <c r="C40" s="7" t="str">
        <f>[1]原始数据!B277</f>
        <v>/</v>
      </c>
      <c r="D40" s="7" t="str">
        <f>[1]原始数据!C277</f>
        <v>/</v>
      </c>
      <c r="E40" s="7" t="s">
        <v>22</v>
      </c>
      <c r="F40" s="7" t="str">
        <f>[1]原始数据!E277</f>
        <v>云南</v>
      </c>
      <c r="G40" s="7" t="str">
        <f>[1]原始数据!F277</f>
        <v>豇豆</v>
      </c>
      <c r="H40" s="7" t="str">
        <f>[1]原始数据!G277</f>
        <v>散装称重</v>
      </c>
      <c r="I40" s="8">
        <f>[1]原始数据!I277</f>
        <v>44755</v>
      </c>
      <c r="J40" s="7" t="str">
        <f>[1]原始数据!K277</f>
        <v>食用农产品</v>
      </c>
      <c r="K40" s="7" t="s">
        <v>18</v>
      </c>
      <c r="L40" s="9">
        <v>44862</v>
      </c>
      <c r="M40" s="10" t="s">
        <v>15</v>
      </c>
      <c r="N40" s="7" t="s">
        <v>16</v>
      </c>
      <c r="O40" s="7" t="s">
        <v>17</v>
      </c>
    </row>
    <row r="41" spans="1:15" ht="33.75">
      <c r="A41" s="7" t="str">
        <f>[1]原始数据!A278</f>
        <v>NCP5301112240521</v>
      </c>
      <c r="B41" s="7">
        <v>39</v>
      </c>
      <c r="C41" s="7" t="str">
        <f>[1]原始数据!B278</f>
        <v>/</v>
      </c>
      <c r="D41" s="7" t="str">
        <f>[1]原始数据!C278</f>
        <v>/</v>
      </c>
      <c r="E41" s="7" t="s">
        <v>22</v>
      </c>
      <c r="F41" s="7" t="str">
        <f>[1]原始数据!E278</f>
        <v>云南</v>
      </c>
      <c r="G41" s="7" t="str">
        <f>[1]原始数据!F278</f>
        <v>茄子</v>
      </c>
      <c r="H41" s="7" t="str">
        <f>[1]原始数据!G278</f>
        <v>散装称重</v>
      </c>
      <c r="I41" s="8">
        <f>[1]原始数据!I278</f>
        <v>44755</v>
      </c>
      <c r="J41" s="7" t="str">
        <f>[1]原始数据!K278</f>
        <v>食用农产品</v>
      </c>
      <c r="K41" s="7" t="s">
        <v>18</v>
      </c>
      <c r="L41" s="9">
        <v>44862</v>
      </c>
      <c r="M41" s="10" t="s">
        <v>15</v>
      </c>
      <c r="N41" s="7" t="s">
        <v>16</v>
      </c>
      <c r="O41" s="7" t="s">
        <v>17</v>
      </c>
    </row>
    <row r="42" spans="1:15" ht="33.75">
      <c r="A42" s="7" t="str">
        <f>[1]原始数据!A279</f>
        <v>NCP5301112240522</v>
      </c>
      <c r="B42" s="7">
        <v>40</v>
      </c>
      <c r="C42" s="7" t="str">
        <f>[1]原始数据!B279</f>
        <v>/</v>
      </c>
      <c r="D42" s="7" t="str">
        <f>[1]原始数据!C279</f>
        <v>/</v>
      </c>
      <c r="E42" s="7" t="s">
        <v>22</v>
      </c>
      <c r="F42" s="7" t="str">
        <f>[1]原始数据!E279</f>
        <v>云南</v>
      </c>
      <c r="G42" s="7" t="str">
        <f>[1]原始数据!F279</f>
        <v>黄瓜</v>
      </c>
      <c r="H42" s="7" t="str">
        <f>[1]原始数据!G279</f>
        <v>散装称重</v>
      </c>
      <c r="I42" s="8">
        <f>[1]原始数据!I279</f>
        <v>44755</v>
      </c>
      <c r="J42" s="7" t="str">
        <f>[1]原始数据!K279</f>
        <v>食用农产品</v>
      </c>
      <c r="K42" s="7" t="s">
        <v>18</v>
      </c>
      <c r="L42" s="9">
        <v>44862</v>
      </c>
      <c r="M42" s="10" t="s">
        <v>15</v>
      </c>
      <c r="N42" s="7" t="s">
        <v>16</v>
      </c>
      <c r="O42" s="7" t="s">
        <v>17</v>
      </c>
    </row>
  </sheetData>
  <mergeCells count="1">
    <mergeCell ref="A1:O1"/>
  </mergeCells>
  <phoneticPr fontId="2" type="noConversion"/>
  <pageMargins left="0.35433070866141736" right="0.15748031496062992" top="0.19685039370078741" bottom="0.19685039370078741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2022年32期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IBM</cp:lastModifiedBy>
  <dcterms:created xsi:type="dcterms:W3CDTF">2022-07-30T05:07:40Z</dcterms:created>
  <dcterms:modified xsi:type="dcterms:W3CDTF">2022-07-30T06:19:05Z</dcterms:modified>
</cp:coreProperties>
</file>