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120"/>
  </bookViews>
  <sheets>
    <sheet name="2022年36期" sheetId="1" r:id="rId1"/>
  </sheets>
  <externalReferences>
    <externalReference r:id="rId2"/>
  </externalReferences>
  <calcPr calcId="124519" calcMode="manual"/>
</workbook>
</file>

<file path=xl/calcChain.xml><?xml version="1.0" encoding="utf-8"?>
<calcChain xmlns="http://schemas.openxmlformats.org/spreadsheetml/2006/main">
  <c r="J42" i="1"/>
  <c r="I42"/>
  <c r="H42"/>
  <c r="G42"/>
  <c r="F42"/>
  <c r="E42"/>
  <c r="D42"/>
  <c r="C42"/>
  <c r="A42"/>
  <c r="J41"/>
  <c r="I41"/>
  <c r="H41"/>
  <c r="G41"/>
  <c r="F41"/>
  <c r="E41"/>
  <c r="D41"/>
  <c r="C41"/>
  <c r="A41"/>
  <c r="J40"/>
  <c r="I40"/>
  <c r="H40"/>
  <c r="G40"/>
  <c r="F40"/>
  <c r="E40"/>
  <c r="D40"/>
  <c r="C40"/>
  <c r="A40"/>
  <c r="J39"/>
  <c r="I39"/>
  <c r="H39"/>
  <c r="G39"/>
  <c r="F39"/>
  <c r="E39"/>
  <c r="D39"/>
  <c r="C39"/>
  <c r="A39"/>
  <c r="J38"/>
  <c r="I38"/>
  <c r="H38"/>
  <c r="G38"/>
  <c r="F38"/>
  <c r="E38"/>
  <c r="D38"/>
  <c r="C38"/>
  <c r="A38"/>
  <c r="J37"/>
  <c r="I37"/>
  <c r="H37"/>
  <c r="G37"/>
  <c r="F37"/>
  <c r="E37"/>
  <c r="D37"/>
  <c r="C37"/>
  <c r="A37"/>
  <c r="J36"/>
  <c r="I36"/>
  <c r="H36"/>
  <c r="G36"/>
  <c r="F36"/>
  <c r="E36"/>
  <c r="D36"/>
  <c r="C36"/>
  <c r="A36"/>
  <c r="J35"/>
  <c r="I35"/>
  <c r="H35"/>
  <c r="G35"/>
  <c r="F35"/>
  <c r="E35"/>
  <c r="D35"/>
  <c r="C35"/>
  <c r="A35"/>
  <c r="J34"/>
  <c r="I34"/>
  <c r="H34"/>
  <c r="G34"/>
  <c r="F34"/>
  <c r="E34"/>
  <c r="D34"/>
  <c r="C34"/>
  <c r="A34"/>
  <c r="J33"/>
  <c r="I33"/>
  <c r="H33"/>
  <c r="G33"/>
  <c r="F33"/>
  <c r="E33"/>
  <c r="D33"/>
  <c r="C33"/>
  <c r="A33"/>
  <c r="J32"/>
  <c r="I32"/>
  <c r="H32"/>
  <c r="G32"/>
  <c r="F32"/>
  <c r="E32"/>
  <c r="D32"/>
  <c r="C32"/>
  <c r="A32"/>
  <c r="J31"/>
  <c r="I31"/>
  <c r="H31"/>
  <c r="G31"/>
  <c r="F31"/>
  <c r="E31"/>
  <c r="D31"/>
  <c r="C31"/>
  <c r="A31"/>
  <c r="J30"/>
  <c r="I30"/>
  <c r="H30"/>
  <c r="G30"/>
  <c r="F30"/>
  <c r="D30"/>
  <c r="C30"/>
  <c r="A30"/>
  <c r="J29"/>
  <c r="I29"/>
  <c r="H29"/>
  <c r="G29"/>
  <c r="F29"/>
  <c r="D29"/>
  <c r="C29"/>
  <c r="A29"/>
  <c r="J28"/>
  <c r="I28"/>
  <c r="H28"/>
  <c r="G28"/>
  <c r="F28"/>
  <c r="D28"/>
  <c r="C28"/>
  <c r="A28"/>
  <c r="J27"/>
  <c r="I27"/>
  <c r="H27"/>
  <c r="G27"/>
  <c r="F27"/>
  <c r="D27"/>
  <c r="C27"/>
  <c r="A27"/>
  <c r="J26"/>
  <c r="I26"/>
  <c r="H26"/>
  <c r="G26"/>
  <c r="F26"/>
  <c r="D26"/>
  <c r="C26"/>
  <c r="A26"/>
  <c r="J25"/>
  <c r="I25"/>
  <c r="H25"/>
  <c r="G25"/>
  <c r="F25"/>
  <c r="D25"/>
  <c r="C25"/>
  <c r="A25"/>
  <c r="J24"/>
  <c r="I24"/>
  <c r="H24"/>
  <c r="G24"/>
  <c r="F24"/>
  <c r="E24"/>
  <c r="D24"/>
  <c r="C24"/>
  <c r="A24"/>
  <c r="J23"/>
  <c r="I23"/>
  <c r="H23"/>
  <c r="G23"/>
  <c r="F23"/>
  <c r="D23"/>
  <c r="C23"/>
  <c r="A23"/>
  <c r="J22"/>
  <c r="I22"/>
  <c r="H22"/>
  <c r="G22"/>
  <c r="F22"/>
  <c r="E22"/>
  <c r="D22"/>
  <c r="C22"/>
  <c r="A22"/>
  <c r="J21"/>
  <c r="I21"/>
  <c r="H21"/>
  <c r="G21"/>
  <c r="F21"/>
  <c r="E21"/>
  <c r="D21"/>
  <c r="C21"/>
  <c r="A21"/>
  <c r="J20"/>
  <c r="I20"/>
  <c r="H20"/>
  <c r="G20"/>
  <c r="F20"/>
  <c r="E20"/>
  <c r="D20"/>
  <c r="C20"/>
  <c r="A20"/>
  <c r="J19"/>
  <c r="I19"/>
  <c r="H19"/>
  <c r="G19"/>
  <c r="F19"/>
  <c r="E19"/>
  <c r="D19"/>
  <c r="C19"/>
  <c r="A19"/>
  <c r="J18"/>
  <c r="I18"/>
  <c r="H18"/>
  <c r="G18"/>
  <c r="F18"/>
  <c r="E18"/>
  <c r="D18"/>
  <c r="C18"/>
  <c r="A18"/>
  <c r="J17"/>
  <c r="I17"/>
  <c r="H17"/>
  <c r="G17"/>
  <c r="F17"/>
  <c r="E17"/>
  <c r="D17"/>
  <c r="C17"/>
  <c r="A17"/>
  <c r="J16"/>
  <c r="I16"/>
  <c r="H16"/>
  <c r="G16"/>
  <c r="F16"/>
  <c r="E16"/>
  <c r="D16"/>
  <c r="C16"/>
  <c r="A16"/>
  <c r="J15"/>
  <c r="I15"/>
  <c r="H15"/>
  <c r="G15"/>
  <c r="F15"/>
  <c r="E15"/>
  <c r="D15"/>
  <c r="C15"/>
  <c r="A15"/>
  <c r="J14"/>
  <c r="I14"/>
  <c r="H14"/>
  <c r="G14"/>
  <c r="F14"/>
  <c r="E14"/>
  <c r="D14"/>
  <c r="C14"/>
  <c r="A14"/>
  <c r="J13"/>
  <c r="I13"/>
  <c r="H13"/>
  <c r="G13"/>
  <c r="F13"/>
  <c r="E13"/>
  <c r="D13"/>
  <c r="C13"/>
  <c r="A13"/>
  <c r="J12"/>
  <c r="I12"/>
  <c r="H12"/>
  <c r="G12"/>
  <c r="F12"/>
  <c r="E12"/>
  <c r="D12"/>
  <c r="C12"/>
  <c r="A12"/>
  <c r="J11"/>
  <c r="I11"/>
  <c r="H11"/>
  <c r="G11"/>
  <c r="F11"/>
  <c r="E11"/>
  <c r="D11"/>
  <c r="C11"/>
  <c r="A11"/>
  <c r="J10"/>
  <c r="I10"/>
  <c r="H10"/>
  <c r="G10"/>
  <c r="F10"/>
  <c r="E10"/>
  <c r="D10"/>
  <c r="C10"/>
  <c r="A10"/>
  <c r="J9"/>
  <c r="I9"/>
  <c r="H9"/>
  <c r="G9"/>
  <c r="F9"/>
  <c r="E9"/>
  <c r="D9"/>
  <c r="C9"/>
  <c r="A9"/>
  <c r="J8"/>
  <c r="I8"/>
  <c r="H8"/>
  <c r="G8"/>
  <c r="F8"/>
  <c r="E8"/>
  <c r="D8"/>
  <c r="C8"/>
  <c r="A8"/>
  <c r="J7"/>
  <c r="I7"/>
  <c r="H7"/>
  <c r="G7"/>
  <c r="F7"/>
  <c r="E7"/>
  <c r="D7"/>
  <c r="C7"/>
  <c r="A7"/>
  <c r="J6"/>
  <c r="I6"/>
  <c r="H6"/>
  <c r="G6"/>
  <c r="F6"/>
  <c r="E6"/>
  <c r="D6"/>
  <c r="C6"/>
  <c r="A6"/>
  <c r="J5"/>
  <c r="I5"/>
  <c r="H5"/>
  <c r="G5"/>
  <c r="F5"/>
  <c r="E5"/>
  <c r="D5"/>
  <c r="C5"/>
  <c r="A5"/>
  <c r="J4"/>
  <c r="I4"/>
  <c r="H4"/>
  <c r="G4"/>
  <c r="F4"/>
  <c r="E4"/>
  <c r="D4"/>
  <c r="C4"/>
  <c r="A4"/>
  <c r="J3"/>
  <c r="I3"/>
  <c r="H3"/>
  <c r="G3"/>
  <c r="F3"/>
  <c r="E3"/>
  <c r="D3"/>
  <c r="C3"/>
  <c r="A3"/>
</calcChain>
</file>

<file path=xl/sharedStrings.xml><?xml version="1.0" encoding="utf-8"?>
<sst xmlns="http://schemas.openxmlformats.org/spreadsheetml/2006/main" count="183" uniqueCount="37">
  <si>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</si>
  <si>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</si>
  <si>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</si>
  <si>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</si>
  <si>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</si>
  <si>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</si>
  <si>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</si>
  <si>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</si>
  <si>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</si>
  <si>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</si>
  <si>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</si>
  <si>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</si>
  <si>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</si>
  <si>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</si>
  <si>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</si>
  <si>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昆明市官渡区市场监督管理局</t>
  </si>
  <si>
    <t>昆明海关技术中心</t>
  </si>
  <si>
    <t>合格</t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</si>
  <si>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</si>
  <si>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</si>
  <si>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</si>
  <si>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</si>
  <si>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</si>
  <si>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</si>
  <si>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</si>
  <si>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</si>
  <si>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</si>
  <si>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</si>
  <si>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</si>
  <si>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云南省昆明市官渡区新庄农贸市场吴冲蔬菜摊</t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</si>
  <si>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</si>
  <si>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</si>
  <si>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</si>
  <si>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</si>
  <si>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</si>
  <si>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2022年36期</t>
    <phoneticPr fontId="2" type="noConversion"/>
  </si>
  <si>
    <t>食品抽检合格（第36期）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</si>
</sst>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3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465;&#23616;&#24037;&#20316;\1.A&#20449;&#24687;&#20844;&#31034;\1.&#20449;&#24687;&#20844;&#31034;&#21512;&#26684;&#26679;&#21697;&#20449;&#24687;&#23548;&#20986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"/>
      <sheetName val="单类合格信息"/>
      <sheetName val="Sheet1"/>
    </sheetNames>
    <sheetDataSet>
      <sheetData sheetId="0" refreshError="1">
        <row r="2">
          <cell r="A2" t="str">
            <v>XCNCP5301112240001</v>
          </cell>
        </row>
        <row r="400">
          <cell r="A400" t="str">
            <v>NCP5301112240494</v>
          </cell>
          <cell r="B400" t="str">
            <v>/</v>
          </cell>
          <cell r="C400" t="str">
            <v>/</v>
          </cell>
          <cell r="D400" t="str">
            <v>昆明市官渡区浙昆果蔬经营部</v>
          </cell>
          <cell r="E400" t="str">
            <v>云南</v>
          </cell>
          <cell r="F400" t="str">
            <v>大白菜</v>
          </cell>
          <cell r="G400" t="str">
            <v>散装称重</v>
          </cell>
          <cell r="I400">
            <v>44761</v>
          </cell>
          <cell r="K400" t="str">
            <v>食用农产品</v>
          </cell>
        </row>
        <row r="401">
          <cell r="A401" t="str">
            <v>NCP5301112240495</v>
          </cell>
          <cell r="B401" t="str">
            <v>/</v>
          </cell>
          <cell r="C401" t="str">
            <v>/</v>
          </cell>
          <cell r="D401" t="str">
            <v>昆明市官渡区浙昆果蔬经营部</v>
          </cell>
          <cell r="E401" t="str">
            <v>云南</v>
          </cell>
          <cell r="F401" t="str">
            <v>茄子</v>
          </cell>
          <cell r="G401" t="str">
            <v>散装称重</v>
          </cell>
          <cell r="I401">
            <v>44761</v>
          </cell>
          <cell r="K401" t="str">
            <v>食用农产品</v>
          </cell>
        </row>
        <row r="402">
          <cell r="A402" t="str">
            <v>NCP5301112240554</v>
          </cell>
          <cell r="B402" t="str">
            <v>/</v>
          </cell>
          <cell r="C402" t="str">
            <v>/</v>
          </cell>
          <cell r="D402" t="str">
            <v>昆明市官渡区灼潮副食店</v>
          </cell>
          <cell r="E402" t="str">
            <v>云南</v>
          </cell>
          <cell r="F402" t="str">
            <v>黄瓜</v>
          </cell>
          <cell r="G402" t="str">
            <v>散装称重</v>
          </cell>
          <cell r="I402">
            <v>44761</v>
          </cell>
          <cell r="K402" t="str">
            <v>食用农产品</v>
          </cell>
        </row>
        <row r="403">
          <cell r="A403" t="str">
            <v>NCP5301112240496</v>
          </cell>
          <cell r="B403" t="str">
            <v>/</v>
          </cell>
          <cell r="C403" t="str">
            <v>/</v>
          </cell>
          <cell r="D403" t="str">
            <v>昆明市官渡区浙昆果蔬经营部</v>
          </cell>
          <cell r="E403" t="str">
            <v>云南</v>
          </cell>
          <cell r="F403" t="str">
            <v>莲花白</v>
          </cell>
          <cell r="G403" t="str">
            <v>散装称重</v>
          </cell>
          <cell r="I403">
            <v>44761</v>
          </cell>
          <cell r="K403" t="str">
            <v>食用农产品</v>
          </cell>
        </row>
        <row r="404">
          <cell r="A404" t="str">
            <v>NCP5301112240497</v>
          </cell>
          <cell r="B404" t="str">
            <v>/</v>
          </cell>
          <cell r="C404" t="str">
            <v>/</v>
          </cell>
          <cell r="D404" t="str">
            <v>昆明市官渡区浙昆果蔬经营部</v>
          </cell>
          <cell r="E404" t="str">
            <v>云南</v>
          </cell>
          <cell r="F404" t="str">
            <v>胡萝卜</v>
          </cell>
          <cell r="G404" t="str">
            <v>散装称重</v>
          </cell>
          <cell r="I404">
            <v>44761</v>
          </cell>
          <cell r="K404" t="str">
            <v>食用农产品</v>
          </cell>
        </row>
        <row r="405">
          <cell r="A405" t="str">
            <v>NCP5301112240498</v>
          </cell>
          <cell r="B405" t="str">
            <v>/</v>
          </cell>
          <cell r="C405" t="str">
            <v>/</v>
          </cell>
          <cell r="D405" t="str">
            <v>昆明市官渡区浙昆果蔬经营部</v>
          </cell>
          <cell r="E405" t="str">
            <v>云南</v>
          </cell>
          <cell r="F405" t="str">
            <v>芹菜</v>
          </cell>
          <cell r="G405" t="str">
            <v>散装称重</v>
          </cell>
          <cell r="I405">
            <v>44761</v>
          </cell>
          <cell r="K405" t="str">
            <v>食用农产品</v>
          </cell>
        </row>
        <row r="406">
          <cell r="A406" t="str">
            <v>NCP5301112240555</v>
          </cell>
          <cell r="B406" t="str">
            <v>/</v>
          </cell>
          <cell r="C406" t="str">
            <v>/</v>
          </cell>
          <cell r="D406" t="str">
            <v>昆明市官渡区灼潮副食店</v>
          </cell>
          <cell r="E406" t="str">
            <v>云南</v>
          </cell>
          <cell r="F406" t="str">
            <v>香蕉</v>
          </cell>
          <cell r="G406" t="str">
            <v>散装称重</v>
          </cell>
          <cell r="I406">
            <v>44761</v>
          </cell>
          <cell r="K406" t="str">
            <v>食用农产品</v>
          </cell>
        </row>
        <row r="407">
          <cell r="A407" t="str">
            <v>NCP5301112240556</v>
          </cell>
          <cell r="B407" t="str">
            <v>/</v>
          </cell>
          <cell r="C407" t="str">
            <v>/</v>
          </cell>
          <cell r="D407" t="str">
            <v>昆明市官渡区灼潮副食店</v>
          </cell>
          <cell r="E407" t="str">
            <v>云南</v>
          </cell>
          <cell r="F407" t="str">
            <v>菜豆</v>
          </cell>
          <cell r="G407" t="str">
            <v>散装称重</v>
          </cell>
          <cell r="I407">
            <v>44761</v>
          </cell>
          <cell r="K407" t="str">
            <v>食用农产品</v>
          </cell>
        </row>
        <row r="408">
          <cell r="A408" t="str">
            <v>NCP5301112240557</v>
          </cell>
          <cell r="B408" t="str">
            <v>/</v>
          </cell>
          <cell r="C408" t="str">
            <v>/</v>
          </cell>
          <cell r="D408" t="str">
            <v>昆明市官渡区灼潮副食店</v>
          </cell>
          <cell r="E408" t="str">
            <v>云南</v>
          </cell>
          <cell r="F408" t="str">
            <v>梨</v>
          </cell>
          <cell r="G408" t="str">
            <v>散装称重</v>
          </cell>
          <cell r="I408">
            <v>44761</v>
          </cell>
          <cell r="K408" t="str">
            <v>食用农产品</v>
          </cell>
        </row>
        <row r="409">
          <cell r="A409" t="str">
            <v>NCP5301112240558</v>
          </cell>
          <cell r="B409" t="str">
            <v>/</v>
          </cell>
          <cell r="C409" t="str">
            <v>/</v>
          </cell>
          <cell r="D409" t="str">
            <v>昆明市官渡区灼潮副食店</v>
          </cell>
          <cell r="E409" t="str">
            <v>云南</v>
          </cell>
          <cell r="F409" t="str">
            <v>辣椒</v>
          </cell>
          <cell r="G409" t="str">
            <v>散装称重</v>
          </cell>
          <cell r="I409">
            <v>44761</v>
          </cell>
          <cell r="K409" t="str">
            <v>食用农产品</v>
          </cell>
        </row>
        <row r="410">
          <cell r="A410" t="str">
            <v>NCP5301112240499</v>
          </cell>
          <cell r="B410" t="str">
            <v>呈贡鸿腾屠宰场</v>
          </cell>
          <cell r="C410" t="str">
            <v>/</v>
          </cell>
          <cell r="D410" t="str">
            <v>昆明市官渡区浙昆果蔬经营部</v>
          </cell>
          <cell r="E410" t="str">
            <v>云南</v>
          </cell>
          <cell r="F410" t="str">
            <v>猪肉</v>
          </cell>
          <cell r="G410" t="str">
            <v>散装称重</v>
          </cell>
          <cell r="I410">
            <v>44761</v>
          </cell>
          <cell r="K410" t="str">
            <v>食用农产品</v>
          </cell>
        </row>
        <row r="411">
          <cell r="A411" t="str">
            <v>NCP5301112240580</v>
          </cell>
          <cell r="B411" t="str">
            <v>云南神农肉业食品有限公司</v>
          </cell>
          <cell r="C411" t="str">
            <v>/</v>
          </cell>
          <cell r="D411" t="str">
            <v>昆明市官渡区远明鲜猪肉经营部</v>
          </cell>
          <cell r="E411" t="str">
            <v>云南</v>
          </cell>
          <cell r="F411" t="str">
            <v>猪前腿肉</v>
          </cell>
          <cell r="G411" t="str">
            <v>散装称重</v>
          </cell>
          <cell r="I411">
            <v>44762</v>
          </cell>
          <cell r="K411" t="str">
            <v>食用农产品</v>
          </cell>
        </row>
        <row r="412">
          <cell r="A412" t="str">
            <v>NCP5301112240559</v>
          </cell>
          <cell r="B412" t="str">
            <v>/</v>
          </cell>
          <cell r="C412" t="str">
            <v>/</v>
          </cell>
          <cell r="D412" t="str">
            <v>昆明市官渡区雅彤食品经营部</v>
          </cell>
          <cell r="E412" t="str">
            <v>云南</v>
          </cell>
          <cell r="F412" t="str">
            <v>鸡蛋</v>
          </cell>
          <cell r="G412" t="str">
            <v>散装称重</v>
          </cell>
          <cell r="I412">
            <v>44760</v>
          </cell>
          <cell r="K412" t="str">
            <v>食用农产品</v>
          </cell>
        </row>
        <row r="413">
          <cell r="A413" t="str">
            <v>NCP5301112240579</v>
          </cell>
          <cell r="B413" t="str">
            <v>云南神农肉业食品有限公司</v>
          </cell>
          <cell r="C413" t="str">
            <v>/</v>
          </cell>
          <cell r="D413" t="str">
            <v>云南省昆明市官渡区新庄农贸市场毛雪良猪肉摊</v>
          </cell>
          <cell r="E413" t="str">
            <v>云南</v>
          </cell>
          <cell r="F413" t="str">
            <v>猪里脊肉</v>
          </cell>
          <cell r="G413" t="str">
            <v>散装称重</v>
          </cell>
          <cell r="I413">
            <v>44762</v>
          </cell>
          <cell r="K413" t="str">
            <v>食用农产品</v>
          </cell>
        </row>
        <row r="414">
          <cell r="A414" t="str">
            <v>NCP5301112240560</v>
          </cell>
          <cell r="B414" t="str">
            <v>/</v>
          </cell>
          <cell r="C414" t="str">
            <v>/</v>
          </cell>
          <cell r="D414" t="str">
            <v>昆明市官渡区雅彤食品经营部</v>
          </cell>
          <cell r="E414" t="str">
            <v>云南</v>
          </cell>
          <cell r="F414" t="str">
            <v>红皮花生</v>
          </cell>
          <cell r="G414" t="str">
            <v>散装称重</v>
          </cell>
          <cell r="I414">
            <v>44757</v>
          </cell>
          <cell r="K414" t="str">
            <v>食用农产品</v>
          </cell>
        </row>
        <row r="415">
          <cell r="A415" t="str">
            <v>NCP5301112240561</v>
          </cell>
          <cell r="B415" t="str">
            <v>/</v>
          </cell>
          <cell r="C415" t="str">
            <v>/</v>
          </cell>
          <cell r="D415" t="str">
            <v>昆明市官渡区雅彤食品经营部</v>
          </cell>
          <cell r="E415" t="str">
            <v>云南</v>
          </cell>
          <cell r="F415" t="str">
            <v>东北白花生</v>
          </cell>
          <cell r="G415" t="str">
            <v>散装称重</v>
          </cell>
          <cell r="I415">
            <v>44757</v>
          </cell>
          <cell r="K415" t="str">
            <v>食用农产品</v>
          </cell>
        </row>
        <row r="416">
          <cell r="A416" t="str">
            <v>NCP5301112240562</v>
          </cell>
          <cell r="B416" t="str">
            <v>/</v>
          </cell>
          <cell r="C416" t="str">
            <v>/</v>
          </cell>
          <cell r="D416" t="str">
            <v>昆明市官渡区雅彤食品经营部</v>
          </cell>
          <cell r="E416" t="str">
            <v>云南</v>
          </cell>
          <cell r="F416" t="str">
            <v>本地黄豆</v>
          </cell>
          <cell r="G416" t="str">
            <v>散装称重</v>
          </cell>
          <cell r="I416">
            <v>44757</v>
          </cell>
          <cell r="K416" t="str">
            <v>食用农产品</v>
          </cell>
        </row>
        <row r="417">
          <cell r="A417" t="str">
            <v>NCP5301112240563</v>
          </cell>
          <cell r="B417" t="str">
            <v>/</v>
          </cell>
          <cell r="C417" t="str">
            <v>/</v>
          </cell>
          <cell r="D417" t="str">
            <v>昆明市官渡区雅彤食品经营部</v>
          </cell>
          <cell r="E417" t="str">
            <v>云南</v>
          </cell>
          <cell r="F417" t="str">
            <v>东北黄豆</v>
          </cell>
          <cell r="G417" t="str">
            <v>散装称重</v>
          </cell>
          <cell r="I417">
            <v>44757</v>
          </cell>
          <cell r="K417" t="str">
            <v>食用农产品</v>
          </cell>
        </row>
        <row r="418">
          <cell r="A418" t="str">
            <v>NCP5301112240578</v>
          </cell>
          <cell r="B418" t="str">
            <v>/</v>
          </cell>
          <cell r="C418" t="str">
            <v>/</v>
          </cell>
          <cell r="D418" t="str">
            <v>昆明市官渡区路木芹水产品经营部</v>
          </cell>
          <cell r="E418" t="str">
            <v>云南</v>
          </cell>
          <cell r="F418" t="str">
            <v>草鱼</v>
          </cell>
          <cell r="G418" t="str">
            <v>散装称重</v>
          </cell>
          <cell r="I418">
            <v>44762</v>
          </cell>
          <cell r="K418" t="str">
            <v>食用农产品</v>
          </cell>
        </row>
        <row r="419">
          <cell r="A419" t="str">
            <v>NCP5301112240577</v>
          </cell>
          <cell r="B419" t="str">
            <v>/</v>
          </cell>
          <cell r="C419" t="str">
            <v>/</v>
          </cell>
          <cell r="D419" t="str">
            <v>昆明市官渡区路木芹水产品经营部</v>
          </cell>
          <cell r="E419" t="str">
            <v>云南</v>
          </cell>
          <cell r="F419" t="str">
            <v>罗非鱼</v>
          </cell>
          <cell r="G419" t="str">
            <v>散装称重</v>
          </cell>
          <cell r="I419">
            <v>44762</v>
          </cell>
          <cell r="K419" t="str">
            <v>食用农产品</v>
          </cell>
        </row>
        <row r="420">
          <cell r="A420" t="str">
            <v>NCP5301112240575</v>
          </cell>
          <cell r="B420" t="str">
            <v>/</v>
          </cell>
          <cell r="C420" t="str">
            <v>/</v>
          </cell>
          <cell r="E420" t="str">
            <v>云南</v>
          </cell>
          <cell r="F420" t="str">
            <v>辣椒</v>
          </cell>
          <cell r="G420" t="str">
            <v>散装称重</v>
          </cell>
          <cell r="I420">
            <v>44762</v>
          </cell>
          <cell r="K420" t="str">
            <v>食用农产品</v>
          </cell>
        </row>
        <row r="421">
          <cell r="A421" t="str">
            <v>NCP5301112240564</v>
          </cell>
          <cell r="B421" t="str">
            <v>/</v>
          </cell>
          <cell r="C421" t="str">
            <v>/</v>
          </cell>
          <cell r="D421" t="str">
            <v>昆明市官渡区庄香蔬菜经营部</v>
          </cell>
          <cell r="E421" t="str">
            <v>云南</v>
          </cell>
          <cell r="F421" t="str">
            <v>胡萝卜</v>
          </cell>
          <cell r="G421" t="str">
            <v>散装称重</v>
          </cell>
          <cell r="I421">
            <v>44762</v>
          </cell>
          <cell r="K421" t="str">
            <v>食用农产品</v>
          </cell>
        </row>
        <row r="422">
          <cell r="A422" t="str">
            <v>NCP5301112240574</v>
          </cell>
          <cell r="B422" t="str">
            <v>/</v>
          </cell>
          <cell r="C422" t="str">
            <v>/</v>
          </cell>
          <cell r="E422" t="str">
            <v>云南</v>
          </cell>
          <cell r="F422" t="str">
            <v>胡萝卜</v>
          </cell>
          <cell r="G422" t="str">
            <v>散装称重</v>
          </cell>
          <cell r="I422">
            <v>44762</v>
          </cell>
          <cell r="K422" t="str">
            <v>食用农产品</v>
          </cell>
        </row>
        <row r="423">
          <cell r="A423" t="str">
            <v>NCP5301112240573</v>
          </cell>
          <cell r="B423" t="str">
            <v>/</v>
          </cell>
          <cell r="C423" t="str">
            <v>/</v>
          </cell>
          <cell r="E423" t="str">
            <v>云南</v>
          </cell>
          <cell r="F423" t="str">
            <v>姜</v>
          </cell>
          <cell r="G423" t="str">
            <v>散装称重</v>
          </cell>
          <cell r="I423">
            <v>44762</v>
          </cell>
          <cell r="K423" t="str">
            <v>食用农产品</v>
          </cell>
        </row>
        <row r="424">
          <cell r="A424" t="str">
            <v>NCP5301112240572</v>
          </cell>
          <cell r="B424" t="str">
            <v>/</v>
          </cell>
          <cell r="C424" t="str">
            <v>/</v>
          </cell>
          <cell r="E424" t="str">
            <v>云南</v>
          </cell>
          <cell r="F424" t="str">
            <v>茄子</v>
          </cell>
          <cell r="G424" t="str">
            <v>散装称重</v>
          </cell>
          <cell r="I424">
            <v>44762</v>
          </cell>
          <cell r="K424" t="str">
            <v>食用农产品</v>
          </cell>
        </row>
        <row r="425">
          <cell r="A425" t="str">
            <v>NCP5301112240571</v>
          </cell>
          <cell r="B425" t="str">
            <v>/</v>
          </cell>
          <cell r="C425" t="str">
            <v>/</v>
          </cell>
          <cell r="E425" t="str">
            <v>云南</v>
          </cell>
          <cell r="F425" t="str">
            <v>豇豆</v>
          </cell>
          <cell r="G425" t="str">
            <v>散装称重</v>
          </cell>
          <cell r="I425">
            <v>44762</v>
          </cell>
          <cell r="K425" t="str">
            <v>食用农产品</v>
          </cell>
        </row>
        <row r="426">
          <cell r="A426" t="str">
            <v>NCP5301112240570</v>
          </cell>
          <cell r="B426" t="str">
            <v>/</v>
          </cell>
          <cell r="C426" t="str">
            <v>/</v>
          </cell>
          <cell r="E426" t="str">
            <v>云南</v>
          </cell>
          <cell r="F426" t="str">
            <v>黄瓜</v>
          </cell>
          <cell r="G426" t="str">
            <v>散装称重</v>
          </cell>
          <cell r="I426">
            <v>44762</v>
          </cell>
          <cell r="K426" t="str">
            <v>食用农产品</v>
          </cell>
        </row>
        <row r="427">
          <cell r="A427" t="str">
            <v>NCP5301112240569</v>
          </cell>
          <cell r="B427" t="str">
            <v>/</v>
          </cell>
          <cell r="C427" t="str">
            <v>/</v>
          </cell>
          <cell r="E427" t="str">
            <v>云南</v>
          </cell>
          <cell r="F427" t="str">
            <v>番茄</v>
          </cell>
          <cell r="G427" t="str">
            <v>散装称重</v>
          </cell>
          <cell r="I427">
            <v>44762</v>
          </cell>
          <cell r="K427" t="str">
            <v>食用农产品</v>
          </cell>
        </row>
        <row r="428">
          <cell r="A428" t="str">
            <v>NCP5301112240565</v>
          </cell>
          <cell r="B428" t="str">
            <v>/</v>
          </cell>
          <cell r="C428" t="str">
            <v>/</v>
          </cell>
          <cell r="D428" t="str">
            <v>昆明市官渡区庄香蔬菜经营部</v>
          </cell>
          <cell r="E428" t="str">
            <v>云南</v>
          </cell>
          <cell r="F428" t="str">
            <v>番茄</v>
          </cell>
          <cell r="G428" t="str">
            <v>散装称重</v>
          </cell>
          <cell r="I428">
            <v>44762</v>
          </cell>
          <cell r="K428" t="str">
            <v>食用农产品</v>
          </cell>
        </row>
        <row r="429">
          <cell r="A429" t="str">
            <v>NCP5301112240566</v>
          </cell>
          <cell r="B429" t="str">
            <v>/</v>
          </cell>
          <cell r="C429" t="str">
            <v>/</v>
          </cell>
          <cell r="D429" t="str">
            <v>昆明市官渡区庄香蔬菜经营部</v>
          </cell>
          <cell r="E429" t="str">
            <v>云南</v>
          </cell>
          <cell r="F429" t="str">
            <v>茄子</v>
          </cell>
          <cell r="G429" t="str">
            <v>散装称重</v>
          </cell>
          <cell r="I429">
            <v>44762</v>
          </cell>
          <cell r="K429" t="str">
            <v>食用农产品</v>
          </cell>
        </row>
        <row r="430">
          <cell r="A430" t="str">
            <v>NCP5301112240567</v>
          </cell>
          <cell r="B430" t="str">
            <v>/</v>
          </cell>
          <cell r="C430" t="str">
            <v>/</v>
          </cell>
          <cell r="D430" t="str">
            <v>昆明市官渡区庄香蔬菜经营部</v>
          </cell>
          <cell r="E430" t="str">
            <v>云南</v>
          </cell>
          <cell r="F430" t="str">
            <v>结球甘蓝</v>
          </cell>
          <cell r="G430" t="str">
            <v>散装称重</v>
          </cell>
          <cell r="I430">
            <v>44762</v>
          </cell>
          <cell r="K430" t="str">
            <v>食用农产品</v>
          </cell>
        </row>
        <row r="431">
          <cell r="A431" t="str">
            <v>NCP5301112240601</v>
          </cell>
          <cell r="B431" t="str">
            <v>/</v>
          </cell>
          <cell r="C431" t="str">
            <v>/</v>
          </cell>
          <cell r="D431" t="str">
            <v>云南润泰商业有限公司</v>
          </cell>
          <cell r="E431" t="str">
            <v>云南</v>
          </cell>
          <cell r="F431" t="str">
            <v>结球甘蓝</v>
          </cell>
          <cell r="G431" t="str">
            <v>散装称重</v>
          </cell>
          <cell r="I431">
            <v>44764</v>
          </cell>
          <cell r="K431" t="str">
            <v>食用农产品</v>
          </cell>
        </row>
        <row r="432">
          <cell r="A432" t="str">
            <v>NCP5301112240602</v>
          </cell>
          <cell r="B432" t="str">
            <v>/</v>
          </cell>
          <cell r="C432" t="str">
            <v>/</v>
          </cell>
          <cell r="D432" t="str">
            <v>云南润泰商业有限公司</v>
          </cell>
          <cell r="E432" t="str">
            <v>云南</v>
          </cell>
          <cell r="F432" t="str">
            <v>山药</v>
          </cell>
          <cell r="G432" t="str">
            <v>散装称重</v>
          </cell>
          <cell r="I432">
            <v>44764</v>
          </cell>
          <cell r="K432" t="str">
            <v>食用农产品</v>
          </cell>
        </row>
        <row r="433">
          <cell r="A433" t="str">
            <v>NCP5301112240603</v>
          </cell>
          <cell r="B433" t="str">
            <v>/</v>
          </cell>
          <cell r="C433" t="str">
            <v>/</v>
          </cell>
          <cell r="D433" t="str">
            <v>云南润泰商业有限公司</v>
          </cell>
          <cell r="E433" t="str">
            <v>云南</v>
          </cell>
          <cell r="F433" t="str">
            <v>番茄</v>
          </cell>
          <cell r="G433" t="str">
            <v>散装称重</v>
          </cell>
          <cell r="I433">
            <v>44764</v>
          </cell>
          <cell r="K433" t="str">
            <v>食用农产品</v>
          </cell>
        </row>
        <row r="434">
          <cell r="A434" t="str">
            <v>NCP5301112240604</v>
          </cell>
          <cell r="B434" t="str">
            <v>/</v>
          </cell>
          <cell r="C434" t="str">
            <v>/</v>
          </cell>
          <cell r="D434" t="str">
            <v>云南润泰商业有限公司</v>
          </cell>
          <cell r="E434" t="str">
            <v>云南</v>
          </cell>
          <cell r="F434" t="str">
            <v>胡萝卜</v>
          </cell>
          <cell r="G434" t="str">
            <v>散装称重</v>
          </cell>
          <cell r="I434">
            <v>44764</v>
          </cell>
          <cell r="K434" t="str">
            <v>食用农产品</v>
          </cell>
        </row>
        <row r="435">
          <cell r="A435" t="str">
            <v>NCP5301112240605</v>
          </cell>
          <cell r="B435" t="str">
            <v>/</v>
          </cell>
          <cell r="C435" t="str">
            <v>/</v>
          </cell>
          <cell r="D435" t="str">
            <v>云南润泰商业有限公司</v>
          </cell>
          <cell r="E435" t="str">
            <v>云南</v>
          </cell>
          <cell r="F435" t="str">
            <v>黄瓜</v>
          </cell>
          <cell r="G435" t="str">
            <v>散装称重</v>
          </cell>
          <cell r="I435">
            <v>44764</v>
          </cell>
          <cell r="K435" t="str">
            <v>食用农产品</v>
          </cell>
        </row>
        <row r="436">
          <cell r="A436" t="str">
            <v>NCP5301112240606</v>
          </cell>
          <cell r="B436" t="str">
            <v>/</v>
          </cell>
          <cell r="C436" t="str">
            <v>/</v>
          </cell>
          <cell r="D436" t="str">
            <v>云南润泰商业有限公司</v>
          </cell>
          <cell r="E436" t="str">
            <v>云南</v>
          </cell>
          <cell r="F436" t="str">
            <v>茄子</v>
          </cell>
          <cell r="G436" t="str">
            <v>散装称重</v>
          </cell>
          <cell r="I436">
            <v>44764</v>
          </cell>
          <cell r="K436" t="str">
            <v>食用农产品</v>
          </cell>
        </row>
        <row r="437">
          <cell r="A437" t="str">
            <v>NCP5301112240607</v>
          </cell>
          <cell r="B437" t="str">
            <v>/</v>
          </cell>
          <cell r="C437" t="str">
            <v>/</v>
          </cell>
          <cell r="D437" t="str">
            <v>云南润泰商业有限公司</v>
          </cell>
          <cell r="E437" t="str">
            <v>云南</v>
          </cell>
          <cell r="F437" t="str">
            <v>姜</v>
          </cell>
          <cell r="G437" t="str">
            <v>散装称重</v>
          </cell>
          <cell r="I437">
            <v>44764</v>
          </cell>
          <cell r="K437" t="str">
            <v>食用农产品</v>
          </cell>
        </row>
        <row r="438">
          <cell r="A438" t="str">
            <v>NCP5301112240608</v>
          </cell>
          <cell r="B438" t="str">
            <v>/</v>
          </cell>
          <cell r="C438" t="str">
            <v>/</v>
          </cell>
          <cell r="D438" t="str">
            <v>云南润泰商业有限公司</v>
          </cell>
          <cell r="E438" t="str">
            <v>云南</v>
          </cell>
          <cell r="F438" t="str">
            <v>大白菜</v>
          </cell>
          <cell r="G438" t="str">
            <v>散装称重</v>
          </cell>
          <cell r="I438">
            <v>44764</v>
          </cell>
          <cell r="K438" t="str">
            <v>食用农产品</v>
          </cell>
        </row>
        <row r="439">
          <cell r="A439" t="str">
            <v>NCP5301112240609</v>
          </cell>
          <cell r="B439" t="str">
            <v>/</v>
          </cell>
          <cell r="C439" t="str">
            <v>/</v>
          </cell>
          <cell r="D439" t="str">
            <v>云南润泰商业有限公司</v>
          </cell>
          <cell r="E439" t="str">
            <v>云南</v>
          </cell>
          <cell r="F439" t="str">
            <v>黑茄子</v>
          </cell>
          <cell r="G439" t="str">
            <v>散装称重</v>
          </cell>
          <cell r="I439">
            <v>44764</v>
          </cell>
          <cell r="K439" t="str">
            <v>食用农产品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2"/>
  <sheetViews>
    <sheetView tabSelected="1" workbookViewId="0">
      <selection sqref="A1:O1"/>
    </sheetView>
  </sheetViews>
  <sheetFormatPr defaultColWidth="9" defaultRowHeight="13.5"/>
  <cols>
    <col min="1" max="1" width="9.25" style="5" customWidth="1"/>
    <col min="2" max="2" width="5.875" style="5" customWidth="1"/>
    <col min="3" max="4" width="6.625" style="5" customWidth="1"/>
    <col min="5" max="5" width="14.75" style="11" customWidth="1"/>
    <col min="6" max="6" width="7" style="5" customWidth="1"/>
    <col min="7" max="7" width="5.625" style="5" customWidth="1"/>
    <col min="8" max="8" width="9" style="5"/>
    <col min="9" max="9" width="10" style="5" customWidth="1"/>
    <col min="10" max="10" width="12.5" style="12" customWidth="1"/>
    <col min="11" max="11" width="9" style="12"/>
    <col min="12" max="12" width="13.75" style="12" customWidth="1"/>
    <col min="13" max="13" width="9" style="12"/>
    <col min="14" max="16384" width="9" style="5"/>
  </cols>
  <sheetData>
    <row r="1" spans="1:15" ht="30" customHeight="1">
      <c r="A1" s="13" t="s">
        <v>36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6" customFormat="1" ht="39.75" customHeight="1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  <c r="G2" s="1" t="s">
        <v>6</v>
      </c>
      <c r="H2" s="1" t="s">
        <v>7</v>
      </c>
      <c r="I2" s="3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1" t="s">
        <v>13</v>
      </c>
      <c r="O2" s="1" t="s">
        <v>14</v>
      </c>
    </row>
    <row r="3" spans="1:15" ht="33.75">
      <c r="A3" s="7" t="str">
        <f>[1]原始数据!A400</f>
        <v>NCP5301112240494</v>
      </c>
      <c r="B3" s="7">
        <v>1</v>
      </c>
      <c r="C3" s="7" t="str">
        <f>[1]原始数据!B400</f>
        <v>/</v>
      </c>
      <c r="D3" s="7" t="str">
        <f>[1]原始数据!C400</f>
        <v>/</v>
      </c>
      <c r="E3" s="7" t="str">
        <f>[1]原始数据!D400</f>
        <v>昆明市官渡区浙昆果蔬经营部</v>
      </c>
      <c r="F3" s="7" t="str">
        <f>[1]原始数据!E400</f>
        <v>云南</v>
      </c>
      <c r="G3" s="7" t="str">
        <f>[1]原始数据!F400</f>
        <v>大白菜</v>
      </c>
      <c r="H3" s="7" t="str">
        <f>[1]原始数据!G400</f>
        <v>散装称重</v>
      </c>
      <c r="I3" s="8">
        <f>[1]原始数据!I400</f>
        <v>44761</v>
      </c>
      <c r="J3" s="7" t="str">
        <f>[1]原始数据!K400</f>
        <v>食用农产品</v>
      </c>
      <c r="K3" s="7" t="s">
        <v>18</v>
      </c>
      <c r="L3" s="9">
        <v>44862</v>
      </c>
      <c r="M3" s="10" t="s">
        <v>15</v>
      </c>
      <c r="N3" s="7" t="s">
        <v>16</v>
      </c>
      <c r="O3" s="7" t="s">
        <v>17</v>
      </c>
    </row>
    <row r="4" spans="1:15" ht="33.75">
      <c r="A4" s="7" t="str">
        <f>[1]原始数据!A401</f>
        <v>NCP5301112240495</v>
      </c>
      <c r="B4" s="7">
        <v>2</v>
      </c>
      <c r="C4" s="7" t="str">
        <f>[1]原始数据!B401</f>
        <v>/</v>
      </c>
      <c r="D4" s="7" t="str">
        <f>[1]原始数据!C401</f>
        <v>/</v>
      </c>
      <c r="E4" s="7" t="str">
        <f>[1]原始数据!D401</f>
        <v>昆明市官渡区浙昆果蔬经营部</v>
      </c>
      <c r="F4" s="7" t="str">
        <f>[1]原始数据!E401</f>
        <v>云南</v>
      </c>
      <c r="G4" s="7" t="str">
        <f>[1]原始数据!F401</f>
        <v>茄子</v>
      </c>
      <c r="H4" s="7" t="str">
        <f>[1]原始数据!G401</f>
        <v>散装称重</v>
      </c>
      <c r="I4" s="8">
        <f>[1]原始数据!I401</f>
        <v>44761</v>
      </c>
      <c r="J4" s="7" t="str">
        <f>[1]原始数据!K401</f>
        <v>食用农产品</v>
      </c>
      <c r="K4" s="7" t="s">
        <v>18</v>
      </c>
      <c r="L4" s="9">
        <v>44862</v>
      </c>
      <c r="M4" s="10" t="s">
        <v>15</v>
      </c>
      <c r="N4" s="7" t="s">
        <v>16</v>
      </c>
      <c r="O4" s="7" t="s">
        <v>17</v>
      </c>
    </row>
    <row r="5" spans="1:15" ht="33.75">
      <c r="A5" s="7" t="str">
        <f>[1]原始数据!A402</f>
        <v>NCP5301112240554</v>
      </c>
      <c r="B5" s="7">
        <v>3</v>
      </c>
      <c r="C5" s="7" t="str">
        <f>[1]原始数据!B402</f>
        <v>/</v>
      </c>
      <c r="D5" s="7" t="str">
        <f>[1]原始数据!C402</f>
        <v>/</v>
      </c>
      <c r="E5" s="7" t="str">
        <f>[1]原始数据!D402</f>
        <v>昆明市官渡区灼潮副食店</v>
      </c>
      <c r="F5" s="7" t="str">
        <f>[1]原始数据!E402</f>
        <v>云南</v>
      </c>
      <c r="G5" s="7" t="str">
        <f>[1]原始数据!F402</f>
        <v>黄瓜</v>
      </c>
      <c r="H5" s="7" t="str">
        <f>[1]原始数据!G402</f>
        <v>散装称重</v>
      </c>
      <c r="I5" s="8">
        <f>[1]原始数据!I402</f>
        <v>44761</v>
      </c>
      <c r="J5" s="7" t="str">
        <f>[1]原始数据!K402</f>
        <v>食用农产品</v>
      </c>
      <c r="K5" s="7" t="s">
        <v>19</v>
      </c>
      <c r="L5" s="9">
        <v>44862</v>
      </c>
      <c r="M5" s="10" t="s">
        <v>15</v>
      </c>
      <c r="N5" s="7" t="s">
        <v>16</v>
      </c>
      <c r="O5" s="7" t="s">
        <v>17</v>
      </c>
    </row>
    <row r="6" spans="1:15" ht="33.75">
      <c r="A6" s="7" t="str">
        <f>[1]原始数据!A403</f>
        <v>NCP5301112240496</v>
      </c>
      <c r="B6" s="7">
        <v>4</v>
      </c>
      <c r="C6" s="7" t="str">
        <f>[1]原始数据!B403</f>
        <v>/</v>
      </c>
      <c r="D6" s="7" t="str">
        <f>[1]原始数据!C403</f>
        <v>/</v>
      </c>
      <c r="E6" s="7" t="str">
        <f>[1]原始数据!D403</f>
        <v>昆明市官渡区浙昆果蔬经营部</v>
      </c>
      <c r="F6" s="7" t="str">
        <f>[1]原始数据!E403</f>
        <v>云南</v>
      </c>
      <c r="G6" s="7" t="str">
        <f>[1]原始数据!F403</f>
        <v>莲花白</v>
      </c>
      <c r="H6" s="7" t="str">
        <f>[1]原始数据!G403</f>
        <v>散装称重</v>
      </c>
      <c r="I6" s="8">
        <f>[1]原始数据!I403</f>
        <v>44761</v>
      </c>
      <c r="J6" s="7" t="str">
        <f>[1]原始数据!K403</f>
        <v>食用农产品</v>
      </c>
      <c r="K6" s="7" t="s">
        <v>18</v>
      </c>
      <c r="L6" s="9">
        <v>44862</v>
      </c>
      <c r="M6" s="10" t="s">
        <v>15</v>
      </c>
      <c r="N6" s="7" t="s">
        <v>16</v>
      </c>
      <c r="O6" s="7" t="s">
        <v>17</v>
      </c>
    </row>
    <row r="7" spans="1:15" ht="33.75">
      <c r="A7" s="7" t="str">
        <f>[1]原始数据!A404</f>
        <v>NCP5301112240497</v>
      </c>
      <c r="B7" s="7">
        <v>5</v>
      </c>
      <c r="C7" s="7" t="str">
        <f>[1]原始数据!B404</f>
        <v>/</v>
      </c>
      <c r="D7" s="7" t="str">
        <f>[1]原始数据!C404</f>
        <v>/</v>
      </c>
      <c r="E7" s="7" t="str">
        <f>[1]原始数据!D404</f>
        <v>昆明市官渡区浙昆果蔬经营部</v>
      </c>
      <c r="F7" s="7" t="str">
        <f>[1]原始数据!E404</f>
        <v>云南</v>
      </c>
      <c r="G7" s="7" t="str">
        <f>[1]原始数据!F404</f>
        <v>胡萝卜</v>
      </c>
      <c r="H7" s="7" t="str">
        <f>[1]原始数据!G404</f>
        <v>散装称重</v>
      </c>
      <c r="I7" s="8">
        <f>[1]原始数据!I404</f>
        <v>44761</v>
      </c>
      <c r="J7" s="7" t="str">
        <f>[1]原始数据!K404</f>
        <v>食用农产品</v>
      </c>
      <c r="K7" s="7" t="s">
        <v>20</v>
      </c>
      <c r="L7" s="9">
        <v>44862</v>
      </c>
      <c r="M7" s="10" t="s">
        <v>15</v>
      </c>
      <c r="N7" s="7" t="s">
        <v>16</v>
      </c>
      <c r="O7" s="7" t="s">
        <v>17</v>
      </c>
    </row>
    <row r="8" spans="1:15" ht="33.75">
      <c r="A8" s="7" t="str">
        <f>[1]原始数据!A405</f>
        <v>NCP5301112240498</v>
      </c>
      <c r="B8" s="7">
        <v>6</v>
      </c>
      <c r="C8" s="7" t="str">
        <f>[1]原始数据!B405</f>
        <v>/</v>
      </c>
      <c r="D8" s="7" t="str">
        <f>[1]原始数据!C405</f>
        <v>/</v>
      </c>
      <c r="E8" s="7" t="str">
        <f>[1]原始数据!D405</f>
        <v>昆明市官渡区浙昆果蔬经营部</v>
      </c>
      <c r="F8" s="7" t="str">
        <f>[1]原始数据!E405</f>
        <v>云南</v>
      </c>
      <c r="G8" s="7" t="str">
        <f>[1]原始数据!F405</f>
        <v>芹菜</v>
      </c>
      <c r="H8" s="7" t="str">
        <f>[1]原始数据!G405</f>
        <v>散装称重</v>
      </c>
      <c r="I8" s="8">
        <f>[1]原始数据!I405</f>
        <v>44761</v>
      </c>
      <c r="J8" s="7" t="str">
        <f>[1]原始数据!K405</f>
        <v>食用农产品</v>
      </c>
      <c r="K8" s="7" t="s">
        <v>21</v>
      </c>
      <c r="L8" s="9">
        <v>44862</v>
      </c>
      <c r="M8" s="10" t="s">
        <v>15</v>
      </c>
      <c r="N8" s="7" t="s">
        <v>16</v>
      </c>
      <c r="O8" s="7" t="s">
        <v>17</v>
      </c>
    </row>
    <row r="9" spans="1:15" ht="33.75">
      <c r="A9" s="7" t="str">
        <f>[1]原始数据!A406</f>
        <v>NCP5301112240555</v>
      </c>
      <c r="B9" s="7">
        <v>7</v>
      </c>
      <c r="C9" s="7" t="str">
        <f>[1]原始数据!B406</f>
        <v>/</v>
      </c>
      <c r="D9" s="7" t="str">
        <f>[1]原始数据!C406</f>
        <v>/</v>
      </c>
      <c r="E9" s="7" t="str">
        <f>[1]原始数据!D406</f>
        <v>昆明市官渡区灼潮副食店</v>
      </c>
      <c r="F9" s="7" t="str">
        <f>[1]原始数据!E406</f>
        <v>云南</v>
      </c>
      <c r="G9" s="7" t="str">
        <f>[1]原始数据!F406</f>
        <v>香蕉</v>
      </c>
      <c r="H9" s="7" t="str">
        <f>[1]原始数据!G406</f>
        <v>散装称重</v>
      </c>
      <c r="I9" s="8">
        <f>[1]原始数据!I406</f>
        <v>44761</v>
      </c>
      <c r="J9" s="7" t="str">
        <f>[1]原始数据!K406</f>
        <v>食用农产品</v>
      </c>
      <c r="K9" s="7" t="s">
        <v>22</v>
      </c>
      <c r="L9" s="9">
        <v>44862</v>
      </c>
      <c r="M9" s="10" t="s">
        <v>15</v>
      </c>
      <c r="N9" s="7" t="s">
        <v>16</v>
      </c>
      <c r="O9" s="7" t="s">
        <v>17</v>
      </c>
    </row>
    <row r="10" spans="1:15" ht="33.75">
      <c r="A10" s="7" t="str">
        <f>[1]原始数据!A407</f>
        <v>NCP5301112240556</v>
      </c>
      <c r="B10" s="7">
        <v>8</v>
      </c>
      <c r="C10" s="7" t="str">
        <f>[1]原始数据!B407</f>
        <v>/</v>
      </c>
      <c r="D10" s="7" t="str">
        <f>[1]原始数据!C407</f>
        <v>/</v>
      </c>
      <c r="E10" s="7" t="str">
        <f>[1]原始数据!D407</f>
        <v>昆明市官渡区灼潮副食店</v>
      </c>
      <c r="F10" s="7" t="str">
        <f>[1]原始数据!E407</f>
        <v>云南</v>
      </c>
      <c r="G10" s="7" t="str">
        <f>[1]原始数据!F407</f>
        <v>菜豆</v>
      </c>
      <c r="H10" s="7" t="str">
        <f>[1]原始数据!G407</f>
        <v>散装称重</v>
      </c>
      <c r="I10" s="8">
        <f>[1]原始数据!I407</f>
        <v>44761</v>
      </c>
      <c r="J10" s="7" t="str">
        <f>[1]原始数据!K407</f>
        <v>食用农产品</v>
      </c>
      <c r="K10" s="7" t="s">
        <v>21</v>
      </c>
      <c r="L10" s="9">
        <v>44862</v>
      </c>
      <c r="M10" s="10" t="s">
        <v>15</v>
      </c>
      <c r="N10" s="7" t="s">
        <v>16</v>
      </c>
      <c r="O10" s="7" t="s">
        <v>17</v>
      </c>
    </row>
    <row r="11" spans="1:15" ht="33.75">
      <c r="A11" s="7" t="str">
        <f>[1]原始数据!A408</f>
        <v>NCP5301112240557</v>
      </c>
      <c r="B11" s="7">
        <v>9</v>
      </c>
      <c r="C11" s="7" t="str">
        <f>[1]原始数据!B408</f>
        <v>/</v>
      </c>
      <c r="D11" s="7" t="str">
        <f>[1]原始数据!C408</f>
        <v>/</v>
      </c>
      <c r="E11" s="7" t="str">
        <f>[1]原始数据!D408</f>
        <v>昆明市官渡区灼潮副食店</v>
      </c>
      <c r="F11" s="7" t="str">
        <f>[1]原始数据!E408</f>
        <v>云南</v>
      </c>
      <c r="G11" s="7" t="str">
        <f>[1]原始数据!F408</f>
        <v>梨</v>
      </c>
      <c r="H11" s="7" t="str">
        <f>[1]原始数据!G408</f>
        <v>散装称重</v>
      </c>
      <c r="I11" s="8">
        <f>[1]原始数据!I408</f>
        <v>44761</v>
      </c>
      <c r="J11" s="7" t="str">
        <f>[1]原始数据!K408</f>
        <v>食用农产品</v>
      </c>
      <c r="K11" s="7" t="s">
        <v>23</v>
      </c>
      <c r="L11" s="9">
        <v>44862</v>
      </c>
      <c r="M11" s="10" t="s">
        <v>15</v>
      </c>
      <c r="N11" s="7" t="s">
        <v>16</v>
      </c>
      <c r="O11" s="7" t="s">
        <v>17</v>
      </c>
    </row>
    <row r="12" spans="1:15" ht="33.75">
      <c r="A12" s="7" t="str">
        <f>[1]原始数据!A409</f>
        <v>NCP5301112240558</v>
      </c>
      <c r="B12" s="7">
        <v>10</v>
      </c>
      <c r="C12" s="7" t="str">
        <f>[1]原始数据!B409</f>
        <v>/</v>
      </c>
      <c r="D12" s="7" t="str">
        <f>[1]原始数据!C409</f>
        <v>/</v>
      </c>
      <c r="E12" s="7" t="str">
        <f>[1]原始数据!D409</f>
        <v>昆明市官渡区灼潮副食店</v>
      </c>
      <c r="F12" s="7" t="str">
        <f>[1]原始数据!E409</f>
        <v>云南</v>
      </c>
      <c r="G12" s="7" t="str">
        <f>[1]原始数据!F409</f>
        <v>辣椒</v>
      </c>
      <c r="H12" s="7" t="str">
        <f>[1]原始数据!G409</f>
        <v>散装称重</v>
      </c>
      <c r="I12" s="8">
        <f>[1]原始数据!I409</f>
        <v>44761</v>
      </c>
      <c r="J12" s="7" t="str">
        <f>[1]原始数据!K409</f>
        <v>食用农产品</v>
      </c>
      <c r="K12" s="7" t="s">
        <v>21</v>
      </c>
      <c r="L12" s="9">
        <v>44862</v>
      </c>
      <c r="M12" s="10" t="s">
        <v>15</v>
      </c>
      <c r="N12" s="7" t="s">
        <v>16</v>
      </c>
      <c r="O12" s="7" t="s">
        <v>17</v>
      </c>
    </row>
    <row r="13" spans="1:15" ht="33.75">
      <c r="A13" s="7" t="str">
        <f>[1]原始数据!A410</f>
        <v>NCP5301112240499</v>
      </c>
      <c r="B13" s="7">
        <v>11</v>
      </c>
      <c r="C13" s="7" t="str">
        <f>[1]原始数据!B410</f>
        <v>呈贡鸿腾屠宰场</v>
      </c>
      <c r="D13" s="7" t="str">
        <f>[1]原始数据!C410</f>
        <v>/</v>
      </c>
      <c r="E13" s="7" t="str">
        <f>[1]原始数据!D410</f>
        <v>昆明市官渡区浙昆果蔬经营部</v>
      </c>
      <c r="F13" s="7" t="str">
        <f>[1]原始数据!E410</f>
        <v>云南</v>
      </c>
      <c r="G13" s="7" t="str">
        <f>[1]原始数据!F410</f>
        <v>猪肉</v>
      </c>
      <c r="H13" s="7" t="str">
        <f>[1]原始数据!G410</f>
        <v>散装称重</v>
      </c>
      <c r="I13" s="8">
        <f>[1]原始数据!I410</f>
        <v>44761</v>
      </c>
      <c r="J13" s="7" t="str">
        <f>[1]原始数据!K410</f>
        <v>食用农产品</v>
      </c>
      <c r="K13" s="7" t="s">
        <v>24</v>
      </c>
      <c r="L13" s="9">
        <v>44862</v>
      </c>
      <c r="M13" s="10" t="s">
        <v>15</v>
      </c>
      <c r="N13" s="7" t="s">
        <v>16</v>
      </c>
      <c r="O13" s="7" t="s">
        <v>17</v>
      </c>
    </row>
    <row r="14" spans="1:15" ht="33.75">
      <c r="A14" s="7" t="str">
        <f>[1]原始数据!A411</f>
        <v>NCP5301112240580</v>
      </c>
      <c r="B14" s="7">
        <v>12</v>
      </c>
      <c r="C14" s="7" t="str">
        <f>[1]原始数据!B411</f>
        <v>云南神农肉业食品有限公司</v>
      </c>
      <c r="D14" s="7" t="str">
        <f>[1]原始数据!C411</f>
        <v>/</v>
      </c>
      <c r="E14" s="7" t="str">
        <f>[1]原始数据!D411</f>
        <v>昆明市官渡区远明鲜猪肉经营部</v>
      </c>
      <c r="F14" s="7" t="str">
        <f>[1]原始数据!E411</f>
        <v>云南</v>
      </c>
      <c r="G14" s="7" t="str">
        <f>[1]原始数据!F411</f>
        <v>猪前腿肉</v>
      </c>
      <c r="H14" s="7" t="str">
        <f>[1]原始数据!G411</f>
        <v>散装称重</v>
      </c>
      <c r="I14" s="8">
        <f>[1]原始数据!I411</f>
        <v>44762</v>
      </c>
      <c r="J14" s="7" t="str">
        <f>[1]原始数据!K411</f>
        <v>食用农产品</v>
      </c>
      <c r="K14" s="7" t="s">
        <v>21</v>
      </c>
      <c r="L14" s="9">
        <v>44862</v>
      </c>
      <c r="M14" s="10" t="s">
        <v>15</v>
      </c>
      <c r="N14" s="7" t="s">
        <v>16</v>
      </c>
      <c r="O14" s="7" t="s">
        <v>17</v>
      </c>
    </row>
    <row r="15" spans="1:15" ht="33.75">
      <c r="A15" s="7" t="str">
        <f>[1]原始数据!A412</f>
        <v>NCP5301112240559</v>
      </c>
      <c r="B15" s="7">
        <v>13</v>
      </c>
      <c r="C15" s="7" t="str">
        <f>[1]原始数据!B412</f>
        <v>/</v>
      </c>
      <c r="D15" s="7" t="str">
        <f>[1]原始数据!C412</f>
        <v>/</v>
      </c>
      <c r="E15" s="7" t="str">
        <f>[1]原始数据!D412</f>
        <v>昆明市官渡区雅彤食品经营部</v>
      </c>
      <c r="F15" s="7" t="str">
        <f>[1]原始数据!E412</f>
        <v>云南</v>
      </c>
      <c r="G15" s="7" t="str">
        <f>[1]原始数据!F412</f>
        <v>鸡蛋</v>
      </c>
      <c r="H15" s="7" t="str">
        <f>[1]原始数据!G412</f>
        <v>散装称重</v>
      </c>
      <c r="I15" s="8">
        <f>[1]原始数据!I412</f>
        <v>44760</v>
      </c>
      <c r="J15" s="7" t="str">
        <f>[1]原始数据!K412</f>
        <v>食用农产品</v>
      </c>
      <c r="K15" s="7" t="s">
        <v>25</v>
      </c>
      <c r="L15" s="9">
        <v>44862</v>
      </c>
      <c r="M15" s="10" t="s">
        <v>15</v>
      </c>
      <c r="N15" s="7" t="s">
        <v>16</v>
      </c>
      <c r="O15" s="7" t="s">
        <v>17</v>
      </c>
    </row>
    <row r="16" spans="1:15" ht="33.75">
      <c r="A16" s="7" t="str">
        <f>[1]原始数据!A413</f>
        <v>NCP5301112240579</v>
      </c>
      <c r="B16" s="7">
        <v>14</v>
      </c>
      <c r="C16" s="7" t="str">
        <f>[1]原始数据!B413</f>
        <v>云南神农肉业食品有限公司</v>
      </c>
      <c r="D16" s="7" t="str">
        <f>[1]原始数据!C413</f>
        <v>/</v>
      </c>
      <c r="E16" s="7" t="str">
        <f>[1]原始数据!D413</f>
        <v>云南省昆明市官渡区新庄农贸市场毛雪良猪肉摊</v>
      </c>
      <c r="F16" s="7" t="str">
        <f>[1]原始数据!E413</f>
        <v>云南</v>
      </c>
      <c r="G16" s="7" t="str">
        <f>[1]原始数据!F413</f>
        <v>猪里脊肉</v>
      </c>
      <c r="H16" s="7" t="str">
        <f>[1]原始数据!G413</f>
        <v>散装称重</v>
      </c>
      <c r="I16" s="8">
        <f>[1]原始数据!I413</f>
        <v>44762</v>
      </c>
      <c r="J16" s="7" t="str">
        <f>[1]原始数据!K413</f>
        <v>食用农产品</v>
      </c>
      <c r="K16" s="7" t="s">
        <v>18</v>
      </c>
      <c r="L16" s="9">
        <v>44862</v>
      </c>
      <c r="M16" s="10" t="s">
        <v>15</v>
      </c>
      <c r="N16" s="7" t="s">
        <v>16</v>
      </c>
      <c r="O16" s="7" t="s">
        <v>17</v>
      </c>
    </row>
    <row r="17" spans="1:15" ht="33.75">
      <c r="A17" s="7" t="str">
        <f>[1]原始数据!A414</f>
        <v>NCP5301112240560</v>
      </c>
      <c r="B17" s="7">
        <v>15</v>
      </c>
      <c r="C17" s="7" t="str">
        <f>[1]原始数据!B414</f>
        <v>/</v>
      </c>
      <c r="D17" s="7" t="str">
        <f>[1]原始数据!C414</f>
        <v>/</v>
      </c>
      <c r="E17" s="7" t="str">
        <f>[1]原始数据!D414</f>
        <v>昆明市官渡区雅彤食品经营部</v>
      </c>
      <c r="F17" s="7" t="str">
        <f>[1]原始数据!E414</f>
        <v>云南</v>
      </c>
      <c r="G17" s="7" t="str">
        <f>[1]原始数据!F414</f>
        <v>红皮花生</v>
      </c>
      <c r="H17" s="7" t="str">
        <f>[1]原始数据!G414</f>
        <v>散装称重</v>
      </c>
      <c r="I17" s="8">
        <f>[1]原始数据!I414</f>
        <v>44757</v>
      </c>
      <c r="J17" s="7" t="str">
        <f>[1]原始数据!K414</f>
        <v>食用农产品</v>
      </c>
      <c r="K17" s="7" t="s">
        <v>21</v>
      </c>
      <c r="L17" s="9">
        <v>44862</v>
      </c>
      <c r="M17" s="10" t="s">
        <v>15</v>
      </c>
      <c r="N17" s="7" t="s">
        <v>16</v>
      </c>
      <c r="O17" s="7" t="s">
        <v>17</v>
      </c>
    </row>
    <row r="18" spans="1:15" ht="33.75">
      <c r="A18" s="7" t="str">
        <f>[1]原始数据!A415</f>
        <v>NCP5301112240561</v>
      </c>
      <c r="B18" s="7">
        <v>16</v>
      </c>
      <c r="C18" s="7" t="str">
        <f>[1]原始数据!B415</f>
        <v>/</v>
      </c>
      <c r="D18" s="7" t="str">
        <f>[1]原始数据!C415</f>
        <v>/</v>
      </c>
      <c r="E18" s="7" t="str">
        <f>[1]原始数据!D415</f>
        <v>昆明市官渡区雅彤食品经营部</v>
      </c>
      <c r="F18" s="7" t="str">
        <f>[1]原始数据!E415</f>
        <v>云南</v>
      </c>
      <c r="G18" s="7" t="str">
        <f>[1]原始数据!F415</f>
        <v>东北白花生</v>
      </c>
      <c r="H18" s="7" t="str">
        <f>[1]原始数据!G415</f>
        <v>散装称重</v>
      </c>
      <c r="I18" s="8">
        <f>[1]原始数据!I415</f>
        <v>44757</v>
      </c>
      <c r="J18" s="7" t="str">
        <f>[1]原始数据!K415</f>
        <v>食用农产品</v>
      </c>
      <c r="K18" s="7" t="s">
        <v>26</v>
      </c>
      <c r="L18" s="9">
        <v>44862</v>
      </c>
      <c r="M18" s="10" t="s">
        <v>15</v>
      </c>
      <c r="N18" s="7" t="s">
        <v>16</v>
      </c>
      <c r="O18" s="7" t="s">
        <v>17</v>
      </c>
    </row>
    <row r="19" spans="1:15" ht="33.75">
      <c r="A19" s="7" t="str">
        <f>[1]原始数据!A416</f>
        <v>NCP5301112240562</v>
      </c>
      <c r="B19" s="7">
        <v>17</v>
      </c>
      <c r="C19" s="7" t="str">
        <f>[1]原始数据!B416</f>
        <v>/</v>
      </c>
      <c r="D19" s="7" t="str">
        <f>[1]原始数据!C416</f>
        <v>/</v>
      </c>
      <c r="E19" s="7" t="str">
        <f>[1]原始数据!D416</f>
        <v>昆明市官渡区雅彤食品经营部</v>
      </c>
      <c r="F19" s="7" t="str">
        <f>[1]原始数据!E416</f>
        <v>云南</v>
      </c>
      <c r="G19" s="7" t="str">
        <f>[1]原始数据!F416</f>
        <v>本地黄豆</v>
      </c>
      <c r="H19" s="7" t="str">
        <f>[1]原始数据!G416</f>
        <v>散装称重</v>
      </c>
      <c r="I19" s="8">
        <f>[1]原始数据!I416</f>
        <v>44757</v>
      </c>
      <c r="J19" s="7" t="str">
        <f>[1]原始数据!K416</f>
        <v>食用农产品</v>
      </c>
      <c r="K19" s="7" t="s">
        <v>18</v>
      </c>
      <c r="L19" s="9">
        <v>44862</v>
      </c>
      <c r="M19" s="10" t="s">
        <v>15</v>
      </c>
      <c r="N19" s="7" t="s">
        <v>16</v>
      </c>
      <c r="O19" s="7" t="s">
        <v>17</v>
      </c>
    </row>
    <row r="20" spans="1:15" ht="33.75">
      <c r="A20" s="7" t="str">
        <f>[1]原始数据!A417</f>
        <v>NCP5301112240563</v>
      </c>
      <c r="B20" s="7">
        <v>18</v>
      </c>
      <c r="C20" s="7" t="str">
        <f>[1]原始数据!B417</f>
        <v>/</v>
      </c>
      <c r="D20" s="7" t="str">
        <f>[1]原始数据!C417</f>
        <v>/</v>
      </c>
      <c r="E20" s="7" t="str">
        <f>[1]原始数据!D417</f>
        <v>昆明市官渡区雅彤食品经营部</v>
      </c>
      <c r="F20" s="7" t="str">
        <f>[1]原始数据!E417</f>
        <v>云南</v>
      </c>
      <c r="G20" s="7" t="str">
        <f>[1]原始数据!F417</f>
        <v>东北黄豆</v>
      </c>
      <c r="H20" s="7" t="str">
        <f>[1]原始数据!G417</f>
        <v>散装称重</v>
      </c>
      <c r="I20" s="8">
        <f>[1]原始数据!I417</f>
        <v>44757</v>
      </c>
      <c r="J20" s="7" t="str">
        <f>[1]原始数据!K417</f>
        <v>食用农产品</v>
      </c>
      <c r="K20" s="7" t="s">
        <v>21</v>
      </c>
      <c r="L20" s="9">
        <v>44862</v>
      </c>
      <c r="M20" s="10" t="s">
        <v>15</v>
      </c>
      <c r="N20" s="7" t="s">
        <v>16</v>
      </c>
      <c r="O20" s="7" t="s">
        <v>17</v>
      </c>
    </row>
    <row r="21" spans="1:15" ht="33.75">
      <c r="A21" s="7" t="str">
        <f>[1]原始数据!A418</f>
        <v>NCP5301112240578</v>
      </c>
      <c r="B21" s="7">
        <v>19</v>
      </c>
      <c r="C21" s="7" t="str">
        <f>[1]原始数据!B418</f>
        <v>/</v>
      </c>
      <c r="D21" s="7" t="str">
        <f>[1]原始数据!C418</f>
        <v>/</v>
      </c>
      <c r="E21" s="7" t="str">
        <f>[1]原始数据!D418</f>
        <v>昆明市官渡区路木芹水产品经营部</v>
      </c>
      <c r="F21" s="7" t="str">
        <f>[1]原始数据!E418</f>
        <v>云南</v>
      </c>
      <c r="G21" s="7" t="str">
        <f>[1]原始数据!F418</f>
        <v>草鱼</v>
      </c>
      <c r="H21" s="7" t="str">
        <f>[1]原始数据!G418</f>
        <v>散装称重</v>
      </c>
      <c r="I21" s="8">
        <f>[1]原始数据!I418</f>
        <v>44762</v>
      </c>
      <c r="J21" s="7" t="str">
        <f>[1]原始数据!K418</f>
        <v>食用农产品</v>
      </c>
      <c r="K21" s="7" t="s">
        <v>27</v>
      </c>
      <c r="L21" s="9">
        <v>44862</v>
      </c>
      <c r="M21" s="10" t="s">
        <v>15</v>
      </c>
      <c r="N21" s="7" t="s">
        <v>16</v>
      </c>
      <c r="O21" s="7" t="s">
        <v>17</v>
      </c>
    </row>
    <row r="22" spans="1:15" ht="33.75">
      <c r="A22" s="7" t="str">
        <f>[1]原始数据!A419</f>
        <v>NCP5301112240577</v>
      </c>
      <c r="B22" s="7">
        <v>20</v>
      </c>
      <c r="C22" s="7" t="str">
        <f>[1]原始数据!B419</f>
        <v>/</v>
      </c>
      <c r="D22" s="7" t="str">
        <f>[1]原始数据!C419</f>
        <v>/</v>
      </c>
      <c r="E22" s="7" t="str">
        <f>[1]原始数据!D419</f>
        <v>昆明市官渡区路木芹水产品经营部</v>
      </c>
      <c r="F22" s="7" t="str">
        <f>[1]原始数据!E419</f>
        <v>云南</v>
      </c>
      <c r="G22" s="7" t="str">
        <f>[1]原始数据!F419</f>
        <v>罗非鱼</v>
      </c>
      <c r="H22" s="7" t="str">
        <f>[1]原始数据!G419</f>
        <v>散装称重</v>
      </c>
      <c r="I22" s="8">
        <f>[1]原始数据!I419</f>
        <v>44762</v>
      </c>
      <c r="J22" s="7" t="str">
        <f>[1]原始数据!K419</f>
        <v>食用农产品</v>
      </c>
      <c r="K22" s="7" t="s">
        <v>28</v>
      </c>
      <c r="L22" s="9">
        <v>44862</v>
      </c>
      <c r="M22" s="10" t="s">
        <v>15</v>
      </c>
      <c r="N22" s="7" t="s">
        <v>16</v>
      </c>
      <c r="O22" s="7" t="s">
        <v>17</v>
      </c>
    </row>
    <row r="23" spans="1:15" ht="33.75">
      <c r="A23" s="7" t="str">
        <f>[1]原始数据!A420</f>
        <v>NCP5301112240575</v>
      </c>
      <c r="B23" s="7">
        <v>21</v>
      </c>
      <c r="C23" s="7" t="str">
        <f>[1]原始数据!B420</f>
        <v>/</v>
      </c>
      <c r="D23" s="7" t="str">
        <f>[1]原始数据!C420</f>
        <v>/</v>
      </c>
      <c r="E23" s="7" t="s">
        <v>29</v>
      </c>
      <c r="F23" s="7" t="str">
        <f>[1]原始数据!E420</f>
        <v>云南</v>
      </c>
      <c r="G23" s="7" t="str">
        <f>[1]原始数据!F420</f>
        <v>辣椒</v>
      </c>
      <c r="H23" s="7" t="str">
        <f>[1]原始数据!G420</f>
        <v>散装称重</v>
      </c>
      <c r="I23" s="8">
        <f>[1]原始数据!I420</f>
        <v>44762</v>
      </c>
      <c r="J23" s="7" t="str">
        <f>[1]原始数据!K420</f>
        <v>食用农产品</v>
      </c>
      <c r="K23" s="7" t="s">
        <v>24</v>
      </c>
      <c r="L23" s="9">
        <v>44862</v>
      </c>
      <c r="M23" s="10" t="s">
        <v>15</v>
      </c>
      <c r="N23" s="7" t="s">
        <v>16</v>
      </c>
      <c r="O23" s="7" t="s">
        <v>17</v>
      </c>
    </row>
    <row r="24" spans="1:15" ht="33.75">
      <c r="A24" s="7" t="str">
        <f>[1]原始数据!A421</f>
        <v>NCP5301112240564</v>
      </c>
      <c r="B24" s="7">
        <v>22</v>
      </c>
      <c r="C24" s="7" t="str">
        <f>[1]原始数据!B421</f>
        <v>/</v>
      </c>
      <c r="D24" s="7" t="str">
        <f>[1]原始数据!C421</f>
        <v>/</v>
      </c>
      <c r="E24" s="7" t="str">
        <f>[1]原始数据!D421</f>
        <v>昆明市官渡区庄香蔬菜经营部</v>
      </c>
      <c r="F24" s="7" t="str">
        <f>[1]原始数据!E421</f>
        <v>云南</v>
      </c>
      <c r="G24" s="7" t="str">
        <f>[1]原始数据!F421</f>
        <v>胡萝卜</v>
      </c>
      <c r="H24" s="7" t="str">
        <f>[1]原始数据!G421</f>
        <v>散装称重</v>
      </c>
      <c r="I24" s="8">
        <f>[1]原始数据!I421</f>
        <v>44762</v>
      </c>
      <c r="J24" s="7" t="str">
        <f>[1]原始数据!K421</f>
        <v>食用农产品</v>
      </c>
      <c r="K24" s="7" t="s">
        <v>18</v>
      </c>
      <c r="L24" s="9">
        <v>44862</v>
      </c>
      <c r="M24" s="10" t="s">
        <v>15</v>
      </c>
      <c r="N24" s="7" t="s">
        <v>16</v>
      </c>
      <c r="O24" s="7" t="s">
        <v>17</v>
      </c>
    </row>
    <row r="25" spans="1:15" ht="33.75">
      <c r="A25" s="7" t="str">
        <f>[1]原始数据!A422</f>
        <v>NCP5301112240574</v>
      </c>
      <c r="B25" s="7">
        <v>23</v>
      </c>
      <c r="C25" s="7" t="str">
        <f>[1]原始数据!B422</f>
        <v>/</v>
      </c>
      <c r="D25" s="7" t="str">
        <f>[1]原始数据!C422</f>
        <v>/</v>
      </c>
      <c r="E25" s="7" t="s">
        <v>29</v>
      </c>
      <c r="F25" s="7" t="str">
        <f>[1]原始数据!E422</f>
        <v>云南</v>
      </c>
      <c r="G25" s="7" t="str">
        <f>[1]原始数据!F422</f>
        <v>胡萝卜</v>
      </c>
      <c r="H25" s="7" t="str">
        <f>[1]原始数据!G422</f>
        <v>散装称重</v>
      </c>
      <c r="I25" s="8">
        <f>[1]原始数据!I422</f>
        <v>44762</v>
      </c>
      <c r="J25" s="7" t="str">
        <f>[1]原始数据!K422</f>
        <v>食用农产品</v>
      </c>
      <c r="K25" s="7" t="s">
        <v>18</v>
      </c>
      <c r="L25" s="9">
        <v>44862</v>
      </c>
      <c r="M25" s="10" t="s">
        <v>15</v>
      </c>
      <c r="N25" s="7" t="s">
        <v>16</v>
      </c>
      <c r="O25" s="7" t="s">
        <v>17</v>
      </c>
    </row>
    <row r="26" spans="1:15" ht="33.75">
      <c r="A26" s="7" t="str">
        <f>[1]原始数据!A423</f>
        <v>NCP5301112240573</v>
      </c>
      <c r="B26" s="7">
        <v>24</v>
      </c>
      <c r="C26" s="7" t="str">
        <f>[1]原始数据!B423</f>
        <v>/</v>
      </c>
      <c r="D26" s="7" t="str">
        <f>[1]原始数据!C423</f>
        <v>/</v>
      </c>
      <c r="E26" s="7" t="s">
        <v>29</v>
      </c>
      <c r="F26" s="7" t="str">
        <f>[1]原始数据!E423</f>
        <v>云南</v>
      </c>
      <c r="G26" s="7" t="str">
        <f>[1]原始数据!F423</f>
        <v>姜</v>
      </c>
      <c r="H26" s="7" t="str">
        <f>[1]原始数据!G423</f>
        <v>散装称重</v>
      </c>
      <c r="I26" s="8">
        <f>[1]原始数据!I423</f>
        <v>44762</v>
      </c>
      <c r="J26" s="7" t="str">
        <f>[1]原始数据!K423</f>
        <v>食用农产品</v>
      </c>
      <c r="K26" s="7" t="s">
        <v>19</v>
      </c>
      <c r="L26" s="9">
        <v>44862</v>
      </c>
      <c r="M26" s="10" t="s">
        <v>15</v>
      </c>
      <c r="N26" s="7" t="s">
        <v>16</v>
      </c>
      <c r="O26" s="7" t="s">
        <v>17</v>
      </c>
    </row>
    <row r="27" spans="1:15" ht="33.75">
      <c r="A27" s="7" t="str">
        <f>[1]原始数据!A424</f>
        <v>NCP5301112240572</v>
      </c>
      <c r="B27" s="7">
        <v>25</v>
      </c>
      <c r="C27" s="7" t="str">
        <f>[1]原始数据!B424</f>
        <v>/</v>
      </c>
      <c r="D27" s="7" t="str">
        <f>[1]原始数据!C424</f>
        <v>/</v>
      </c>
      <c r="E27" s="7" t="s">
        <v>29</v>
      </c>
      <c r="F27" s="7" t="str">
        <f>[1]原始数据!E424</f>
        <v>云南</v>
      </c>
      <c r="G27" s="7" t="str">
        <f>[1]原始数据!F424</f>
        <v>茄子</v>
      </c>
      <c r="H27" s="7" t="str">
        <f>[1]原始数据!G424</f>
        <v>散装称重</v>
      </c>
      <c r="I27" s="8">
        <f>[1]原始数据!I424</f>
        <v>44762</v>
      </c>
      <c r="J27" s="7" t="str">
        <f>[1]原始数据!K424</f>
        <v>食用农产品</v>
      </c>
      <c r="K27" s="7" t="s">
        <v>30</v>
      </c>
      <c r="L27" s="9">
        <v>44862</v>
      </c>
      <c r="M27" s="10" t="s">
        <v>15</v>
      </c>
      <c r="N27" s="7" t="s">
        <v>16</v>
      </c>
      <c r="O27" s="7" t="s">
        <v>17</v>
      </c>
    </row>
    <row r="28" spans="1:15" ht="33.75">
      <c r="A28" s="7" t="str">
        <f>[1]原始数据!A425</f>
        <v>NCP5301112240571</v>
      </c>
      <c r="B28" s="7">
        <v>26</v>
      </c>
      <c r="C28" s="7" t="str">
        <f>[1]原始数据!B425</f>
        <v>/</v>
      </c>
      <c r="D28" s="7" t="str">
        <f>[1]原始数据!C425</f>
        <v>/</v>
      </c>
      <c r="E28" s="7" t="s">
        <v>29</v>
      </c>
      <c r="F28" s="7" t="str">
        <f>[1]原始数据!E425</f>
        <v>云南</v>
      </c>
      <c r="G28" s="7" t="str">
        <f>[1]原始数据!F425</f>
        <v>豇豆</v>
      </c>
      <c r="H28" s="7" t="str">
        <f>[1]原始数据!G425</f>
        <v>散装称重</v>
      </c>
      <c r="I28" s="8">
        <f>[1]原始数据!I425</f>
        <v>44762</v>
      </c>
      <c r="J28" s="7" t="str">
        <f>[1]原始数据!K425</f>
        <v>食用农产品</v>
      </c>
      <c r="K28" s="7" t="s">
        <v>31</v>
      </c>
      <c r="L28" s="9">
        <v>44862</v>
      </c>
      <c r="M28" s="10" t="s">
        <v>15</v>
      </c>
      <c r="N28" s="7" t="s">
        <v>16</v>
      </c>
      <c r="O28" s="7" t="s">
        <v>17</v>
      </c>
    </row>
    <row r="29" spans="1:15" ht="33.75">
      <c r="A29" s="7" t="str">
        <f>[1]原始数据!A426</f>
        <v>NCP5301112240570</v>
      </c>
      <c r="B29" s="7">
        <v>27</v>
      </c>
      <c r="C29" s="7" t="str">
        <f>[1]原始数据!B426</f>
        <v>/</v>
      </c>
      <c r="D29" s="7" t="str">
        <f>[1]原始数据!C426</f>
        <v>/</v>
      </c>
      <c r="E29" s="7" t="s">
        <v>29</v>
      </c>
      <c r="F29" s="7" t="str">
        <f>[1]原始数据!E426</f>
        <v>云南</v>
      </c>
      <c r="G29" s="7" t="str">
        <f>[1]原始数据!F426</f>
        <v>黄瓜</v>
      </c>
      <c r="H29" s="7" t="str">
        <f>[1]原始数据!G426</f>
        <v>散装称重</v>
      </c>
      <c r="I29" s="8">
        <f>[1]原始数据!I426</f>
        <v>44762</v>
      </c>
      <c r="J29" s="7" t="str">
        <f>[1]原始数据!K426</f>
        <v>食用农产品</v>
      </c>
      <c r="K29" s="7" t="s">
        <v>21</v>
      </c>
      <c r="L29" s="9">
        <v>44862</v>
      </c>
      <c r="M29" s="10" t="s">
        <v>15</v>
      </c>
      <c r="N29" s="7" t="s">
        <v>16</v>
      </c>
      <c r="O29" s="7" t="s">
        <v>17</v>
      </c>
    </row>
    <row r="30" spans="1:15" ht="33.75">
      <c r="A30" s="7" t="str">
        <f>[1]原始数据!A427</f>
        <v>NCP5301112240569</v>
      </c>
      <c r="B30" s="7">
        <v>28</v>
      </c>
      <c r="C30" s="7" t="str">
        <f>[1]原始数据!B427</f>
        <v>/</v>
      </c>
      <c r="D30" s="7" t="str">
        <f>[1]原始数据!C427</f>
        <v>/</v>
      </c>
      <c r="E30" s="7" t="s">
        <v>29</v>
      </c>
      <c r="F30" s="7" t="str">
        <f>[1]原始数据!E427</f>
        <v>云南</v>
      </c>
      <c r="G30" s="7" t="str">
        <f>[1]原始数据!F427</f>
        <v>番茄</v>
      </c>
      <c r="H30" s="7" t="str">
        <f>[1]原始数据!G427</f>
        <v>散装称重</v>
      </c>
      <c r="I30" s="8">
        <f>[1]原始数据!I427</f>
        <v>44762</v>
      </c>
      <c r="J30" s="7" t="str">
        <f>[1]原始数据!K427</f>
        <v>食用农产品</v>
      </c>
      <c r="K30" s="7" t="s">
        <v>32</v>
      </c>
      <c r="L30" s="9">
        <v>44862</v>
      </c>
      <c r="M30" s="10" t="s">
        <v>15</v>
      </c>
      <c r="N30" s="7" t="s">
        <v>16</v>
      </c>
      <c r="O30" s="7" t="s">
        <v>17</v>
      </c>
    </row>
    <row r="31" spans="1:15" ht="33.75">
      <c r="A31" s="7" t="str">
        <f>[1]原始数据!A428</f>
        <v>NCP5301112240565</v>
      </c>
      <c r="B31" s="7">
        <v>29</v>
      </c>
      <c r="C31" s="7" t="str">
        <f>[1]原始数据!B428</f>
        <v>/</v>
      </c>
      <c r="D31" s="7" t="str">
        <f>[1]原始数据!C428</f>
        <v>/</v>
      </c>
      <c r="E31" s="7" t="str">
        <f>[1]原始数据!D428</f>
        <v>昆明市官渡区庄香蔬菜经营部</v>
      </c>
      <c r="F31" s="7" t="str">
        <f>[1]原始数据!E428</f>
        <v>云南</v>
      </c>
      <c r="G31" s="7" t="str">
        <f>[1]原始数据!F428</f>
        <v>番茄</v>
      </c>
      <c r="H31" s="7" t="str">
        <f>[1]原始数据!G428</f>
        <v>散装称重</v>
      </c>
      <c r="I31" s="8">
        <f>[1]原始数据!I428</f>
        <v>44762</v>
      </c>
      <c r="J31" s="7" t="str">
        <f>[1]原始数据!K428</f>
        <v>食用农产品</v>
      </c>
      <c r="K31" s="7" t="s">
        <v>21</v>
      </c>
      <c r="L31" s="9">
        <v>44862</v>
      </c>
      <c r="M31" s="10" t="s">
        <v>15</v>
      </c>
      <c r="N31" s="7" t="s">
        <v>16</v>
      </c>
      <c r="O31" s="7" t="s">
        <v>17</v>
      </c>
    </row>
    <row r="32" spans="1:15" ht="33.75">
      <c r="A32" s="7" t="str">
        <f>[1]原始数据!A429</f>
        <v>NCP5301112240566</v>
      </c>
      <c r="B32" s="7">
        <v>30</v>
      </c>
      <c r="C32" s="7" t="str">
        <f>[1]原始数据!B429</f>
        <v>/</v>
      </c>
      <c r="D32" s="7" t="str">
        <f>[1]原始数据!C429</f>
        <v>/</v>
      </c>
      <c r="E32" s="7" t="str">
        <f>[1]原始数据!D429</f>
        <v>昆明市官渡区庄香蔬菜经营部</v>
      </c>
      <c r="F32" s="7" t="str">
        <f>[1]原始数据!E429</f>
        <v>云南</v>
      </c>
      <c r="G32" s="7" t="str">
        <f>[1]原始数据!F429</f>
        <v>茄子</v>
      </c>
      <c r="H32" s="7" t="str">
        <f>[1]原始数据!G429</f>
        <v>散装称重</v>
      </c>
      <c r="I32" s="8">
        <f>[1]原始数据!I429</f>
        <v>44762</v>
      </c>
      <c r="J32" s="7" t="str">
        <f>[1]原始数据!K429</f>
        <v>食用农产品</v>
      </c>
      <c r="K32" s="7" t="s">
        <v>33</v>
      </c>
      <c r="L32" s="9">
        <v>44862</v>
      </c>
      <c r="M32" s="10" t="s">
        <v>15</v>
      </c>
      <c r="N32" s="7" t="s">
        <v>16</v>
      </c>
      <c r="O32" s="7" t="s">
        <v>17</v>
      </c>
    </row>
    <row r="33" spans="1:15" ht="33.75">
      <c r="A33" s="7" t="str">
        <f>[1]原始数据!A430</f>
        <v>NCP5301112240567</v>
      </c>
      <c r="B33" s="7">
        <v>31</v>
      </c>
      <c r="C33" s="7" t="str">
        <f>[1]原始数据!B430</f>
        <v>/</v>
      </c>
      <c r="D33" s="7" t="str">
        <f>[1]原始数据!C430</f>
        <v>/</v>
      </c>
      <c r="E33" s="7" t="str">
        <f>[1]原始数据!D430</f>
        <v>昆明市官渡区庄香蔬菜经营部</v>
      </c>
      <c r="F33" s="7" t="str">
        <f>[1]原始数据!E430</f>
        <v>云南</v>
      </c>
      <c r="G33" s="7" t="str">
        <f>[1]原始数据!F430</f>
        <v>结球甘蓝</v>
      </c>
      <c r="H33" s="7" t="str">
        <f>[1]原始数据!G430</f>
        <v>散装称重</v>
      </c>
      <c r="I33" s="8">
        <f>[1]原始数据!I430</f>
        <v>44762</v>
      </c>
      <c r="J33" s="7" t="str">
        <f>[1]原始数据!K430</f>
        <v>食用农产品</v>
      </c>
      <c r="K33" s="7" t="s">
        <v>30</v>
      </c>
      <c r="L33" s="9">
        <v>44862</v>
      </c>
      <c r="M33" s="10" t="s">
        <v>15</v>
      </c>
      <c r="N33" s="7" t="s">
        <v>16</v>
      </c>
      <c r="O33" s="7" t="s">
        <v>17</v>
      </c>
    </row>
    <row r="34" spans="1:15" ht="33.75">
      <c r="A34" s="7" t="str">
        <f>[1]原始数据!A431</f>
        <v>NCP5301112240601</v>
      </c>
      <c r="B34" s="7">
        <v>32</v>
      </c>
      <c r="C34" s="7" t="str">
        <f>[1]原始数据!B431</f>
        <v>/</v>
      </c>
      <c r="D34" s="7" t="str">
        <f>[1]原始数据!C431</f>
        <v>/</v>
      </c>
      <c r="E34" s="7" t="str">
        <f>[1]原始数据!D431</f>
        <v>云南润泰商业有限公司</v>
      </c>
      <c r="F34" s="7" t="str">
        <f>[1]原始数据!E431</f>
        <v>云南</v>
      </c>
      <c r="G34" s="7" t="str">
        <f>[1]原始数据!F431</f>
        <v>结球甘蓝</v>
      </c>
      <c r="H34" s="7" t="str">
        <f>[1]原始数据!G431</f>
        <v>散装称重</v>
      </c>
      <c r="I34" s="8">
        <f>[1]原始数据!I431</f>
        <v>44764</v>
      </c>
      <c r="J34" s="7" t="str">
        <f>[1]原始数据!K431</f>
        <v>食用农产品</v>
      </c>
      <c r="K34" s="7" t="s">
        <v>18</v>
      </c>
      <c r="L34" s="9">
        <v>44862</v>
      </c>
      <c r="M34" s="10" t="s">
        <v>15</v>
      </c>
      <c r="N34" s="7" t="s">
        <v>16</v>
      </c>
      <c r="O34" s="7" t="s">
        <v>17</v>
      </c>
    </row>
    <row r="35" spans="1:15" ht="33.75">
      <c r="A35" s="7" t="str">
        <f>[1]原始数据!A432</f>
        <v>NCP5301112240602</v>
      </c>
      <c r="B35" s="7">
        <v>33</v>
      </c>
      <c r="C35" s="7" t="str">
        <f>[1]原始数据!B432</f>
        <v>/</v>
      </c>
      <c r="D35" s="7" t="str">
        <f>[1]原始数据!C432</f>
        <v>/</v>
      </c>
      <c r="E35" s="7" t="str">
        <f>[1]原始数据!D432</f>
        <v>云南润泰商业有限公司</v>
      </c>
      <c r="F35" s="7" t="str">
        <f>[1]原始数据!E432</f>
        <v>云南</v>
      </c>
      <c r="G35" s="7" t="str">
        <f>[1]原始数据!F432</f>
        <v>山药</v>
      </c>
      <c r="H35" s="7" t="str">
        <f>[1]原始数据!G432</f>
        <v>散装称重</v>
      </c>
      <c r="I35" s="8">
        <f>[1]原始数据!I432</f>
        <v>44764</v>
      </c>
      <c r="J35" s="7" t="str">
        <f>[1]原始数据!K432</f>
        <v>食用农产品</v>
      </c>
      <c r="K35" s="7" t="s">
        <v>18</v>
      </c>
      <c r="L35" s="9">
        <v>44862</v>
      </c>
      <c r="M35" s="10" t="s">
        <v>15</v>
      </c>
      <c r="N35" s="7" t="s">
        <v>16</v>
      </c>
      <c r="O35" s="7" t="s">
        <v>17</v>
      </c>
    </row>
    <row r="36" spans="1:15" ht="33.75">
      <c r="A36" s="7" t="str">
        <f>[1]原始数据!A433</f>
        <v>NCP5301112240603</v>
      </c>
      <c r="B36" s="7">
        <v>34</v>
      </c>
      <c r="C36" s="7" t="str">
        <f>[1]原始数据!B433</f>
        <v>/</v>
      </c>
      <c r="D36" s="7" t="str">
        <f>[1]原始数据!C433</f>
        <v>/</v>
      </c>
      <c r="E36" s="7" t="str">
        <f>[1]原始数据!D433</f>
        <v>云南润泰商业有限公司</v>
      </c>
      <c r="F36" s="7" t="str">
        <f>[1]原始数据!E433</f>
        <v>云南</v>
      </c>
      <c r="G36" s="7" t="str">
        <f>[1]原始数据!F433</f>
        <v>番茄</v>
      </c>
      <c r="H36" s="7" t="str">
        <f>[1]原始数据!G433</f>
        <v>散装称重</v>
      </c>
      <c r="I36" s="8">
        <f>[1]原始数据!I433</f>
        <v>44764</v>
      </c>
      <c r="J36" s="7" t="str">
        <f>[1]原始数据!K433</f>
        <v>食用农产品</v>
      </c>
      <c r="K36" s="7" t="s">
        <v>34</v>
      </c>
      <c r="L36" s="9">
        <v>44862</v>
      </c>
      <c r="M36" s="10" t="s">
        <v>15</v>
      </c>
      <c r="N36" s="7" t="s">
        <v>16</v>
      </c>
      <c r="O36" s="7" t="s">
        <v>17</v>
      </c>
    </row>
    <row r="37" spans="1:15" ht="33.75">
      <c r="A37" s="7" t="str">
        <f>[1]原始数据!A434</f>
        <v>NCP5301112240604</v>
      </c>
      <c r="B37" s="7">
        <v>35</v>
      </c>
      <c r="C37" s="7" t="str">
        <f>[1]原始数据!B434</f>
        <v>/</v>
      </c>
      <c r="D37" s="7" t="str">
        <f>[1]原始数据!C434</f>
        <v>/</v>
      </c>
      <c r="E37" s="7" t="str">
        <f>[1]原始数据!D434</f>
        <v>云南润泰商业有限公司</v>
      </c>
      <c r="F37" s="7" t="str">
        <f>[1]原始数据!E434</f>
        <v>云南</v>
      </c>
      <c r="G37" s="7" t="str">
        <f>[1]原始数据!F434</f>
        <v>胡萝卜</v>
      </c>
      <c r="H37" s="7" t="str">
        <f>[1]原始数据!G434</f>
        <v>散装称重</v>
      </c>
      <c r="I37" s="8">
        <f>[1]原始数据!I434</f>
        <v>44764</v>
      </c>
      <c r="J37" s="7" t="str">
        <f>[1]原始数据!K434</f>
        <v>食用农产品</v>
      </c>
      <c r="K37" s="7" t="s">
        <v>18</v>
      </c>
      <c r="L37" s="9">
        <v>44862</v>
      </c>
      <c r="M37" s="10" t="s">
        <v>15</v>
      </c>
      <c r="N37" s="7" t="s">
        <v>16</v>
      </c>
      <c r="O37" s="7" t="s">
        <v>17</v>
      </c>
    </row>
    <row r="38" spans="1:15" ht="33.75">
      <c r="A38" s="7" t="str">
        <f>[1]原始数据!A435</f>
        <v>NCP5301112240605</v>
      </c>
      <c r="B38" s="7">
        <v>36</v>
      </c>
      <c r="C38" s="7" t="str">
        <f>[1]原始数据!B435</f>
        <v>/</v>
      </c>
      <c r="D38" s="7" t="str">
        <f>[1]原始数据!C435</f>
        <v>/</v>
      </c>
      <c r="E38" s="7" t="str">
        <f>[1]原始数据!D435</f>
        <v>云南润泰商业有限公司</v>
      </c>
      <c r="F38" s="7" t="str">
        <f>[1]原始数据!E435</f>
        <v>云南</v>
      </c>
      <c r="G38" s="7" t="str">
        <f>[1]原始数据!F435</f>
        <v>黄瓜</v>
      </c>
      <c r="H38" s="7" t="str">
        <f>[1]原始数据!G435</f>
        <v>散装称重</v>
      </c>
      <c r="I38" s="8">
        <f>[1]原始数据!I435</f>
        <v>44764</v>
      </c>
      <c r="J38" s="7" t="str">
        <f>[1]原始数据!K435</f>
        <v>食用农产品</v>
      </c>
      <c r="K38" s="7" t="s">
        <v>33</v>
      </c>
      <c r="L38" s="9">
        <v>44862</v>
      </c>
      <c r="M38" s="10" t="s">
        <v>15</v>
      </c>
      <c r="N38" s="7" t="s">
        <v>16</v>
      </c>
      <c r="O38" s="7" t="s">
        <v>17</v>
      </c>
    </row>
    <row r="39" spans="1:15" ht="33.75">
      <c r="A39" s="7" t="str">
        <f>[1]原始数据!A436</f>
        <v>NCP5301112240606</v>
      </c>
      <c r="B39" s="7">
        <v>37</v>
      </c>
      <c r="C39" s="7" t="str">
        <f>[1]原始数据!B436</f>
        <v>/</v>
      </c>
      <c r="D39" s="7" t="str">
        <f>[1]原始数据!C436</f>
        <v>/</v>
      </c>
      <c r="E39" s="7" t="str">
        <f>[1]原始数据!D436</f>
        <v>云南润泰商业有限公司</v>
      </c>
      <c r="F39" s="7" t="str">
        <f>[1]原始数据!E436</f>
        <v>云南</v>
      </c>
      <c r="G39" s="7" t="str">
        <f>[1]原始数据!F436</f>
        <v>茄子</v>
      </c>
      <c r="H39" s="7" t="str">
        <f>[1]原始数据!G436</f>
        <v>散装称重</v>
      </c>
      <c r="I39" s="8">
        <f>[1]原始数据!I436</f>
        <v>44764</v>
      </c>
      <c r="J39" s="7" t="str">
        <f>[1]原始数据!K436</f>
        <v>食用农产品</v>
      </c>
      <c r="K39" s="7" t="s">
        <v>21</v>
      </c>
      <c r="L39" s="9">
        <v>44862</v>
      </c>
      <c r="M39" s="10" t="s">
        <v>15</v>
      </c>
      <c r="N39" s="7" t="s">
        <v>16</v>
      </c>
      <c r="O39" s="7" t="s">
        <v>17</v>
      </c>
    </row>
    <row r="40" spans="1:15" ht="33.75">
      <c r="A40" s="7" t="str">
        <f>[1]原始数据!A437</f>
        <v>NCP5301112240607</v>
      </c>
      <c r="B40" s="7">
        <v>38</v>
      </c>
      <c r="C40" s="7" t="str">
        <f>[1]原始数据!B437</f>
        <v>/</v>
      </c>
      <c r="D40" s="7" t="str">
        <f>[1]原始数据!C437</f>
        <v>/</v>
      </c>
      <c r="E40" s="7" t="str">
        <f>[1]原始数据!D437</f>
        <v>云南润泰商业有限公司</v>
      </c>
      <c r="F40" s="7" t="str">
        <f>[1]原始数据!E437</f>
        <v>云南</v>
      </c>
      <c r="G40" s="7" t="str">
        <f>[1]原始数据!F437</f>
        <v>姜</v>
      </c>
      <c r="H40" s="7" t="str">
        <f>[1]原始数据!G437</f>
        <v>散装称重</v>
      </c>
      <c r="I40" s="8">
        <f>[1]原始数据!I437</f>
        <v>44764</v>
      </c>
      <c r="J40" s="7" t="str">
        <f>[1]原始数据!K437</f>
        <v>食用农产品</v>
      </c>
      <c r="K40" s="7" t="s">
        <v>22</v>
      </c>
      <c r="L40" s="9">
        <v>44862</v>
      </c>
      <c r="M40" s="10" t="s">
        <v>15</v>
      </c>
      <c r="N40" s="7" t="s">
        <v>16</v>
      </c>
      <c r="O40" s="7" t="s">
        <v>17</v>
      </c>
    </row>
    <row r="41" spans="1:15" ht="33.75">
      <c r="A41" s="7" t="str">
        <f>[1]原始数据!A438</f>
        <v>NCP5301112240608</v>
      </c>
      <c r="B41" s="7">
        <v>39</v>
      </c>
      <c r="C41" s="7" t="str">
        <f>[1]原始数据!B438</f>
        <v>/</v>
      </c>
      <c r="D41" s="7" t="str">
        <f>[1]原始数据!C438</f>
        <v>/</v>
      </c>
      <c r="E41" s="7" t="str">
        <f>[1]原始数据!D438</f>
        <v>云南润泰商业有限公司</v>
      </c>
      <c r="F41" s="7" t="str">
        <f>[1]原始数据!E438</f>
        <v>云南</v>
      </c>
      <c r="G41" s="7" t="str">
        <f>[1]原始数据!F438</f>
        <v>大白菜</v>
      </c>
      <c r="H41" s="7" t="str">
        <f>[1]原始数据!G438</f>
        <v>散装称重</v>
      </c>
      <c r="I41" s="8">
        <f>[1]原始数据!I438</f>
        <v>44764</v>
      </c>
      <c r="J41" s="7" t="str">
        <f>[1]原始数据!K438</f>
        <v>食用农产品</v>
      </c>
      <c r="K41" s="7" t="s">
        <v>21</v>
      </c>
      <c r="L41" s="9">
        <v>44862</v>
      </c>
      <c r="M41" s="10" t="s">
        <v>15</v>
      </c>
      <c r="N41" s="7" t="s">
        <v>16</v>
      </c>
      <c r="O41" s="7" t="s">
        <v>17</v>
      </c>
    </row>
    <row r="42" spans="1:15" ht="33.75">
      <c r="A42" s="7" t="str">
        <f>[1]原始数据!A439</f>
        <v>NCP5301112240609</v>
      </c>
      <c r="B42" s="7">
        <v>40</v>
      </c>
      <c r="C42" s="7" t="str">
        <f>[1]原始数据!B439</f>
        <v>/</v>
      </c>
      <c r="D42" s="7" t="str">
        <f>[1]原始数据!C439</f>
        <v>/</v>
      </c>
      <c r="E42" s="7" t="str">
        <f>[1]原始数据!D439</f>
        <v>云南润泰商业有限公司</v>
      </c>
      <c r="F42" s="7" t="str">
        <f>[1]原始数据!E439</f>
        <v>云南</v>
      </c>
      <c r="G42" s="7" t="str">
        <f>[1]原始数据!F439</f>
        <v>黑茄子</v>
      </c>
      <c r="H42" s="7" t="str">
        <f>[1]原始数据!G439</f>
        <v>散装称重</v>
      </c>
      <c r="I42" s="8">
        <f>[1]原始数据!I439</f>
        <v>44764</v>
      </c>
      <c r="J42" s="7" t="str">
        <f>[1]原始数据!K439</f>
        <v>食用农产品</v>
      </c>
      <c r="K42" s="7" t="s">
        <v>35</v>
      </c>
      <c r="L42" s="9">
        <v>44862</v>
      </c>
      <c r="M42" s="10" t="s">
        <v>15</v>
      </c>
      <c r="N42" s="7" t="s">
        <v>16</v>
      </c>
      <c r="O42" s="7" t="s">
        <v>17</v>
      </c>
    </row>
  </sheetData>
  <mergeCells count="1">
    <mergeCell ref="A1:O1"/>
  </mergeCells>
  <phoneticPr fontId="2" type="noConversion"/>
  <pageMargins left="0.35433070866141736" right="0.15748031496062992" top="0.19685039370078741" bottom="0.19685039370078741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2022年36期</vt:lpstr>
    </vt:vector>
  </TitlesOfParts>
  <Company>IBM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IBM</cp:lastModifiedBy>
  <dcterms:created xsi:type="dcterms:W3CDTF">2022-07-30T05:07:42Z</dcterms:created>
  <dcterms:modified xsi:type="dcterms:W3CDTF">2022-07-30T06:26:39Z</dcterms:modified>
</cp:coreProperties>
</file>