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120"/>
  </bookViews>
  <sheets>
    <sheet name="2022年37期" sheetId="1" r:id="rId1"/>
  </sheets>
  <externalReferences>
    <externalReference r:id="rId2"/>
  </externalReferences>
  <calcPr calcId="124519" calcMode="manual"/>
</workbook>
</file>

<file path=xl/calcChain.xml><?xml version="1.0" encoding="utf-8"?>
<calcChain xmlns="http://schemas.openxmlformats.org/spreadsheetml/2006/main">
  <c r="J42" i="1"/>
  <c r="I42"/>
  <c r="H42"/>
  <c r="G42"/>
  <c r="F42"/>
  <c r="E42"/>
  <c r="D42"/>
  <c r="C42"/>
  <c r="A42"/>
  <c r="J41"/>
  <c r="I41"/>
  <c r="H41"/>
  <c r="G41"/>
  <c r="F41"/>
  <c r="E41"/>
  <c r="D41"/>
  <c r="C41"/>
  <c r="A41"/>
  <c r="J40"/>
  <c r="I40"/>
  <c r="H40"/>
  <c r="G40"/>
  <c r="F40"/>
  <c r="E40"/>
  <c r="D40"/>
  <c r="C40"/>
  <c r="A40"/>
  <c r="J39"/>
  <c r="I39"/>
  <c r="H39"/>
  <c r="G39"/>
  <c r="F39"/>
  <c r="E39"/>
  <c r="D39"/>
  <c r="C39"/>
  <c r="A39"/>
  <c r="J38"/>
  <c r="I38"/>
  <c r="H38"/>
  <c r="G38"/>
  <c r="F38"/>
  <c r="E38"/>
  <c r="D38"/>
  <c r="C38"/>
  <c r="A38"/>
  <c r="J37"/>
  <c r="I37"/>
  <c r="H37"/>
  <c r="G37"/>
  <c r="F37"/>
  <c r="E37"/>
  <c r="D37"/>
  <c r="C37"/>
  <c r="A37"/>
  <c r="J36"/>
  <c r="I36"/>
  <c r="H36"/>
  <c r="G36"/>
  <c r="F36"/>
  <c r="E36"/>
  <c r="D36"/>
  <c r="C36"/>
  <c r="A36"/>
  <c r="J35"/>
  <c r="I35"/>
  <c r="H35"/>
  <c r="G35"/>
  <c r="F35"/>
  <c r="E35"/>
  <c r="D35"/>
  <c r="C35"/>
  <c r="A35"/>
  <c r="J34"/>
  <c r="I34"/>
  <c r="H34"/>
  <c r="G34"/>
  <c r="F34"/>
  <c r="E34"/>
  <c r="D34"/>
  <c r="C34"/>
  <c r="A34"/>
  <c r="J33"/>
  <c r="I33"/>
  <c r="H33"/>
  <c r="G33"/>
  <c r="F33"/>
  <c r="E33"/>
  <c r="D33"/>
  <c r="C33"/>
  <c r="A33"/>
  <c r="J32"/>
  <c r="I32"/>
  <c r="H32"/>
  <c r="G32"/>
  <c r="F32"/>
  <c r="E32"/>
  <c r="D32"/>
  <c r="C32"/>
  <c r="A32"/>
  <c r="J31"/>
  <c r="I31"/>
  <c r="H31"/>
  <c r="G31"/>
  <c r="F31"/>
  <c r="E31"/>
  <c r="D31"/>
  <c r="C31"/>
  <c r="A31"/>
  <c r="J30"/>
  <c r="I30"/>
  <c r="H30"/>
  <c r="G30"/>
  <c r="F30"/>
  <c r="E30"/>
  <c r="D30"/>
  <c r="C30"/>
  <c r="A30"/>
  <c r="J29"/>
  <c r="I29"/>
  <c r="H29"/>
  <c r="G29"/>
  <c r="F29"/>
  <c r="E29"/>
  <c r="D29"/>
  <c r="C29"/>
  <c r="A29"/>
  <c r="J28"/>
  <c r="I28"/>
  <c r="H28"/>
  <c r="G28"/>
  <c r="F28"/>
  <c r="E28"/>
  <c r="D28"/>
  <c r="C28"/>
  <c r="A28"/>
  <c r="J27"/>
  <c r="I27"/>
  <c r="H27"/>
  <c r="G27"/>
  <c r="F27"/>
  <c r="E27"/>
  <c r="D27"/>
  <c r="C27"/>
  <c r="A27"/>
  <c r="J26"/>
  <c r="I26"/>
  <c r="H26"/>
  <c r="G26"/>
  <c r="F26"/>
  <c r="E26"/>
  <c r="D26"/>
  <c r="C26"/>
  <c r="A26"/>
  <c r="J25"/>
  <c r="I25"/>
  <c r="H25"/>
  <c r="G25"/>
  <c r="F25"/>
  <c r="E25"/>
  <c r="D25"/>
  <c r="C25"/>
  <c r="A25"/>
  <c r="J24"/>
  <c r="I24"/>
  <c r="H24"/>
  <c r="G24"/>
  <c r="F24"/>
  <c r="E24"/>
  <c r="D24"/>
  <c r="C24"/>
  <c r="A24"/>
  <c r="J23"/>
  <c r="I23"/>
  <c r="H23"/>
  <c r="G23"/>
  <c r="F23"/>
  <c r="E23"/>
  <c r="D23"/>
  <c r="C23"/>
  <c r="A23"/>
  <c r="J22"/>
  <c r="I22"/>
  <c r="H22"/>
  <c r="G22"/>
  <c r="F22"/>
  <c r="E22"/>
  <c r="D22"/>
  <c r="C22"/>
  <c r="A22"/>
  <c r="J21"/>
  <c r="I21"/>
  <c r="H21"/>
  <c r="G21"/>
  <c r="F21"/>
  <c r="E21"/>
  <c r="D21"/>
  <c r="C21"/>
  <c r="A21"/>
  <c r="J20"/>
  <c r="I20"/>
  <c r="H20"/>
  <c r="G20"/>
  <c r="F20"/>
  <c r="E20"/>
  <c r="D20"/>
  <c r="C20"/>
  <c r="A20"/>
  <c r="J19"/>
  <c r="I19"/>
  <c r="H19"/>
  <c r="G19"/>
  <c r="F19"/>
  <c r="E19"/>
  <c r="D19"/>
  <c r="C19"/>
  <c r="A19"/>
  <c r="J18"/>
  <c r="I18"/>
  <c r="H18"/>
  <c r="G18"/>
  <c r="F18"/>
  <c r="E18"/>
  <c r="D18"/>
  <c r="C18"/>
  <c r="A18"/>
  <c r="J17"/>
  <c r="I17"/>
  <c r="H17"/>
  <c r="G17"/>
  <c r="F17"/>
  <c r="E17"/>
  <c r="D17"/>
  <c r="C17"/>
  <c r="A17"/>
  <c r="J16"/>
  <c r="I16"/>
  <c r="H16"/>
  <c r="G16"/>
  <c r="F16"/>
  <c r="E16"/>
  <c r="D16"/>
  <c r="C16"/>
  <c r="A16"/>
  <c r="J15"/>
  <c r="I15"/>
  <c r="H15"/>
  <c r="G15"/>
  <c r="F15"/>
  <c r="E15"/>
  <c r="D15"/>
  <c r="C15"/>
  <c r="A15"/>
  <c r="J14"/>
  <c r="I14"/>
  <c r="H14"/>
  <c r="G14"/>
  <c r="F14"/>
  <c r="E14"/>
  <c r="D14"/>
  <c r="C14"/>
  <c r="A14"/>
  <c r="J13"/>
  <c r="I13"/>
  <c r="H13"/>
  <c r="G13"/>
  <c r="F13"/>
  <c r="E13"/>
  <c r="D13"/>
  <c r="C13"/>
  <c r="A13"/>
  <c r="J12"/>
  <c r="I12"/>
  <c r="H12"/>
  <c r="G12"/>
  <c r="F12"/>
  <c r="E12"/>
  <c r="D12"/>
  <c r="C12"/>
  <c r="A12"/>
  <c r="J11"/>
  <c r="I11"/>
  <c r="H11"/>
  <c r="G11"/>
  <c r="F11"/>
  <c r="E11"/>
  <c r="D11"/>
  <c r="C11"/>
  <c r="A11"/>
  <c r="J10"/>
  <c r="I10"/>
  <c r="H10"/>
  <c r="G10"/>
  <c r="F10"/>
  <c r="E10"/>
  <c r="D10"/>
  <c r="C10"/>
  <c r="A10"/>
  <c r="J9"/>
  <c r="I9"/>
  <c r="H9"/>
  <c r="G9"/>
  <c r="F9"/>
  <c r="E9"/>
  <c r="D9"/>
  <c r="C9"/>
  <c r="A9"/>
  <c r="J8"/>
  <c r="I8"/>
  <c r="H8"/>
  <c r="G8"/>
  <c r="F8"/>
  <c r="E8"/>
  <c r="D8"/>
  <c r="C8"/>
  <c r="A8"/>
  <c r="J7"/>
  <c r="I7"/>
  <c r="H7"/>
  <c r="G7"/>
  <c r="F7"/>
  <c r="E7"/>
  <c r="D7"/>
  <c r="C7"/>
  <c r="A7"/>
  <c r="J6"/>
  <c r="I6"/>
  <c r="H6"/>
  <c r="G6"/>
  <c r="F6"/>
  <c r="E6"/>
  <c r="D6"/>
  <c r="C6"/>
  <c r="A6"/>
  <c r="J5"/>
  <c r="I5"/>
  <c r="H5"/>
  <c r="G5"/>
  <c r="F5"/>
  <c r="E5"/>
  <c r="D5"/>
  <c r="C5"/>
  <c r="A5"/>
  <c r="J4"/>
  <c r="I4"/>
  <c r="H4"/>
  <c r="G4"/>
  <c r="F4"/>
  <c r="E4"/>
  <c r="D4"/>
  <c r="C4"/>
  <c r="A4"/>
  <c r="J3"/>
  <c r="I3"/>
  <c r="H3"/>
  <c r="G3"/>
  <c r="F3"/>
  <c r="E3"/>
  <c r="D3"/>
  <c r="C3"/>
  <c r="A3"/>
</calcChain>
</file>

<file path=xl/sharedStrings.xml><?xml version="1.0" encoding="utf-8"?>
<sst xmlns="http://schemas.openxmlformats.org/spreadsheetml/2006/main" count="176" uniqueCount="21">
  <si>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</si>
  <si>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</si>
  <si>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</si>
  <si>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</si>
  <si>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</si>
  <si>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</si>
  <si>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</si>
  <si>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</si>
  <si>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</si>
  <si>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</si>
  <si>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</si>
  <si>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</si>
  <si>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</si>
  <si>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</si>
  <si>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</si>
  <si>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昆明市官渡区市场监督管理局</t>
  </si>
  <si>
    <t>昆明海关技术中心</t>
  </si>
  <si>
    <t>合格</t>
  </si>
  <si>
    <t>2022年37期</t>
    <phoneticPr fontId="2" type="noConversion"/>
  </si>
  <si>
    <t>2022年37期</t>
    <phoneticPr fontId="2" type="noConversion"/>
  </si>
  <si>
    <t>食品抽检合格（第37期）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</si>
</sst>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23616;&#24037;&#20316;\1.A&#20449;&#24687;&#20844;&#31034;\1.&#20449;&#24687;&#20844;&#31034;&#21512;&#26684;&#26679;&#21697;&#20449;&#24687;&#23548;&#20986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数据"/>
      <sheetName val="单类合格信息"/>
      <sheetName val="Sheet1"/>
    </sheetNames>
    <sheetDataSet>
      <sheetData sheetId="0" refreshError="1">
        <row r="2">
          <cell r="A2" t="str">
            <v>XCNCP5301112240001</v>
          </cell>
        </row>
        <row r="440">
          <cell r="A440" t="str">
            <v>NCP5301112240610</v>
          </cell>
          <cell r="B440" t="str">
            <v>/</v>
          </cell>
          <cell r="C440" t="str">
            <v>/</v>
          </cell>
          <cell r="D440" t="str">
            <v>云南润泰商业有限公司</v>
          </cell>
          <cell r="E440" t="str">
            <v>云南</v>
          </cell>
          <cell r="F440" t="str">
            <v>新疆香梨</v>
          </cell>
          <cell r="G440" t="str">
            <v>散装称重</v>
          </cell>
          <cell r="I440">
            <v>44764</v>
          </cell>
          <cell r="K440" t="str">
            <v>食用农产品</v>
          </cell>
        </row>
        <row r="441">
          <cell r="A441" t="str">
            <v>NCP5301112240611</v>
          </cell>
          <cell r="B441" t="str">
            <v>/</v>
          </cell>
          <cell r="C441" t="str">
            <v>/</v>
          </cell>
          <cell r="D441" t="str">
            <v>云南润泰商业有限公司</v>
          </cell>
          <cell r="E441" t="str">
            <v>云南</v>
          </cell>
          <cell r="F441" t="str">
            <v>全红精品红富士</v>
          </cell>
          <cell r="G441" t="str">
            <v>散装称重</v>
          </cell>
          <cell r="I441">
            <v>44764</v>
          </cell>
          <cell r="K441" t="str">
            <v>食用农产品</v>
          </cell>
        </row>
        <row r="442">
          <cell r="A442" t="str">
            <v>NCP5301112240612</v>
          </cell>
          <cell r="B442" t="str">
            <v>/</v>
          </cell>
          <cell r="C442" t="str">
            <v>/</v>
          </cell>
          <cell r="D442" t="str">
            <v>云南润泰商业有限公司</v>
          </cell>
          <cell r="E442" t="str">
            <v>云南</v>
          </cell>
          <cell r="F442" t="str">
            <v>红肉火龙果</v>
          </cell>
          <cell r="G442" t="str">
            <v>散装称重</v>
          </cell>
          <cell r="I442">
            <v>44764</v>
          </cell>
          <cell r="K442" t="str">
            <v>食用农产品</v>
          </cell>
        </row>
        <row r="443">
          <cell r="A443" t="str">
            <v>NCP5301112240613</v>
          </cell>
          <cell r="B443" t="str">
            <v>/</v>
          </cell>
          <cell r="C443" t="str">
            <v>/</v>
          </cell>
          <cell r="D443" t="str">
            <v>云南润泰商业有限公司</v>
          </cell>
          <cell r="E443" t="str">
            <v>云南</v>
          </cell>
          <cell r="F443" t="str">
            <v>鹰嘴芒</v>
          </cell>
          <cell r="G443" t="str">
            <v>散装称重</v>
          </cell>
          <cell r="I443">
            <v>44764</v>
          </cell>
          <cell r="K443" t="str">
            <v>食用农产品</v>
          </cell>
        </row>
        <row r="444">
          <cell r="A444" t="str">
            <v>NCP5301112240614</v>
          </cell>
          <cell r="B444" t="str">
            <v>/</v>
          </cell>
          <cell r="C444" t="str">
            <v>/</v>
          </cell>
          <cell r="D444" t="str">
            <v>云南润泰商业有限公司</v>
          </cell>
          <cell r="E444" t="str">
            <v>云南</v>
          </cell>
          <cell r="F444" t="str">
            <v>皇冠梨</v>
          </cell>
          <cell r="G444" t="str">
            <v>散装称重</v>
          </cell>
          <cell r="I444">
            <v>44764</v>
          </cell>
          <cell r="K444" t="str">
            <v>食用农产品</v>
          </cell>
        </row>
        <row r="445">
          <cell r="A445" t="str">
            <v>NCP5301112240615</v>
          </cell>
          <cell r="B445" t="str">
            <v>/</v>
          </cell>
          <cell r="C445" t="str">
            <v>/</v>
          </cell>
          <cell r="D445" t="str">
            <v>云南润泰商业有限公司</v>
          </cell>
          <cell r="E445" t="str">
            <v>云南</v>
          </cell>
          <cell r="F445" t="str">
            <v>黄金帅苹果</v>
          </cell>
          <cell r="G445" t="str">
            <v>散装称重</v>
          </cell>
          <cell r="I445">
            <v>44764</v>
          </cell>
          <cell r="K445" t="str">
            <v>食用农产品</v>
          </cell>
        </row>
        <row r="446">
          <cell r="A446" t="str">
            <v>NCP5301112240616</v>
          </cell>
          <cell r="B446" t="str">
            <v>/</v>
          </cell>
          <cell r="C446" t="str">
            <v>/</v>
          </cell>
          <cell r="D446" t="str">
            <v>云南润泰商业有限公司</v>
          </cell>
          <cell r="E446" t="str">
            <v>云南</v>
          </cell>
          <cell r="F446" t="str">
            <v>翠玉梨</v>
          </cell>
          <cell r="G446" t="str">
            <v>散装称重</v>
          </cell>
          <cell r="I446">
            <v>44764</v>
          </cell>
          <cell r="K446" t="str">
            <v>食用农产品</v>
          </cell>
        </row>
        <row r="447">
          <cell r="A447" t="str">
            <v>NCP5301112240617</v>
          </cell>
          <cell r="B447" t="str">
            <v>/</v>
          </cell>
          <cell r="C447" t="str">
            <v>/</v>
          </cell>
          <cell r="D447" t="str">
            <v>云南润泰商业有限公司</v>
          </cell>
          <cell r="E447" t="str">
            <v>云南</v>
          </cell>
          <cell r="F447" t="str">
            <v>青尖椒</v>
          </cell>
          <cell r="G447" t="str">
            <v>散装称重</v>
          </cell>
          <cell r="I447">
            <v>44764</v>
          </cell>
          <cell r="K447" t="str">
            <v>食用农产品</v>
          </cell>
        </row>
        <row r="448">
          <cell r="A448" t="str">
            <v>NCP5301112240618</v>
          </cell>
          <cell r="B448" t="str">
            <v>云南神农肉业食品有限公司</v>
          </cell>
          <cell r="C448" t="str">
            <v>/</v>
          </cell>
          <cell r="D448" t="str">
            <v>云南润泰商业有限公司</v>
          </cell>
          <cell r="E448" t="str">
            <v>云南</v>
          </cell>
          <cell r="F448" t="str">
            <v>猪肉</v>
          </cell>
          <cell r="G448" t="str">
            <v>散装称重</v>
          </cell>
          <cell r="I448">
            <v>44764</v>
          </cell>
          <cell r="K448" t="str">
            <v>食用农产品</v>
          </cell>
        </row>
        <row r="449">
          <cell r="A449" t="str">
            <v>NCP5301112240619</v>
          </cell>
          <cell r="B449" t="str">
            <v>/</v>
          </cell>
          <cell r="C449" t="str">
            <v>/</v>
          </cell>
          <cell r="D449" t="str">
            <v>云南润泰商业有限公司</v>
          </cell>
          <cell r="E449" t="str">
            <v>云南</v>
          </cell>
          <cell r="F449" t="str">
            <v>牛肉</v>
          </cell>
          <cell r="G449" t="str">
            <v>散装称重</v>
          </cell>
          <cell r="I449">
            <v>44762</v>
          </cell>
          <cell r="K449" t="str">
            <v>食用农产品</v>
          </cell>
        </row>
        <row r="450">
          <cell r="A450" t="str">
            <v>NCP5301112240620</v>
          </cell>
          <cell r="B450" t="str">
            <v>/</v>
          </cell>
          <cell r="C450" t="str">
            <v>/</v>
          </cell>
          <cell r="D450" t="str">
            <v>云南润泰商业有限公司</v>
          </cell>
          <cell r="E450" t="str">
            <v>云南</v>
          </cell>
          <cell r="F450" t="str">
            <v>鸡胸肉</v>
          </cell>
          <cell r="G450" t="str">
            <v>散装称重</v>
          </cell>
          <cell r="I450">
            <v>44763</v>
          </cell>
          <cell r="K450" t="str">
            <v>食用农产品</v>
          </cell>
        </row>
        <row r="451">
          <cell r="A451" t="str">
            <v>NCP5301112240256</v>
          </cell>
          <cell r="B451" t="str">
            <v>/</v>
          </cell>
          <cell r="C451" t="str">
            <v>/</v>
          </cell>
          <cell r="D451" t="str">
            <v>官渡区聂正华蔬菜店</v>
          </cell>
          <cell r="E451" t="str">
            <v>云南</v>
          </cell>
          <cell r="F451" t="str">
            <v>姜</v>
          </cell>
          <cell r="G451" t="str">
            <v>散装称重</v>
          </cell>
          <cell r="I451">
            <v>44767</v>
          </cell>
          <cell r="K451" t="str">
            <v>食用农产品</v>
          </cell>
        </row>
        <row r="452">
          <cell r="A452" t="str">
            <v>NCP5301112240257</v>
          </cell>
          <cell r="B452" t="str">
            <v>/</v>
          </cell>
          <cell r="C452" t="str">
            <v>/</v>
          </cell>
          <cell r="D452" t="str">
            <v>官渡区聂正华蔬菜店</v>
          </cell>
          <cell r="E452" t="str">
            <v>云南</v>
          </cell>
          <cell r="F452" t="str">
            <v>山药</v>
          </cell>
          <cell r="G452" t="str">
            <v>散装称重</v>
          </cell>
          <cell r="I452">
            <v>44767</v>
          </cell>
          <cell r="K452" t="str">
            <v>食用农产品</v>
          </cell>
        </row>
        <row r="453">
          <cell r="A453" t="str">
            <v>NCP5301112240258</v>
          </cell>
          <cell r="B453" t="str">
            <v>/</v>
          </cell>
          <cell r="C453" t="str">
            <v>/</v>
          </cell>
          <cell r="D453" t="str">
            <v>官渡区聂正华蔬菜店</v>
          </cell>
          <cell r="E453" t="str">
            <v>云南</v>
          </cell>
          <cell r="F453" t="str">
            <v>藕</v>
          </cell>
          <cell r="G453" t="str">
            <v>散装称重</v>
          </cell>
          <cell r="I453">
            <v>44767</v>
          </cell>
          <cell r="K453" t="str">
            <v>食用农产品</v>
          </cell>
        </row>
        <row r="454">
          <cell r="A454" t="str">
            <v>NCP5301112240259</v>
          </cell>
          <cell r="B454" t="str">
            <v>/</v>
          </cell>
          <cell r="C454" t="str">
            <v>/</v>
          </cell>
          <cell r="D454" t="str">
            <v>昆明市官渡区陈荣芬蔬菜经营部</v>
          </cell>
          <cell r="E454" t="str">
            <v>云南</v>
          </cell>
          <cell r="F454" t="str">
            <v>番茄</v>
          </cell>
          <cell r="G454" t="str">
            <v>散装称重</v>
          </cell>
          <cell r="I454">
            <v>44767</v>
          </cell>
          <cell r="K454" t="str">
            <v>食用农产品</v>
          </cell>
        </row>
        <row r="455">
          <cell r="A455" t="str">
            <v>NCP5301112240260</v>
          </cell>
          <cell r="B455" t="str">
            <v>/</v>
          </cell>
          <cell r="C455" t="str">
            <v>/</v>
          </cell>
          <cell r="D455" t="str">
            <v>昆明市官渡区陈荣芬蔬菜经营部</v>
          </cell>
          <cell r="E455" t="str">
            <v>云南</v>
          </cell>
          <cell r="F455" t="str">
            <v>黄瓜</v>
          </cell>
          <cell r="G455" t="str">
            <v>散装称重</v>
          </cell>
          <cell r="I455">
            <v>44767</v>
          </cell>
          <cell r="K455" t="str">
            <v>食用农产品</v>
          </cell>
        </row>
        <row r="456">
          <cell r="A456" t="str">
            <v>NCP5301112240261</v>
          </cell>
          <cell r="B456" t="str">
            <v>/</v>
          </cell>
          <cell r="C456" t="str">
            <v>/</v>
          </cell>
          <cell r="D456" t="str">
            <v>昆明市官渡区陈荣芬蔬菜经营部</v>
          </cell>
          <cell r="E456" t="str">
            <v>云南</v>
          </cell>
          <cell r="F456" t="str">
            <v>菜豆</v>
          </cell>
          <cell r="G456" t="str">
            <v>散装称重</v>
          </cell>
          <cell r="I456">
            <v>44767</v>
          </cell>
          <cell r="K456" t="str">
            <v>食用农产品</v>
          </cell>
        </row>
        <row r="457">
          <cell r="A457" t="str">
            <v>NCP5301112240262</v>
          </cell>
          <cell r="B457" t="str">
            <v>/</v>
          </cell>
          <cell r="C457" t="str">
            <v>/</v>
          </cell>
          <cell r="D457" t="str">
            <v>官渡区刘学兵蔬菜店</v>
          </cell>
          <cell r="E457" t="str">
            <v>云南</v>
          </cell>
          <cell r="F457" t="str">
            <v>普通白菜</v>
          </cell>
          <cell r="G457" t="str">
            <v>散装称重</v>
          </cell>
          <cell r="I457">
            <v>44767</v>
          </cell>
          <cell r="K457" t="str">
            <v>食用农产品</v>
          </cell>
        </row>
        <row r="458">
          <cell r="A458" t="str">
            <v>NCP5301112240263</v>
          </cell>
          <cell r="B458" t="str">
            <v>/</v>
          </cell>
          <cell r="C458" t="str">
            <v>/</v>
          </cell>
          <cell r="D458" t="str">
            <v>官渡区刘学兵蔬菜店</v>
          </cell>
          <cell r="E458" t="str">
            <v>云南</v>
          </cell>
          <cell r="F458" t="str">
            <v>菠菜</v>
          </cell>
          <cell r="G458" t="str">
            <v>散装称重</v>
          </cell>
          <cell r="I458">
            <v>44767</v>
          </cell>
          <cell r="K458" t="str">
            <v>食用农产品</v>
          </cell>
        </row>
        <row r="459">
          <cell r="A459" t="str">
            <v>NCP5301112240264</v>
          </cell>
          <cell r="B459" t="str">
            <v>/</v>
          </cell>
          <cell r="C459" t="str">
            <v>/</v>
          </cell>
          <cell r="D459" t="str">
            <v>官渡区刘学兵蔬菜店</v>
          </cell>
          <cell r="E459" t="str">
            <v>云南</v>
          </cell>
          <cell r="F459" t="str">
            <v>韭菜</v>
          </cell>
          <cell r="G459" t="str">
            <v>散装称重</v>
          </cell>
          <cell r="I459">
            <v>44767</v>
          </cell>
          <cell r="K459" t="str">
            <v>食用农产品</v>
          </cell>
        </row>
        <row r="460">
          <cell r="A460" t="str">
            <v>NCP5301112240265</v>
          </cell>
          <cell r="B460" t="str">
            <v>/</v>
          </cell>
          <cell r="C460" t="str">
            <v>/</v>
          </cell>
          <cell r="D460" t="str">
            <v>昆明市官渡区张丽波蔬菜经营部</v>
          </cell>
          <cell r="E460" t="str">
            <v>云南</v>
          </cell>
          <cell r="F460" t="str">
            <v>茄子</v>
          </cell>
          <cell r="G460" t="str">
            <v>散装称重</v>
          </cell>
          <cell r="I460">
            <v>44767</v>
          </cell>
          <cell r="K460" t="str">
            <v>食用农产品</v>
          </cell>
        </row>
        <row r="461">
          <cell r="A461" t="str">
            <v>NCP5301112240266</v>
          </cell>
          <cell r="B461" t="str">
            <v>/</v>
          </cell>
          <cell r="C461" t="str">
            <v>/</v>
          </cell>
          <cell r="D461" t="str">
            <v>昆明市官渡区张丽波蔬菜经营部</v>
          </cell>
          <cell r="E461" t="str">
            <v>云南</v>
          </cell>
          <cell r="F461" t="str">
            <v>豇豆</v>
          </cell>
          <cell r="G461" t="str">
            <v>散装称重</v>
          </cell>
          <cell r="I461">
            <v>44767</v>
          </cell>
          <cell r="K461" t="str">
            <v>食用农产品</v>
          </cell>
        </row>
        <row r="462">
          <cell r="A462" t="str">
            <v>NCP5301112240267</v>
          </cell>
          <cell r="B462" t="str">
            <v>/</v>
          </cell>
          <cell r="C462" t="str">
            <v>/</v>
          </cell>
          <cell r="D462" t="str">
            <v>昆明市官渡区张丽波蔬菜经营部</v>
          </cell>
          <cell r="E462" t="str">
            <v>云南</v>
          </cell>
          <cell r="F462" t="str">
            <v>辣椒</v>
          </cell>
          <cell r="G462" t="str">
            <v>散装称重</v>
          </cell>
          <cell r="I462">
            <v>44767</v>
          </cell>
          <cell r="K462" t="str">
            <v>食用农产品</v>
          </cell>
        </row>
        <row r="463">
          <cell r="A463" t="str">
            <v>NCP5301112240269</v>
          </cell>
          <cell r="B463" t="str">
            <v>/</v>
          </cell>
          <cell r="C463" t="str">
            <v>/</v>
          </cell>
          <cell r="D463" t="str">
            <v>官渡区张艳惠蔬菜店</v>
          </cell>
          <cell r="E463" t="str">
            <v>云南</v>
          </cell>
          <cell r="F463" t="str">
            <v>姜</v>
          </cell>
          <cell r="G463" t="str">
            <v>散装称重</v>
          </cell>
          <cell r="I463">
            <v>44767</v>
          </cell>
          <cell r="K463" t="str">
            <v>食用农产品</v>
          </cell>
        </row>
        <row r="464">
          <cell r="A464" t="str">
            <v>NCP5301112240270</v>
          </cell>
          <cell r="B464" t="str">
            <v>/</v>
          </cell>
          <cell r="C464" t="str">
            <v>/</v>
          </cell>
          <cell r="D464" t="str">
            <v>官渡区张艳惠蔬菜店</v>
          </cell>
          <cell r="E464" t="str">
            <v>云南</v>
          </cell>
          <cell r="F464" t="str">
            <v>山药</v>
          </cell>
          <cell r="G464" t="str">
            <v>散装称重</v>
          </cell>
          <cell r="I464">
            <v>44767</v>
          </cell>
          <cell r="K464" t="str">
            <v>食用农产品</v>
          </cell>
        </row>
        <row r="465">
          <cell r="A465" t="str">
            <v>NCP5301112240271</v>
          </cell>
          <cell r="B465" t="str">
            <v>/</v>
          </cell>
          <cell r="C465" t="str">
            <v>/</v>
          </cell>
          <cell r="D465" t="str">
            <v>官渡区张艳惠蔬菜店</v>
          </cell>
          <cell r="E465" t="str">
            <v>云南</v>
          </cell>
          <cell r="F465" t="str">
            <v>藕</v>
          </cell>
          <cell r="G465" t="str">
            <v>散装称重</v>
          </cell>
          <cell r="I465">
            <v>44767</v>
          </cell>
          <cell r="K465" t="str">
            <v>食用农产品</v>
          </cell>
        </row>
        <row r="466">
          <cell r="A466" t="str">
            <v>NCP5301112240272</v>
          </cell>
          <cell r="B466" t="str">
            <v>/</v>
          </cell>
          <cell r="C466" t="str">
            <v>/</v>
          </cell>
          <cell r="D466" t="str">
            <v>官渡区蔡祥念蔬菜店</v>
          </cell>
          <cell r="E466" t="str">
            <v>云南</v>
          </cell>
          <cell r="F466" t="str">
            <v>胡萝卜</v>
          </cell>
          <cell r="G466" t="str">
            <v>散装称重</v>
          </cell>
          <cell r="I466">
            <v>44767</v>
          </cell>
          <cell r="K466" t="str">
            <v>食用农产品</v>
          </cell>
        </row>
        <row r="467">
          <cell r="A467" t="str">
            <v>NCP5301112240273</v>
          </cell>
          <cell r="B467" t="str">
            <v>/</v>
          </cell>
          <cell r="C467" t="str">
            <v>/</v>
          </cell>
          <cell r="D467" t="str">
            <v>官渡区蔡祥念蔬菜店</v>
          </cell>
          <cell r="E467" t="str">
            <v>云南</v>
          </cell>
          <cell r="F467" t="str">
            <v>黄瓜</v>
          </cell>
          <cell r="G467" t="str">
            <v>散装称重</v>
          </cell>
          <cell r="I467">
            <v>44767</v>
          </cell>
          <cell r="K467" t="str">
            <v>食用农产品</v>
          </cell>
        </row>
        <row r="468">
          <cell r="A468" t="str">
            <v>NCP5301112240274</v>
          </cell>
          <cell r="B468" t="str">
            <v>/</v>
          </cell>
          <cell r="C468" t="str">
            <v>/</v>
          </cell>
          <cell r="D468" t="str">
            <v>官渡区蔡祥念蔬菜店</v>
          </cell>
          <cell r="E468" t="str">
            <v>云南</v>
          </cell>
          <cell r="F468" t="str">
            <v>莲花白</v>
          </cell>
          <cell r="G468" t="str">
            <v>散装称重</v>
          </cell>
          <cell r="I468">
            <v>44767</v>
          </cell>
          <cell r="K468" t="str">
            <v>食用农产品</v>
          </cell>
        </row>
        <row r="469">
          <cell r="A469" t="str">
            <v>NCP5301112240275</v>
          </cell>
          <cell r="B469" t="str">
            <v>/</v>
          </cell>
          <cell r="C469" t="str">
            <v>/</v>
          </cell>
          <cell r="D469" t="str">
            <v>官渡区袁丽萍蔬菜经营部</v>
          </cell>
          <cell r="E469" t="str">
            <v>云南</v>
          </cell>
          <cell r="F469" t="str">
            <v>普通白菜</v>
          </cell>
          <cell r="G469" t="str">
            <v>散装称重</v>
          </cell>
          <cell r="I469">
            <v>44767</v>
          </cell>
          <cell r="K469" t="str">
            <v>食用农产品</v>
          </cell>
        </row>
        <row r="470">
          <cell r="A470" t="str">
            <v>NCP5301112240276</v>
          </cell>
          <cell r="B470" t="str">
            <v>/</v>
          </cell>
          <cell r="C470" t="str">
            <v>/</v>
          </cell>
          <cell r="D470" t="str">
            <v>官渡区袁丽萍蔬菜经营部</v>
          </cell>
          <cell r="E470" t="str">
            <v>云南</v>
          </cell>
          <cell r="F470" t="str">
            <v>菠菜</v>
          </cell>
          <cell r="G470" t="str">
            <v>散装称重</v>
          </cell>
          <cell r="I470">
            <v>44767</v>
          </cell>
          <cell r="K470" t="str">
            <v>食用农产品</v>
          </cell>
        </row>
        <row r="471">
          <cell r="A471" t="str">
            <v>NCP5301112240277</v>
          </cell>
          <cell r="B471" t="str">
            <v>/</v>
          </cell>
          <cell r="C471" t="str">
            <v>/</v>
          </cell>
          <cell r="D471" t="str">
            <v>官渡区袁丽萍蔬菜经营部</v>
          </cell>
          <cell r="E471" t="str">
            <v>云南</v>
          </cell>
          <cell r="F471" t="str">
            <v>芹菜</v>
          </cell>
          <cell r="G471" t="str">
            <v>散装称重</v>
          </cell>
          <cell r="I471">
            <v>44767</v>
          </cell>
          <cell r="K471" t="str">
            <v>食用农产品</v>
          </cell>
        </row>
        <row r="472">
          <cell r="A472" t="str">
            <v>NCP5301112240181</v>
          </cell>
          <cell r="B472" t="str">
            <v>/</v>
          </cell>
          <cell r="C472" t="str">
            <v>/</v>
          </cell>
          <cell r="D472" t="str">
            <v>官渡区吕宏能农副产品经营部</v>
          </cell>
          <cell r="E472" t="str">
            <v>云南</v>
          </cell>
          <cell r="F472" t="str">
            <v>菠菜</v>
          </cell>
          <cell r="G472" t="str">
            <v>散装称重</v>
          </cell>
          <cell r="I472">
            <v>44767</v>
          </cell>
          <cell r="K472" t="str">
            <v>食用农产品</v>
          </cell>
        </row>
        <row r="473">
          <cell r="A473" t="str">
            <v>NCP5301112240182</v>
          </cell>
          <cell r="B473" t="str">
            <v>/</v>
          </cell>
          <cell r="C473" t="str">
            <v>/</v>
          </cell>
          <cell r="D473" t="str">
            <v>官渡区吕宏能农副产品经营部</v>
          </cell>
          <cell r="E473" t="str">
            <v>云南</v>
          </cell>
          <cell r="F473" t="str">
            <v>芹菜</v>
          </cell>
          <cell r="G473" t="str">
            <v>散装称重</v>
          </cell>
          <cell r="I473">
            <v>44767</v>
          </cell>
          <cell r="K473" t="str">
            <v>食用农产品</v>
          </cell>
        </row>
        <row r="474">
          <cell r="A474" t="str">
            <v>NCP5301112240183</v>
          </cell>
          <cell r="B474" t="str">
            <v>/</v>
          </cell>
          <cell r="C474" t="str">
            <v>/</v>
          </cell>
          <cell r="D474" t="str">
            <v>官渡区袁汕飞蔬菜店</v>
          </cell>
          <cell r="E474" t="str">
            <v>云南</v>
          </cell>
          <cell r="F474" t="str">
            <v>茄子</v>
          </cell>
          <cell r="G474" t="str">
            <v>散装称重</v>
          </cell>
          <cell r="I474">
            <v>44767</v>
          </cell>
          <cell r="K474" t="str">
            <v>食用农产品</v>
          </cell>
        </row>
        <row r="475">
          <cell r="A475" t="str">
            <v>NCP5301112240184</v>
          </cell>
          <cell r="B475" t="str">
            <v>/</v>
          </cell>
          <cell r="C475" t="str">
            <v>/</v>
          </cell>
          <cell r="D475" t="str">
            <v>官渡区袁汕飞蔬菜店</v>
          </cell>
          <cell r="E475" t="str">
            <v>云南</v>
          </cell>
          <cell r="F475" t="str">
            <v>莲花白</v>
          </cell>
          <cell r="G475" t="str">
            <v>散装称重</v>
          </cell>
          <cell r="I475">
            <v>44767</v>
          </cell>
          <cell r="K475" t="str">
            <v>食用农产品</v>
          </cell>
        </row>
        <row r="476">
          <cell r="A476" t="str">
            <v>NCP5301112240185</v>
          </cell>
          <cell r="B476" t="str">
            <v>/</v>
          </cell>
          <cell r="C476" t="str">
            <v>/</v>
          </cell>
          <cell r="D476" t="str">
            <v>官渡区徐应燕蔬菜店</v>
          </cell>
          <cell r="E476" t="str">
            <v>云南</v>
          </cell>
          <cell r="F476" t="str">
            <v>胡萝卜</v>
          </cell>
          <cell r="G476" t="str">
            <v>散装称重</v>
          </cell>
          <cell r="I476">
            <v>44767</v>
          </cell>
          <cell r="K476" t="str">
            <v>食用农产品</v>
          </cell>
        </row>
        <row r="477">
          <cell r="A477" t="str">
            <v>NCP5301112240186</v>
          </cell>
          <cell r="B477" t="str">
            <v>/</v>
          </cell>
          <cell r="C477" t="str">
            <v>/</v>
          </cell>
          <cell r="D477" t="str">
            <v>官渡区张洪琼蔬菜店</v>
          </cell>
          <cell r="E477" t="str">
            <v>云南</v>
          </cell>
          <cell r="F477" t="str">
            <v>辣椒</v>
          </cell>
          <cell r="G477" t="str">
            <v>散装称重</v>
          </cell>
          <cell r="I477">
            <v>44767</v>
          </cell>
          <cell r="K477" t="str">
            <v>食用农产品</v>
          </cell>
        </row>
        <row r="478">
          <cell r="A478" t="str">
            <v>NCP5301112240187</v>
          </cell>
          <cell r="B478" t="str">
            <v>/</v>
          </cell>
          <cell r="C478" t="str">
            <v>/</v>
          </cell>
          <cell r="D478" t="str">
            <v>官渡区张洪琼蔬菜店</v>
          </cell>
          <cell r="E478" t="str">
            <v>云南</v>
          </cell>
          <cell r="F478" t="str">
            <v>尖椒</v>
          </cell>
          <cell r="G478" t="str">
            <v>散装称重</v>
          </cell>
          <cell r="I478">
            <v>44767</v>
          </cell>
          <cell r="K478" t="str">
            <v>食用农产品</v>
          </cell>
        </row>
        <row r="479">
          <cell r="A479" t="str">
            <v>NCP5301112240188</v>
          </cell>
          <cell r="B479" t="str">
            <v>/</v>
          </cell>
          <cell r="C479" t="str">
            <v>/</v>
          </cell>
          <cell r="D479" t="str">
            <v>官渡区张洪琼蔬菜店</v>
          </cell>
          <cell r="E479" t="str">
            <v>云南</v>
          </cell>
          <cell r="F479" t="str">
            <v>茄子</v>
          </cell>
          <cell r="G479" t="str">
            <v>散装称重</v>
          </cell>
          <cell r="I479">
            <v>44767</v>
          </cell>
          <cell r="K479" t="str">
            <v>食用农产品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workbookViewId="0">
      <selection sqref="A1:O1"/>
    </sheetView>
  </sheetViews>
  <sheetFormatPr defaultColWidth="9" defaultRowHeight="13.5"/>
  <cols>
    <col min="1" max="1" width="9.25" style="1" customWidth="1"/>
    <col min="2" max="2" width="5.875" style="1" customWidth="1"/>
    <col min="3" max="4" width="6.625" style="1" customWidth="1"/>
    <col min="5" max="5" width="14.75" style="11" customWidth="1"/>
    <col min="6" max="6" width="7" style="1" customWidth="1"/>
    <col min="7" max="7" width="5.625" style="1" customWidth="1"/>
    <col min="8" max="8" width="9" style="1"/>
    <col min="9" max="9" width="10" style="1" customWidth="1"/>
    <col min="10" max="10" width="12.5" style="12" customWidth="1"/>
    <col min="11" max="11" width="9" style="12"/>
    <col min="12" max="12" width="13.75" style="12" customWidth="1"/>
    <col min="13" max="13" width="9" style="12"/>
    <col min="14" max="16384" width="9" style="1"/>
  </cols>
  <sheetData>
    <row r="1" spans="1:15" ht="30" customHeight="1">
      <c r="A1" s="13" t="s">
        <v>20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6" customFormat="1" ht="39.7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4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2" t="s">
        <v>13</v>
      </c>
      <c r="O2" s="2" t="s">
        <v>14</v>
      </c>
    </row>
    <row r="3" spans="1:15" ht="33.75">
      <c r="A3" s="7" t="str">
        <f>[1]原始数据!A440</f>
        <v>NCP5301112240610</v>
      </c>
      <c r="B3" s="7">
        <v>1</v>
      </c>
      <c r="C3" s="7" t="str">
        <f>[1]原始数据!B440</f>
        <v>/</v>
      </c>
      <c r="D3" s="7" t="str">
        <f>[1]原始数据!C440</f>
        <v>/</v>
      </c>
      <c r="E3" s="7" t="str">
        <f>[1]原始数据!D440</f>
        <v>云南润泰商业有限公司</v>
      </c>
      <c r="F3" s="7" t="str">
        <f>[1]原始数据!E440</f>
        <v>云南</v>
      </c>
      <c r="G3" s="7" t="str">
        <f>[1]原始数据!F440</f>
        <v>新疆香梨</v>
      </c>
      <c r="H3" s="7" t="str">
        <f>[1]原始数据!G440</f>
        <v>散装称重</v>
      </c>
      <c r="I3" s="8">
        <f>[1]原始数据!I440</f>
        <v>44764</v>
      </c>
      <c r="J3" s="7" t="str">
        <f>[1]原始数据!K440</f>
        <v>食用农产品</v>
      </c>
      <c r="K3" s="7" t="s">
        <v>18</v>
      </c>
      <c r="L3" s="9">
        <v>44862</v>
      </c>
      <c r="M3" s="10" t="s">
        <v>15</v>
      </c>
      <c r="N3" s="7" t="s">
        <v>16</v>
      </c>
      <c r="O3" s="7" t="s">
        <v>17</v>
      </c>
    </row>
    <row r="4" spans="1:15" ht="33.75">
      <c r="A4" s="7" t="str">
        <f>[1]原始数据!A441</f>
        <v>NCP5301112240611</v>
      </c>
      <c r="B4" s="7">
        <v>2</v>
      </c>
      <c r="C4" s="7" t="str">
        <f>[1]原始数据!B441</f>
        <v>/</v>
      </c>
      <c r="D4" s="7" t="str">
        <f>[1]原始数据!C441</f>
        <v>/</v>
      </c>
      <c r="E4" s="7" t="str">
        <f>[1]原始数据!D441</f>
        <v>云南润泰商业有限公司</v>
      </c>
      <c r="F4" s="7" t="str">
        <f>[1]原始数据!E441</f>
        <v>云南</v>
      </c>
      <c r="G4" s="7" t="str">
        <f>[1]原始数据!F441</f>
        <v>全红精品红富士</v>
      </c>
      <c r="H4" s="7" t="str">
        <f>[1]原始数据!G441</f>
        <v>散装称重</v>
      </c>
      <c r="I4" s="8">
        <f>[1]原始数据!I441</f>
        <v>44764</v>
      </c>
      <c r="J4" s="7" t="str">
        <f>[1]原始数据!K441</f>
        <v>食用农产品</v>
      </c>
      <c r="K4" s="7" t="s">
        <v>18</v>
      </c>
      <c r="L4" s="9">
        <v>44862</v>
      </c>
      <c r="M4" s="10" t="s">
        <v>15</v>
      </c>
      <c r="N4" s="7" t="s">
        <v>16</v>
      </c>
      <c r="O4" s="7" t="s">
        <v>17</v>
      </c>
    </row>
    <row r="5" spans="1:15" ht="33.75">
      <c r="A5" s="7" t="str">
        <f>[1]原始数据!A442</f>
        <v>NCP5301112240612</v>
      </c>
      <c r="B5" s="7">
        <v>3</v>
      </c>
      <c r="C5" s="7" t="str">
        <f>[1]原始数据!B442</f>
        <v>/</v>
      </c>
      <c r="D5" s="7" t="str">
        <f>[1]原始数据!C442</f>
        <v>/</v>
      </c>
      <c r="E5" s="7" t="str">
        <f>[1]原始数据!D442</f>
        <v>云南润泰商业有限公司</v>
      </c>
      <c r="F5" s="7" t="str">
        <f>[1]原始数据!E442</f>
        <v>云南</v>
      </c>
      <c r="G5" s="7" t="str">
        <f>[1]原始数据!F442</f>
        <v>红肉火龙果</v>
      </c>
      <c r="H5" s="7" t="str">
        <f>[1]原始数据!G442</f>
        <v>散装称重</v>
      </c>
      <c r="I5" s="8">
        <f>[1]原始数据!I442</f>
        <v>44764</v>
      </c>
      <c r="J5" s="7" t="str">
        <f>[1]原始数据!K442</f>
        <v>食用农产品</v>
      </c>
      <c r="K5" s="7" t="s">
        <v>18</v>
      </c>
      <c r="L5" s="9">
        <v>44862</v>
      </c>
      <c r="M5" s="10" t="s">
        <v>15</v>
      </c>
      <c r="N5" s="7" t="s">
        <v>16</v>
      </c>
      <c r="O5" s="7" t="s">
        <v>17</v>
      </c>
    </row>
    <row r="6" spans="1:15" ht="33.75">
      <c r="A6" s="7" t="str">
        <f>[1]原始数据!A443</f>
        <v>NCP5301112240613</v>
      </c>
      <c r="B6" s="7">
        <v>4</v>
      </c>
      <c r="C6" s="7" t="str">
        <f>[1]原始数据!B443</f>
        <v>/</v>
      </c>
      <c r="D6" s="7" t="str">
        <f>[1]原始数据!C443</f>
        <v>/</v>
      </c>
      <c r="E6" s="7" t="str">
        <f>[1]原始数据!D443</f>
        <v>云南润泰商业有限公司</v>
      </c>
      <c r="F6" s="7" t="str">
        <f>[1]原始数据!E443</f>
        <v>云南</v>
      </c>
      <c r="G6" s="7" t="str">
        <f>[1]原始数据!F443</f>
        <v>鹰嘴芒</v>
      </c>
      <c r="H6" s="7" t="str">
        <f>[1]原始数据!G443</f>
        <v>散装称重</v>
      </c>
      <c r="I6" s="8">
        <f>[1]原始数据!I443</f>
        <v>44764</v>
      </c>
      <c r="J6" s="7" t="str">
        <f>[1]原始数据!K443</f>
        <v>食用农产品</v>
      </c>
      <c r="K6" s="7" t="s">
        <v>18</v>
      </c>
      <c r="L6" s="9">
        <v>44862</v>
      </c>
      <c r="M6" s="10" t="s">
        <v>15</v>
      </c>
      <c r="N6" s="7" t="s">
        <v>16</v>
      </c>
      <c r="O6" s="7" t="s">
        <v>17</v>
      </c>
    </row>
    <row r="7" spans="1:15" ht="33.75">
      <c r="A7" s="7" t="str">
        <f>[1]原始数据!A444</f>
        <v>NCP5301112240614</v>
      </c>
      <c r="B7" s="7">
        <v>5</v>
      </c>
      <c r="C7" s="7" t="str">
        <f>[1]原始数据!B444</f>
        <v>/</v>
      </c>
      <c r="D7" s="7" t="str">
        <f>[1]原始数据!C444</f>
        <v>/</v>
      </c>
      <c r="E7" s="7" t="str">
        <f>[1]原始数据!D444</f>
        <v>云南润泰商业有限公司</v>
      </c>
      <c r="F7" s="7" t="str">
        <f>[1]原始数据!E444</f>
        <v>云南</v>
      </c>
      <c r="G7" s="7" t="str">
        <f>[1]原始数据!F444</f>
        <v>皇冠梨</v>
      </c>
      <c r="H7" s="7" t="str">
        <f>[1]原始数据!G444</f>
        <v>散装称重</v>
      </c>
      <c r="I7" s="8">
        <f>[1]原始数据!I444</f>
        <v>44764</v>
      </c>
      <c r="J7" s="7" t="str">
        <f>[1]原始数据!K444</f>
        <v>食用农产品</v>
      </c>
      <c r="K7" s="7" t="s">
        <v>18</v>
      </c>
      <c r="L7" s="9">
        <v>44862</v>
      </c>
      <c r="M7" s="10" t="s">
        <v>15</v>
      </c>
      <c r="N7" s="7" t="s">
        <v>16</v>
      </c>
      <c r="O7" s="7" t="s">
        <v>17</v>
      </c>
    </row>
    <row r="8" spans="1:15" ht="33.75">
      <c r="A8" s="7" t="str">
        <f>[1]原始数据!A445</f>
        <v>NCP5301112240615</v>
      </c>
      <c r="B8" s="7">
        <v>6</v>
      </c>
      <c r="C8" s="7" t="str">
        <f>[1]原始数据!B445</f>
        <v>/</v>
      </c>
      <c r="D8" s="7" t="str">
        <f>[1]原始数据!C445</f>
        <v>/</v>
      </c>
      <c r="E8" s="7" t="str">
        <f>[1]原始数据!D445</f>
        <v>云南润泰商业有限公司</v>
      </c>
      <c r="F8" s="7" t="str">
        <f>[1]原始数据!E445</f>
        <v>云南</v>
      </c>
      <c r="G8" s="7" t="str">
        <f>[1]原始数据!F445</f>
        <v>黄金帅苹果</v>
      </c>
      <c r="H8" s="7" t="str">
        <f>[1]原始数据!G445</f>
        <v>散装称重</v>
      </c>
      <c r="I8" s="8">
        <f>[1]原始数据!I445</f>
        <v>44764</v>
      </c>
      <c r="J8" s="7" t="str">
        <f>[1]原始数据!K445</f>
        <v>食用农产品</v>
      </c>
      <c r="K8" s="7" t="s">
        <v>19</v>
      </c>
      <c r="L8" s="9">
        <v>44862</v>
      </c>
      <c r="M8" s="10" t="s">
        <v>15</v>
      </c>
      <c r="N8" s="7" t="s">
        <v>16</v>
      </c>
      <c r="O8" s="7" t="s">
        <v>17</v>
      </c>
    </row>
    <row r="9" spans="1:15" ht="33.75">
      <c r="A9" s="7" t="str">
        <f>[1]原始数据!A446</f>
        <v>NCP5301112240616</v>
      </c>
      <c r="B9" s="7">
        <v>7</v>
      </c>
      <c r="C9" s="7" t="str">
        <f>[1]原始数据!B446</f>
        <v>/</v>
      </c>
      <c r="D9" s="7" t="str">
        <f>[1]原始数据!C446</f>
        <v>/</v>
      </c>
      <c r="E9" s="7" t="str">
        <f>[1]原始数据!D446</f>
        <v>云南润泰商业有限公司</v>
      </c>
      <c r="F9" s="7" t="str">
        <f>[1]原始数据!E446</f>
        <v>云南</v>
      </c>
      <c r="G9" s="7" t="str">
        <f>[1]原始数据!F446</f>
        <v>翠玉梨</v>
      </c>
      <c r="H9" s="7" t="str">
        <f>[1]原始数据!G446</f>
        <v>散装称重</v>
      </c>
      <c r="I9" s="8">
        <f>[1]原始数据!I446</f>
        <v>44764</v>
      </c>
      <c r="J9" s="7" t="str">
        <f>[1]原始数据!K446</f>
        <v>食用农产品</v>
      </c>
      <c r="K9" s="7" t="s">
        <v>19</v>
      </c>
      <c r="L9" s="9">
        <v>44862</v>
      </c>
      <c r="M9" s="10" t="s">
        <v>15</v>
      </c>
      <c r="N9" s="7" t="s">
        <v>16</v>
      </c>
      <c r="O9" s="7" t="s">
        <v>17</v>
      </c>
    </row>
    <row r="10" spans="1:15" ht="33.75">
      <c r="A10" s="7" t="str">
        <f>[1]原始数据!A447</f>
        <v>NCP5301112240617</v>
      </c>
      <c r="B10" s="7">
        <v>8</v>
      </c>
      <c r="C10" s="7" t="str">
        <f>[1]原始数据!B447</f>
        <v>/</v>
      </c>
      <c r="D10" s="7" t="str">
        <f>[1]原始数据!C447</f>
        <v>/</v>
      </c>
      <c r="E10" s="7" t="str">
        <f>[1]原始数据!D447</f>
        <v>云南润泰商业有限公司</v>
      </c>
      <c r="F10" s="7" t="str">
        <f>[1]原始数据!E447</f>
        <v>云南</v>
      </c>
      <c r="G10" s="7" t="str">
        <f>[1]原始数据!F447</f>
        <v>青尖椒</v>
      </c>
      <c r="H10" s="7" t="str">
        <f>[1]原始数据!G447</f>
        <v>散装称重</v>
      </c>
      <c r="I10" s="8">
        <f>[1]原始数据!I447</f>
        <v>44764</v>
      </c>
      <c r="J10" s="7" t="str">
        <f>[1]原始数据!K447</f>
        <v>食用农产品</v>
      </c>
      <c r="K10" s="7" t="s">
        <v>19</v>
      </c>
      <c r="L10" s="9">
        <v>44862</v>
      </c>
      <c r="M10" s="10" t="s">
        <v>15</v>
      </c>
      <c r="N10" s="7" t="s">
        <v>16</v>
      </c>
      <c r="O10" s="7" t="s">
        <v>17</v>
      </c>
    </row>
    <row r="11" spans="1:15" ht="33.75">
      <c r="A11" s="7" t="str">
        <f>[1]原始数据!A448</f>
        <v>NCP5301112240618</v>
      </c>
      <c r="B11" s="7">
        <v>9</v>
      </c>
      <c r="C11" s="7" t="str">
        <f>[1]原始数据!B448</f>
        <v>云南神农肉业食品有限公司</v>
      </c>
      <c r="D11" s="7" t="str">
        <f>[1]原始数据!C448</f>
        <v>/</v>
      </c>
      <c r="E11" s="7" t="str">
        <f>[1]原始数据!D448</f>
        <v>云南润泰商业有限公司</v>
      </c>
      <c r="F11" s="7" t="str">
        <f>[1]原始数据!E448</f>
        <v>云南</v>
      </c>
      <c r="G11" s="7" t="str">
        <f>[1]原始数据!F448</f>
        <v>猪肉</v>
      </c>
      <c r="H11" s="7" t="str">
        <f>[1]原始数据!G448</f>
        <v>散装称重</v>
      </c>
      <c r="I11" s="8">
        <f>[1]原始数据!I448</f>
        <v>44764</v>
      </c>
      <c r="J11" s="7" t="str">
        <f>[1]原始数据!K448</f>
        <v>食用农产品</v>
      </c>
      <c r="K11" s="7" t="s">
        <v>19</v>
      </c>
      <c r="L11" s="9">
        <v>44862</v>
      </c>
      <c r="M11" s="10" t="s">
        <v>15</v>
      </c>
      <c r="N11" s="7" t="s">
        <v>16</v>
      </c>
      <c r="O11" s="7" t="s">
        <v>17</v>
      </c>
    </row>
    <row r="12" spans="1:15" ht="33.75">
      <c r="A12" s="7" t="str">
        <f>[1]原始数据!A449</f>
        <v>NCP5301112240619</v>
      </c>
      <c r="B12" s="7">
        <v>10</v>
      </c>
      <c r="C12" s="7" t="str">
        <f>[1]原始数据!B449</f>
        <v>/</v>
      </c>
      <c r="D12" s="7" t="str">
        <f>[1]原始数据!C449</f>
        <v>/</v>
      </c>
      <c r="E12" s="7" t="str">
        <f>[1]原始数据!D449</f>
        <v>云南润泰商业有限公司</v>
      </c>
      <c r="F12" s="7" t="str">
        <f>[1]原始数据!E449</f>
        <v>云南</v>
      </c>
      <c r="G12" s="7" t="str">
        <f>[1]原始数据!F449</f>
        <v>牛肉</v>
      </c>
      <c r="H12" s="7" t="str">
        <f>[1]原始数据!G449</f>
        <v>散装称重</v>
      </c>
      <c r="I12" s="8">
        <f>[1]原始数据!I449</f>
        <v>44762</v>
      </c>
      <c r="J12" s="7" t="str">
        <f>[1]原始数据!K449</f>
        <v>食用农产品</v>
      </c>
      <c r="K12" s="7" t="s">
        <v>19</v>
      </c>
      <c r="L12" s="9">
        <v>44862</v>
      </c>
      <c r="M12" s="10" t="s">
        <v>15</v>
      </c>
      <c r="N12" s="7" t="s">
        <v>16</v>
      </c>
      <c r="O12" s="7" t="s">
        <v>17</v>
      </c>
    </row>
    <row r="13" spans="1:15" ht="33.75">
      <c r="A13" s="7" t="str">
        <f>[1]原始数据!A450</f>
        <v>NCP5301112240620</v>
      </c>
      <c r="B13" s="7">
        <v>11</v>
      </c>
      <c r="C13" s="7" t="str">
        <f>[1]原始数据!B450</f>
        <v>/</v>
      </c>
      <c r="D13" s="7" t="str">
        <f>[1]原始数据!C450</f>
        <v>/</v>
      </c>
      <c r="E13" s="7" t="str">
        <f>[1]原始数据!D450</f>
        <v>云南润泰商业有限公司</v>
      </c>
      <c r="F13" s="7" t="str">
        <f>[1]原始数据!E450</f>
        <v>云南</v>
      </c>
      <c r="G13" s="7" t="str">
        <f>[1]原始数据!F450</f>
        <v>鸡胸肉</v>
      </c>
      <c r="H13" s="7" t="str">
        <f>[1]原始数据!G450</f>
        <v>散装称重</v>
      </c>
      <c r="I13" s="8">
        <f>[1]原始数据!I450</f>
        <v>44763</v>
      </c>
      <c r="J13" s="7" t="str">
        <f>[1]原始数据!K450</f>
        <v>食用农产品</v>
      </c>
      <c r="K13" s="7" t="s">
        <v>19</v>
      </c>
      <c r="L13" s="9">
        <v>44862</v>
      </c>
      <c r="M13" s="10" t="s">
        <v>15</v>
      </c>
      <c r="N13" s="7" t="s">
        <v>16</v>
      </c>
      <c r="O13" s="7" t="s">
        <v>17</v>
      </c>
    </row>
    <row r="14" spans="1:15" ht="33.75">
      <c r="A14" s="7" t="str">
        <f>[1]原始数据!A451</f>
        <v>NCP5301112240256</v>
      </c>
      <c r="B14" s="7">
        <v>12</v>
      </c>
      <c r="C14" s="7" t="str">
        <f>[1]原始数据!B451</f>
        <v>/</v>
      </c>
      <c r="D14" s="7" t="str">
        <f>[1]原始数据!C451</f>
        <v>/</v>
      </c>
      <c r="E14" s="7" t="str">
        <f>[1]原始数据!D451</f>
        <v>官渡区聂正华蔬菜店</v>
      </c>
      <c r="F14" s="7" t="str">
        <f>[1]原始数据!E451</f>
        <v>云南</v>
      </c>
      <c r="G14" s="7" t="str">
        <f>[1]原始数据!F451</f>
        <v>姜</v>
      </c>
      <c r="H14" s="7" t="str">
        <f>[1]原始数据!G451</f>
        <v>散装称重</v>
      </c>
      <c r="I14" s="8">
        <f>[1]原始数据!I451</f>
        <v>44767</v>
      </c>
      <c r="J14" s="7" t="str">
        <f>[1]原始数据!K451</f>
        <v>食用农产品</v>
      </c>
      <c r="K14" s="7" t="s">
        <v>18</v>
      </c>
      <c r="L14" s="9">
        <v>44862</v>
      </c>
      <c r="M14" s="10" t="s">
        <v>15</v>
      </c>
      <c r="N14" s="7" t="s">
        <v>16</v>
      </c>
      <c r="O14" s="7" t="s">
        <v>17</v>
      </c>
    </row>
    <row r="15" spans="1:15" ht="33.75">
      <c r="A15" s="7" t="str">
        <f>[1]原始数据!A452</f>
        <v>NCP5301112240257</v>
      </c>
      <c r="B15" s="7">
        <v>13</v>
      </c>
      <c r="C15" s="7" t="str">
        <f>[1]原始数据!B452</f>
        <v>/</v>
      </c>
      <c r="D15" s="7" t="str">
        <f>[1]原始数据!C452</f>
        <v>/</v>
      </c>
      <c r="E15" s="7" t="str">
        <f>[1]原始数据!D452</f>
        <v>官渡区聂正华蔬菜店</v>
      </c>
      <c r="F15" s="7" t="str">
        <f>[1]原始数据!E452</f>
        <v>云南</v>
      </c>
      <c r="G15" s="7" t="str">
        <f>[1]原始数据!F452</f>
        <v>山药</v>
      </c>
      <c r="H15" s="7" t="str">
        <f>[1]原始数据!G452</f>
        <v>散装称重</v>
      </c>
      <c r="I15" s="8">
        <f>[1]原始数据!I452</f>
        <v>44767</v>
      </c>
      <c r="J15" s="7" t="str">
        <f>[1]原始数据!K452</f>
        <v>食用农产品</v>
      </c>
      <c r="K15" s="7" t="s">
        <v>18</v>
      </c>
      <c r="L15" s="9">
        <v>44862</v>
      </c>
      <c r="M15" s="10" t="s">
        <v>15</v>
      </c>
      <c r="N15" s="7" t="s">
        <v>16</v>
      </c>
      <c r="O15" s="7" t="s">
        <v>17</v>
      </c>
    </row>
    <row r="16" spans="1:15" ht="33.75">
      <c r="A16" s="7" t="str">
        <f>[1]原始数据!A453</f>
        <v>NCP5301112240258</v>
      </c>
      <c r="B16" s="7">
        <v>14</v>
      </c>
      <c r="C16" s="7" t="str">
        <f>[1]原始数据!B453</f>
        <v>/</v>
      </c>
      <c r="D16" s="7" t="str">
        <f>[1]原始数据!C453</f>
        <v>/</v>
      </c>
      <c r="E16" s="7" t="str">
        <f>[1]原始数据!D453</f>
        <v>官渡区聂正华蔬菜店</v>
      </c>
      <c r="F16" s="7" t="str">
        <f>[1]原始数据!E453</f>
        <v>云南</v>
      </c>
      <c r="G16" s="7" t="str">
        <f>[1]原始数据!F453</f>
        <v>藕</v>
      </c>
      <c r="H16" s="7" t="str">
        <f>[1]原始数据!G453</f>
        <v>散装称重</v>
      </c>
      <c r="I16" s="8">
        <f>[1]原始数据!I453</f>
        <v>44767</v>
      </c>
      <c r="J16" s="7" t="str">
        <f>[1]原始数据!K453</f>
        <v>食用农产品</v>
      </c>
      <c r="K16" s="7" t="s">
        <v>18</v>
      </c>
      <c r="L16" s="9">
        <v>44862</v>
      </c>
      <c r="M16" s="10" t="s">
        <v>15</v>
      </c>
      <c r="N16" s="7" t="s">
        <v>16</v>
      </c>
      <c r="O16" s="7" t="s">
        <v>17</v>
      </c>
    </row>
    <row r="17" spans="1:15" ht="33.75">
      <c r="A17" s="7" t="str">
        <f>[1]原始数据!A454</f>
        <v>NCP5301112240259</v>
      </c>
      <c r="B17" s="7">
        <v>15</v>
      </c>
      <c r="C17" s="7" t="str">
        <f>[1]原始数据!B454</f>
        <v>/</v>
      </c>
      <c r="D17" s="7" t="str">
        <f>[1]原始数据!C454</f>
        <v>/</v>
      </c>
      <c r="E17" s="7" t="str">
        <f>[1]原始数据!D454</f>
        <v>昆明市官渡区陈荣芬蔬菜经营部</v>
      </c>
      <c r="F17" s="7" t="str">
        <f>[1]原始数据!E454</f>
        <v>云南</v>
      </c>
      <c r="G17" s="7" t="str">
        <f>[1]原始数据!F454</f>
        <v>番茄</v>
      </c>
      <c r="H17" s="7" t="str">
        <f>[1]原始数据!G454</f>
        <v>散装称重</v>
      </c>
      <c r="I17" s="8">
        <f>[1]原始数据!I454</f>
        <v>44767</v>
      </c>
      <c r="J17" s="7" t="str">
        <f>[1]原始数据!K454</f>
        <v>食用农产品</v>
      </c>
      <c r="K17" s="7" t="s">
        <v>18</v>
      </c>
      <c r="L17" s="9">
        <v>44862</v>
      </c>
      <c r="M17" s="10" t="s">
        <v>15</v>
      </c>
      <c r="N17" s="7" t="s">
        <v>16</v>
      </c>
      <c r="O17" s="7" t="s">
        <v>17</v>
      </c>
    </row>
    <row r="18" spans="1:15" ht="33.75">
      <c r="A18" s="7" t="str">
        <f>[1]原始数据!A455</f>
        <v>NCP5301112240260</v>
      </c>
      <c r="B18" s="7">
        <v>16</v>
      </c>
      <c r="C18" s="7" t="str">
        <f>[1]原始数据!B455</f>
        <v>/</v>
      </c>
      <c r="D18" s="7" t="str">
        <f>[1]原始数据!C455</f>
        <v>/</v>
      </c>
      <c r="E18" s="7" t="str">
        <f>[1]原始数据!D455</f>
        <v>昆明市官渡区陈荣芬蔬菜经营部</v>
      </c>
      <c r="F18" s="7" t="str">
        <f>[1]原始数据!E455</f>
        <v>云南</v>
      </c>
      <c r="G18" s="7" t="str">
        <f>[1]原始数据!F455</f>
        <v>黄瓜</v>
      </c>
      <c r="H18" s="7" t="str">
        <f>[1]原始数据!G455</f>
        <v>散装称重</v>
      </c>
      <c r="I18" s="8">
        <f>[1]原始数据!I455</f>
        <v>44767</v>
      </c>
      <c r="J18" s="7" t="str">
        <f>[1]原始数据!K455</f>
        <v>食用农产品</v>
      </c>
      <c r="K18" s="7" t="s">
        <v>18</v>
      </c>
      <c r="L18" s="9">
        <v>44862</v>
      </c>
      <c r="M18" s="10" t="s">
        <v>15</v>
      </c>
      <c r="N18" s="7" t="s">
        <v>16</v>
      </c>
      <c r="O18" s="7" t="s">
        <v>17</v>
      </c>
    </row>
    <row r="19" spans="1:15" ht="33.75">
      <c r="A19" s="7" t="str">
        <f>[1]原始数据!A456</f>
        <v>NCP5301112240261</v>
      </c>
      <c r="B19" s="7">
        <v>17</v>
      </c>
      <c r="C19" s="7" t="str">
        <f>[1]原始数据!B456</f>
        <v>/</v>
      </c>
      <c r="D19" s="7" t="str">
        <f>[1]原始数据!C456</f>
        <v>/</v>
      </c>
      <c r="E19" s="7" t="str">
        <f>[1]原始数据!D456</f>
        <v>昆明市官渡区陈荣芬蔬菜经营部</v>
      </c>
      <c r="F19" s="7" t="str">
        <f>[1]原始数据!E456</f>
        <v>云南</v>
      </c>
      <c r="G19" s="7" t="str">
        <f>[1]原始数据!F456</f>
        <v>菜豆</v>
      </c>
      <c r="H19" s="7" t="str">
        <f>[1]原始数据!G456</f>
        <v>散装称重</v>
      </c>
      <c r="I19" s="8">
        <f>[1]原始数据!I456</f>
        <v>44767</v>
      </c>
      <c r="J19" s="7" t="str">
        <f>[1]原始数据!K456</f>
        <v>食用农产品</v>
      </c>
      <c r="K19" s="7" t="s">
        <v>18</v>
      </c>
      <c r="L19" s="9">
        <v>44862</v>
      </c>
      <c r="M19" s="10" t="s">
        <v>15</v>
      </c>
      <c r="N19" s="7" t="s">
        <v>16</v>
      </c>
      <c r="O19" s="7" t="s">
        <v>17</v>
      </c>
    </row>
    <row r="20" spans="1:15" ht="33.75">
      <c r="A20" s="7" t="str">
        <f>[1]原始数据!A457</f>
        <v>NCP5301112240262</v>
      </c>
      <c r="B20" s="7">
        <v>18</v>
      </c>
      <c r="C20" s="7" t="str">
        <f>[1]原始数据!B457</f>
        <v>/</v>
      </c>
      <c r="D20" s="7" t="str">
        <f>[1]原始数据!C457</f>
        <v>/</v>
      </c>
      <c r="E20" s="7" t="str">
        <f>[1]原始数据!D457</f>
        <v>官渡区刘学兵蔬菜店</v>
      </c>
      <c r="F20" s="7" t="str">
        <f>[1]原始数据!E457</f>
        <v>云南</v>
      </c>
      <c r="G20" s="7" t="str">
        <f>[1]原始数据!F457</f>
        <v>普通白菜</v>
      </c>
      <c r="H20" s="7" t="str">
        <f>[1]原始数据!G457</f>
        <v>散装称重</v>
      </c>
      <c r="I20" s="8">
        <f>[1]原始数据!I457</f>
        <v>44767</v>
      </c>
      <c r="J20" s="7" t="str">
        <f>[1]原始数据!K457</f>
        <v>食用农产品</v>
      </c>
      <c r="K20" s="7" t="s">
        <v>18</v>
      </c>
      <c r="L20" s="9">
        <v>44862</v>
      </c>
      <c r="M20" s="10" t="s">
        <v>15</v>
      </c>
      <c r="N20" s="7" t="s">
        <v>16</v>
      </c>
      <c r="O20" s="7" t="s">
        <v>17</v>
      </c>
    </row>
    <row r="21" spans="1:15" ht="33.75">
      <c r="A21" s="7" t="str">
        <f>[1]原始数据!A458</f>
        <v>NCP5301112240263</v>
      </c>
      <c r="B21" s="7">
        <v>19</v>
      </c>
      <c r="C21" s="7" t="str">
        <f>[1]原始数据!B458</f>
        <v>/</v>
      </c>
      <c r="D21" s="7" t="str">
        <f>[1]原始数据!C458</f>
        <v>/</v>
      </c>
      <c r="E21" s="7" t="str">
        <f>[1]原始数据!D458</f>
        <v>官渡区刘学兵蔬菜店</v>
      </c>
      <c r="F21" s="7" t="str">
        <f>[1]原始数据!E458</f>
        <v>云南</v>
      </c>
      <c r="G21" s="7" t="str">
        <f>[1]原始数据!F458</f>
        <v>菠菜</v>
      </c>
      <c r="H21" s="7" t="str">
        <f>[1]原始数据!G458</f>
        <v>散装称重</v>
      </c>
      <c r="I21" s="8">
        <f>[1]原始数据!I458</f>
        <v>44767</v>
      </c>
      <c r="J21" s="7" t="str">
        <f>[1]原始数据!K458</f>
        <v>食用农产品</v>
      </c>
      <c r="K21" s="7" t="s">
        <v>18</v>
      </c>
      <c r="L21" s="9">
        <v>44862</v>
      </c>
      <c r="M21" s="10" t="s">
        <v>15</v>
      </c>
      <c r="N21" s="7" t="s">
        <v>16</v>
      </c>
      <c r="O21" s="7" t="s">
        <v>17</v>
      </c>
    </row>
    <row r="22" spans="1:15" ht="33.75">
      <c r="A22" s="7" t="str">
        <f>[1]原始数据!A459</f>
        <v>NCP5301112240264</v>
      </c>
      <c r="B22" s="7">
        <v>20</v>
      </c>
      <c r="C22" s="7" t="str">
        <f>[1]原始数据!B459</f>
        <v>/</v>
      </c>
      <c r="D22" s="7" t="str">
        <f>[1]原始数据!C459</f>
        <v>/</v>
      </c>
      <c r="E22" s="7" t="str">
        <f>[1]原始数据!D459</f>
        <v>官渡区刘学兵蔬菜店</v>
      </c>
      <c r="F22" s="7" t="str">
        <f>[1]原始数据!E459</f>
        <v>云南</v>
      </c>
      <c r="G22" s="7" t="str">
        <f>[1]原始数据!F459</f>
        <v>韭菜</v>
      </c>
      <c r="H22" s="7" t="str">
        <f>[1]原始数据!G459</f>
        <v>散装称重</v>
      </c>
      <c r="I22" s="8">
        <f>[1]原始数据!I459</f>
        <v>44767</v>
      </c>
      <c r="J22" s="7" t="str">
        <f>[1]原始数据!K459</f>
        <v>食用农产品</v>
      </c>
      <c r="K22" s="7" t="s">
        <v>18</v>
      </c>
      <c r="L22" s="9">
        <v>44862</v>
      </c>
      <c r="M22" s="10" t="s">
        <v>15</v>
      </c>
      <c r="N22" s="7" t="s">
        <v>16</v>
      </c>
      <c r="O22" s="7" t="s">
        <v>17</v>
      </c>
    </row>
    <row r="23" spans="1:15" ht="33.75">
      <c r="A23" s="7" t="str">
        <f>[1]原始数据!A460</f>
        <v>NCP5301112240265</v>
      </c>
      <c r="B23" s="7">
        <v>21</v>
      </c>
      <c r="C23" s="7" t="str">
        <f>[1]原始数据!B460</f>
        <v>/</v>
      </c>
      <c r="D23" s="7" t="str">
        <f>[1]原始数据!C460</f>
        <v>/</v>
      </c>
      <c r="E23" s="7" t="str">
        <f>[1]原始数据!D460</f>
        <v>昆明市官渡区张丽波蔬菜经营部</v>
      </c>
      <c r="F23" s="7" t="str">
        <f>[1]原始数据!E460</f>
        <v>云南</v>
      </c>
      <c r="G23" s="7" t="str">
        <f>[1]原始数据!F460</f>
        <v>茄子</v>
      </c>
      <c r="H23" s="7" t="str">
        <f>[1]原始数据!G460</f>
        <v>散装称重</v>
      </c>
      <c r="I23" s="8">
        <f>[1]原始数据!I460</f>
        <v>44767</v>
      </c>
      <c r="J23" s="7" t="str">
        <f>[1]原始数据!K460</f>
        <v>食用农产品</v>
      </c>
      <c r="K23" s="7" t="s">
        <v>18</v>
      </c>
      <c r="L23" s="9">
        <v>44862</v>
      </c>
      <c r="M23" s="10" t="s">
        <v>15</v>
      </c>
      <c r="N23" s="7" t="s">
        <v>16</v>
      </c>
      <c r="O23" s="7" t="s">
        <v>17</v>
      </c>
    </row>
    <row r="24" spans="1:15" ht="33.75">
      <c r="A24" s="7" t="str">
        <f>[1]原始数据!A461</f>
        <v>NCP5301112240266</v>
      </c>
      <c r="B24" s="7">
        <v>22</v>
      </c>
      <c r="C24" s="7" t="str">
        <f>[1]原始数据!B461</f>
        <v>/</v>
      </c>
      <c r="D24" s="7" t="str">
        <f>[1]原始数据!C461</f>
        <v>/</v>
      </c>
      <c r="E24" s="7" t="str">
        <f>[1]原始数据!D461</f>
        <v>昆明市官渡区张丽波蔬菜经营部</v>
      </c>
      <c r="F24" s="7" t="str">
        <f>[1]原始数据!E461</f>
        <v>云南</v>
      </c>
      <c r="G24" s="7" t="str">
        <f>[1]原始数据!F461</f>
        <v>豇豆</v>
      </c>
      <c r="H24" s="7" t="str">
        <f>[1]原始数据!G461</f>
        <v>散装称重</v>
      </c>
      <c r="I24" s="8">
        <f>[1]原始数据!I461</f>
        <v>44767</v>
      </c>
      <c r="J24" s="7" t="str">
        <f>[1]原始数据!K461</f>
        <v>食用农产品</v>
      </c>
      <c r="K24" s="7" t="s">
        <v>18</v>
      </c>
      <c r="L24" s="9">
        <v>44862</v>
      </c>
      <c r="M24" s="10" t="s">
        <v>15</v>
      </c>
      <c r="N24" s="7" t="s">
        <v>16</v>
      </c>
      <c r="O24" s="7" t="s">
        <v>17</v>
      </c>
    </row>
    <row r="25" spans="1:15" ht="33.75">
      <c r="A25" s="7" t="str">
        <f>[1]原始数据!A462</f>
        <v>NCP5301112240267</v>
      </c>
      <c r="B25" s="7">
        <v>23</v>
      </c>
      <c r="C25" s="7" t="str">
        <f>[1]原始数据!B462</f>
        <v>/</v>
      </c>
      <c r="D25" s="7" t="str">
        <f>[1]原始数据!C462</f>
        <v>/</v>
      </c>
      <c r="E25" s="7" t="str">
        <f>[1]原始数据!D462</f>
        <v>昆明市官渡区张丽波蔬菜经营部</v>
      </c>
      <c r="F25" s="7" t="str">
        <f>[1]原始数据!E462</f>
        <v>云南</v>
      </c>
      <c r="G25" s="7" t="str">
        <f>[1]原始数据!F462</f>
        <v>辣椒</v>
      </c>
      <c r="H25" s="7" t="str">
        <f>[1]原始数据!G462</f>
        <v>散装称重</v>
      </c>
      <c r="I25" s="8">
        <f>[1]原始数据!I462</f>
        <v>44767</v>
      </c>
      <c r="J25" s="7" t="str">
        <f>[1]原始数据!K462</f>
        <v>食用农产品</v>
      </c>
      <c r="K25" s="7" t="s">
        <v>18</v>
      </c>
      <c r="L25" s="9">
        <v>44862</v>
      </c>
      <c r="M25" s="10" t="s">
        <v>15</v>
      </c>
      <c r="N25" s="7" t="s">
        <v>16</v>
      </c>
      <c r="O25" s="7" t="s">
        <v>17</v>
      </c>
    </row>
    <row r="26" spans="1:15" ht="33.75">
      <c r="A26" s="7" t="str">
        <f>[1]原始数据!A463</f>
        <v>NCP5301112240269</v>
      </c>
      <c r="B26" s="7">
        <v>24</v>
      </c>
      <c r="C26" s="7" t="str">
        <f>[1]原始数据!B463</f>
        <v>/</v>
      </c>
      <c r="D26" s="7" t="str">
        <f>[1]原始数据!C463</f>
        <v>/</v>
      </c>
      <c r="E26" s="7" t="str">
        <f>[1]原始数据!D463</f>
        <v>官渡区张艳惠蔬菜店</v>
      </c>
      <c r="F26" s="7" t="str">
        <f>[1]原始数据!E463</f>
        <v>云南</v>
      </c>
      <c r="G26" s="7" t="str">
        <f>[1]原始数据!F463</f>
        <v>姜</v>
      </c>
      <c r="H26" s="7" t="str">
        <f>[1]原始数据!G463</f>
        <v>散装称重</v>
      </c>
      <c r="I26" s="8">
        <f>[1]原始数据!I463</f>
        <v>44767</v>
      </c>
      <c r="J26" s="7" t="str">
        <f>[1]原始数据!K463</f>
        <v>食用农产品</v>
      </c>
      <c r="K26" s="7" t="s">
        <v>18</v>
      </c>
      <c r="L26" s="9">
        <v>44862</v>
      </c>
      <c r="M26" s="10" t="s">
        <v>15</v>
      </c>
      <c r="N26" s="7" t="s">
        <v>16</v>
      </c>
      <c r="O26" s="7" t="s">
        <v>17</v>
      </c>
    </row>
    <row r="27" spans="1:15" ht="33.75">
      <c r="A27" s="7" t="str">
        <f>[1]原始数据!A464</f>
        <v>NCP5301112240270</v>
      </c>
      <c r="B27" s="7">
        <v>25</v>
      </c>
      <c r="C27" s="7" t="str">
        <f>[1]原始数据!B464</f>
        <v>/</v>
      </c>
      <c r="D27" s="7" t="str">
        <f>[1]原始数据!C464</f>
        <v>/</v>
      </c>
      <c r="E27" s="7" t="str">
        <f>[1]原始数据!D464</f>
        <v>官渡区张艳惠蔬菜店</v>
      </c>
      <c r="F27" s="7" t="str">
        <f>[1]原始数据!E464</f>
        <v>云南</v>
      </c>
      <c r="G27" s="7" t="str">
        <f>[1]原始数据!F464</f>
        <v>山药</v>
      </c>
      <c r="H27" s="7" t="str">
        <f>[1]原始数据!G464</f>
        <v>散装称重</v>
      </c>
      <c r="I27" s="8">
        <f>[1]原始数据!I464</f>
        <v>44767</v>
      </c>
      <c r="J27" s="7" t="str">
        <f>[1]原始数据!K464</f>
        <v>食用农产品</v>
      </c>
      <c r="K27" s="7" t="s">
        <v>18</v>
      </c>
      <c r="L27" s="9">
        <v>44862</v>
      </c>
      <c r="M27" s="10" t="s">
        <v>15</v>
      </c>
      <c r="N27" s="7" t="s">
        <v>16</v>
      </c>
      <c r="O27" s="7" t="s">
        <v>17</v>
      </c>
    </row>
    <row r="28" spans="1:15" ht="33.75">
      <c r="A28" s="7" t="str">
        <f>[1]原始数据!A465</f>
        <v>NCP5301112240271</v>
      </c>
      <c r="B28" s="7">
        <v>26</v>
      </c>
      <c r="C28" s="7" t="str">
        <f>[1]原始数据!B465</f>
        <v>/</v>
      </c>
      <c r="D28" s="7" t="str">
        <f>[1]原始数据!C465</f>
        <v>/</v>
      </c>
      <c r="E28" s="7" t="str">
        <f>[1]原始数据!D465</f>
        <v>官渡区张艳惠蔬菜店</v>
      </c>
      <c r="F28" s="7" t="str">
        <f>[1]原始数据!E465</f>
        <v>云南</v>
      </c>
      <c r="G28" s="7" t="str">
        <f>[1]原始数据!F465</f>
        <v>藕</v>
      </c>
      <c r="H28" s="7" t="str">
        <f>[1]原始数据!G465</f>
        <v>散装称重</v>
      </c>
      <c r="I28" s="8">
        <f>[1]原始数据!I465</f>
        <v>44767</v>
      </c>
      <c r="J28" s="7" t="str">
        <f>[1]原始数据!K465</f>
        <v>食用农产品</v>
      </c>
      <c r="K28" s="7" t="s">
        <v>19</v>
      </c>
      <c r="L28" s="9">
        <v>44862</v>
      </c>
      <c r="M28" s="10" t="s">
        <v>15</v>
      </c>
      <c r="N28" s="7" t="s">
        <v>16</v>
      </c>
      <c r="O28" s="7" t="s">
        <v>17</v>
      </c>
    </row>
    <row r="29" spans="1:15" ht="33.75">
      <c r="A29" s="7" t="str">
        <f>[1]原始数据!A466</f>
        <v>NCP5301112240272</v>
      </c>
      <c r="B29" s="7">
        <v>27</v>
      </c>
      <c r="C29" s="7" t="str">
        <f>[1]原始数据!B466</f>
        <v>/</v>
      </c>
      <c r="D29" s="7" t="str">
        <f>[1]原始数据!C466</f>
        <v>/</v>
      </c>
      <c r="E29" s="7" t="str">
        <f>[1]原始数据!D466</f>
        <v>官渡区蔡祥念蔬菜店</v>
      </c>
      <c r="F29" s="7" t="str">
        <f>[1]原始数据!E466</f>
        <v>云南</v>
      </c>
      <c r="G29" s="7" t="str">
        <f>[1]原始数据!F466</f>
        <v>胡萝卜</v>
      </c>
      <c r="H29" s="7" t="str">
        <f>[1]原始数据!G466</f>
        <v>散装称重</v>
      </c>
      <c r="I29" s="8">
        <f>[1]原始数据!I466</f>
        <v>44767</v>
      </c>
      <c r="J29" s="7" t="str">
        <f>[1]原始数据!K466</f>
        <v>食用农产品</v>
      </c>
      <c r="K29" s="7" t="s">
        <v>18</v>
      </c>
      <c r="L29" s="9">
        <v>44862</v>
      </c>
      <c r="M29" s="10" t="s">
        <v>15</v>
      </c>
      <c r="N29" s="7" t="s">
        <v>16</v>
      </c>
      <c r="O29" s="7" t="s">
        <v>17</v>
      </c>
    </row>
    <row r="30" spans="1:15" ht="33.75">
      <c r="A30" s="7" t="str">
        <f>[1]原始数据!A467</f>
        <v>NCP5301112240273</v>
      </c>
      <c r="B30" s="7">
        <v>28</v>
      </c>
      <c r="C30" s="7" t="str">
        <f>[1]原始数据!B467</f>
        <v>/</v>
      </c>
      <c r="D30" s="7" t="str">
        <f>[1]原始数据!C467</f>
        <v>/</v>
      </c>
      <c r="E30" s="7" t="str">
        <f>[1]原始数据!D467</f>
        <v>官渡区蔡祥念蔬菜店</v>
      </c>
      <c r="F30" s="7" t="str">
        <f>[1]原始数据!E467</f>
        <v>云南</v>
      </c>
      <c r="G30" s="7" t="str">
        <f>[1]原始数据!F467</f>
        <v>黄瓜</v>
      </c>
      <c r="H30" s="7" t="str">
        <f>[1]原始数据!G467</f>
        <v>散装称重</v>
      </c>
      <c r="I30" s="8">
        <f>[1]原始数据!I467</f>
        <v>44767</v>
      </c>
      <c r="J30" s="7" t="str">
        <f>[1]原始数据!K467</f>
        <v>食用农产品</v>
      </c>
      <c r="K30" s="7" t="s">
        <v>19</v>
      </c>
      <c r="L30" s="9">
        <v>44862</v>
      </c>
      <c r="M30" s="10" t="s">
        <v>15</v>
      </c>
      <c r="N30" s="7" t="s">
        <v>16</v>
      </c>
      <c r="O30" s="7" t="s">
        <v>17</v>
      </c>
    </row>
    <row r="31" spans="1:15" ht="33.75">
      <c r="A31" s="7" t="str">
        <f>[1]原始数据!A468</f>
        <v>NCP5301112240274</v>
      </c>
      <c r="B31" s="7">
        <v>29</v>
      </c>
      <c r="C31" s="7" t="str">
        <f>[1]原始数据!B468</f>
        <v>/</v>
      </c>
      <c r="D31" s="7" t="str">
        <f>[1]原始数据!C468</f>
        <v>/</v>
      </c>
      <c r="E31" s="7" t="str">
        <f>[1]原始数据!D468</f>
        <v>官渡区蔡祥念蔬菜店</v>
      </c>
      <c r="F31" s="7" t="str">
        <f>[1]原始数据!E468</f>
        <v>云南</v>
      </c>
      <c r="G31" s="7" t="str">
        <f>[1]原始数据!F468</f>
        <v>莲花白</v>
      </c>
      <c r="H31" s="7" t="str">
        <f>[1]原始数据!G468</f>
        <v>散装称重</v>
      </c>
      <c r="I31" s="8">
        <f>[1]原始数据!I468</f>
        <v>44767</v>
      </c>
      <c r="J31" s="7" t="str">
        <f>[1]原始数据!K468</f>
        <v>食用农产品</v>
      </c>
      <c r="K31" s="7" t="s">
        <v>18</v>
      </c>
      <c r="L31" s="9">
        <v>44862</v>
      </c>
      <c r="M31" s="10" t="s">
        <v>15</v>
      </c>
      <c r="N31" s="7" t="s">
        <v>16</v>
      </c>
      <c r="O31" s="7" t="s">
        <v>17</v>
      </c>
    </row>
    <row r="32" spans="1:15" ht="33.75">
      <c r="A32" s="7" t="str">
        <f>[1]原始数据!A469</f>
        <v>NCP5301112240275</v>
      </c>
      <c r="B32" s="7">
        <v>30</v>
      </c>
      <c r="C32" s="7" t="str">
        <f>[1]原始数据!B469</f>
        <v>/</v>
      </c>
      <c r="D32" s="7" t="str">
        <f>[1]原始数据!C469</f>
        <v>/</v>
      </c>
      <c r="E32" s="7" t="str">
        <f>[1]原始数据!D469</f>
        <v>官渡区袁丽萍蔬菜经营部</v>
      </c>
      <c r="F32" s="7" t="str">
        <f>[1]原始数据!E469</f>
        <v>云南</v>
      </c>
      <c r="G32" s="7" t="str">
        <f>[1]原始数据!F469</f>
        <v>普通白菜</v>
      </c>
      <c r="H32" s="7" t="str">
        <f>[1]原始数据!G469</f>
        <v>散装称重</v>
      </c>
      <c r="I32" s="8">
        <f>[1]原始数据!I469</f>
        <v>44767</v>
      </c>
      <c r="J32" s="7" t="str">
        <f>[1]原始数据!K469</f>
        <v>食用农产品</v>
      </c>
      <c r="K32" s="7" t="s">
        <v>19</v>
      </c>
      <c r="L32" s="9">
        <v>44862</v>
      </c>
      <c r="M32" s="10" t="s">
        <v>15</v>
      </c>
      <c r="N32" s="7" t="s">
        <v>16</v>
      </c>
      <c r="O32" s="7" t="s">
        <v>17</v>
      </c>
    </row>
    <row r="33" spans="1:15" ht="33.75">
      <c r="A33" s="7" t="str">
        <f>[1]原始数据!A470</f>
        <v>NCP5301112240276</v>
      </c>
      <c r="B33" s="7">
        <v>31</v>
      </c>
      <c r="C33" s="7" t="str">
        <f>[1]原始数据!B470</f>
        <v>/</v>
      </c>
      <c r="D33" s="7" t="str">
        <f>[1]原始数据!C470</f>
        <v>/</v>
      </c>
      <c r="E33" s="7" t="str">
        <f>[1]原始数据!D470</f>
        <v>官渡区袁丽萍蔬菜经营部</v>
      </c>
      <c r="F33" s="7" t="str">
        <f>[1]原始数据!E470</f>
        <v>云南</v>
      </c>
      <c r="G33" s="7" t="str">
        <f>[1]原始数据!F470</f>
        <v>菠菜</v>
      </c>
      <c r="H33" s="7" t="str">
        <f>[1]原始数据!G470</f>
        <v>散装称重</v>
      </c>
      <c r="I33" s="8">
        <f>[1]原始数据!I470</f>
        <v>44767</v>
      </c>
      <c r="J33" s="7" t="str">
        <f>[1]原始数据!K470</f>
        <v>食用农产品</v>
      </c>
      <c r="K33" s="7" t="s">
        <v>18</v>
      </c>
      <c r="L33" s="9">
        <v>44862</v>
      </c>
      <c r="M33" s="10" t="s">
        <v>15</v>
      </c>
      <c r="N33" s="7" t="s">
        <v>16</v>
      </c>
      <c r="O33" s="7" t="s">
        <v>17</v>
      </c>
    </row>
    <row r="34" spans="1:15" ht="33.75">
      <c r="A34" s="7" t="str">
        <f>[1]原始数据!A471</f>
        <v>NCP5301112240277</v>
      </c>
      <c r="B34" s="7">
        <v>32</v>
      </c>
      <c r="C34" s="7" t="str">
        <f>[1]原始数据!B471</f>
        <v>/</v>
      </c>
      <c r="D34" s="7" t="str">
        <f>[1]原始数据!C471</f>
        <v>/</v>
      </c>
      <c r="E34" s="7" t="str">
        <f>[1]原始数据!D471</f>
        <v>官渡区袁丽萍蔬菜经营部</v>
      </c>
      <c r="F34" s="7" t="str">
        <f>[1]原始数据!E471</f>
        <v>云南</v>
      </c>
      <c r="G34" s="7" t="str">
        <f>[1]原始数据!F471</f>
        <v>芹菜</v>
      </c>
      <c r="H34" s="7" t="str">
        <f>[1]原始数据!G471</f>
        <v>散装称重</v>
      </c>
      <c r="I34" s="8">
        <f>[1]原始数据!I471</f>
        <v>44767</v>
      </c>
      <c r="J34" s="7" t="str">
        <f>[1]原始数据!K471</f>
        <v>食用农产品</v>
      </c>
      <c r="K34" s="7" t="s">
        <v>19</v>
      </c>
      <c r="L34" s="9">
        <v>44862</v>
      </c>
      <c r="M34" s="10" t="s">
        <v>15</v>
      </c>
      <c r="N34" s="7" t="s">
        <v>16</v>
      </c>
      <c r="O34" s="7" t="s">
        <v>17</v>
      </c>
    </row>
    <row r="35" spans="1:15" ht="33.75">
      <c r="A35" s="7" t="str">
        <f>[1]原始数据!A472</f>
        <v>NCP5301112240181</v>
      </c>
      <c r="B35" s="7">
        <v>33</v>
      </c>
      <c r="C35" s="7" t="str">
        <f>[1]原始数据!B472</f>
        <v>/</v>
      </c>
      <c r="D35" s="7" t="str">
        <f>[1]原始数据!C472</f>
        <v>/</v>
      </c>
      <c r="E35" s="7" t="str">
        <f>[1]原始数据!D472</f>
        <v>官渡区吕宏能农副产品经营部</v>
      </c>
      <c r="F35" s="7" t="str">
        <f>[1]原始数据!E472</f>
        <v>云南</v>
      </c>
      <c r="G35" s="7" t="str">
        <f>[1]原始数据!F472</f>
        <v>菠菜</v>
      </c>
      <c r="H35" s="7" t="str">
        <f>[1]原始数据!G472</f>
        <v>散装称重</v>
      </c>
      <c r="I35" s="8">
        <f>[1]原始数据!I472</f>
        <v>44767</v>
      </c>
      <c r="J35" s="7" t="str">
        <f>[1]原始数据!K472</f>
        <v>食用农产品</v>
      </c>
      <c r="K35" s="7" t="s">
        <v>18</v>
      </c>
      <c r="L35" s="9">
        <v>44862</v>
      </c>
      <c r="M35" s="10" t="s">
        <v>15</v>
      </c>
      <c r="N35" s="7" t="s">
        <v>16</v>
      </c>
      <c r="O35" s="7" t="s">
        <v>17</v>
      </c>
    </row>
    <row r="36" spans="1:15" ht="33.75">
      <c r="A36" s="7" t="str">
        <f>[1]原始数据!A473</f>
        <v>NCP5301112240182</v>
      </c>
      <c r="B36" s="7">
        <v>34</v>
      </c>
      <c r="C36" s="7" t="str">
        <f>[1]原始数据!B473</f>
        <v>/</v>
      </c>
      <c r="D36" s="7" t="str">
        <f>[1]原始数据!C473</f>
        <v>/</v>
      </c>
      <c r="E36" s="7" t="str">
        <f>[1]原始数据!D473</f>
        <v>官渡区吕宏能农副产品经营部</v>
      </c>
      <c r="F36" s="7" t="str">
        <f>[1]原始数据!E473</f>
        <v>云南</v>
      </c>
      <c r="G36" s="7" t="str">
        <f>[1]原始数据!F473</f>
        <v>芹菜</v>
      </c>
      <c r="H36" s="7" t="str">
        <f>[1]原始数据!G473</f>
        <v>散装称重</v>
      </c>
      <c r="I36" s="8">
        <f>[1]原始数据!I473</f>
        <v>44767</v>
      </c>
      <c r="J36" s="7" t="str">
        <f>[1]原始数据!K473</f>
        <v>食用农产品</v>
      </c>
      <c r="K36" s="7" t="s">
        <v>19</v>
      </c>
      <c r="L36" s="9">
        <v>44862</v>
      </c>
      <c r="M36" s="10" t="s">
        <v>15</v>
      </c>
      <c r="N36" s="7" t="s">
        <v>16</v>
      </c>
      <c r="O36" s="7" t="s">
        <v>17</v>
      </c>
    </row>
    <row r="37" spans="1:15" ht="33.75">
      <c r="A37" s="7" t="str">
        <f>[1]原始数据!A474</f>
        <v>NCP5301112240183</v>
      </c>
      <c r="B37" s="7">
        <v>35</v>
      </c>
      <c r="C37" s="7" t="str">
        <f>[1]原始数据!B474</f>
        <v>/</v>
      </c>
      <c r="D37" s="7" t="str">
        <f>[1]原始数据!C474</f>
        <v>/</v>
      </c>
      <c r="E37" s="7" t="str">
        <f>[1]原始数据!D474</f>
        <v>官渡区袁汕飞蔬菜店</v>
      </c>
      <c r="F37" s="7" t="str">
        <f>[1]原始数据!E474</f>
        <v>云南</v>
      </c>
      <c r="G37" s="7" t="str">
        <f>[1]原始数据!F474</f>
        <v>茄子</v>
      </c>
      <c r="H37" s="7" t="str">
        <f>[1]原始数据!G474</f>
        <v>散装称重</v>
      </c>
      <c r="I37" s="8">
        <f>[1]原始数据!I474</f>
        <v>44767</v>
      </c>
      <c r="J37" s="7" t="str">
        <f>[1]原始数据!K474</f>
        <v>食用农产品</v>
      </c>
      <c r="K37" s="7" t="s">
        <v>18</v>
      </c>
      <c r="L37" s="9">
        <v>44862</v>
      </c>
      <c r="M37" s="10" t="s">
        <v>15</v>
      </c>
      <c r="N37" s="7" t="s">
        <v>16</v>
      </c>
      <c r="O37" s="7" t="s">
        <v>17</v>
      </c>
    </row>
    <row r="38" spans="1:15" ht="33.75">
      <c r="A38" s="7" t="str">
        <f>[1]原始数据!A475</f>
        <v>NCP5301112240184</v>
      </c>
      <c r="B38" s="7">
        <v>36</v>
      </c>
      <c r="C38" s="7" t="str">
        <f>[1]原始数据!B475</f>
        <v>/</v>
      </c>
      <c r="D38" s="7" t="str">
        <f>[1]原始数据!C475</f>
        <v>/</v>
      </c>
      <c r="E38" s="7" t="str">
        <f>[1]原始数据!D475</f>
        <v>官渡区袁汕飞蔬菜店</v>
      </c>
      <c r="F38" s="7" t="str">
        <f>[1]原始数据!E475</f>
        <v>云南</v>
      </c>
      <c r="G38" s="7" t="str">
        <f>[1]原始数据!F475</f>
        <v>莲花白</v>
      </c>
      <c r="H38" s="7" t="str">
        <f>[1]原始数据!G475</f>
        <v>散装称重</v>
      </c>
      <c r="I38" s="8">
        <f>[1]原始数据!I475</f>
        <v>44767</v>
      </c>
      <c r="J38" s="7" t="str">
        <f>[1]原始数据!K475</f>
        <v>食用农产品</v>
      </c>
      <c r="K38" s="7" t="s">
        <v>19</v>
      </c>
      <c r="L38" s="9">
        <v>44862</v>
      </c>
      <c r="M38" s="10" t="s">
        <v>15</v>
      </c>
      <c r="N38" s="7" t="s">
        <v>16</v>
      </c>
      <c r="O38" s="7" t="s">
        <v>17</v>
      </c>
    </row>
    <row r="39" spans="1:15" ht="33.75">
      <c r="A39" s="7" t="str">
        <f>[1]原始数据!A476</f>
        <v>NCP5301112240185</v>
      </c>
      <c r="B39" s="7">
        <v>37</v>
      </c>
      <c r="C39" s="7" t="str">
        <f>[1]原始数据!B476</f>
        <v>/</v>
      </c>
      <c r="D39" s="7" t="str">
        <f>[1]原始数据!C476</f>
        <v>/</v>
      </c>
      <c r="E39" s="7" t="str">
        <f>[1]原始数据!D476</f>
        <v>官渡区徐应燕蔬菜店</v>
      </c>
      <c r="F39" s="7" t="str">
        <f>[1]原始数据!E476</f>
        <v>云南</v>
      </c>
      <c r="G39" s="7" t="str">
        <f>[1]原始数据!F476</f>
        <v>胡萝卜</v>
      </c>
      <c r="H39" s="7" t="str">
        <f>[1]原始数据!G476</f>
        <v>散装称重</v>
      </c>
      <c r="I39" s="8">
        <f>[1]原始数据!I476</f>
        <v>44767</v>
      </c>
      <c r="J39" s="7" t="str">
        <f>[1]原始数据!K476</f>
        <v>食用农产品</v>
      </c>
      <c r="K39" s="7" t="s">
        <v>18</v>
      </c>
      <c r="L39" s="9">
        <v>44862</v>
      </c>
      <c r="M39" s="10" t="s">
        <v>15</v>
      </c>
      <c r="N39" s="7" t="s">
        <v>16</v>
      </c>
      <c r="O39" s="7" t="s">
        <v>17</v>
      </c>
    </row>
    <row r="40" spans="1:15" ht="33.75">
      <c r="A40" s="7" t="str">
        <f>[1]原始数据!A477</f>
        <v>NCP5301112240186</v>
      </c>
      <c r="B40" s="7">
        <v>38</v>
      </c>
      <c r="C40" s="7" t="str">
        <f>[1]原始数据!B477</f>
        <v>/</v>
      </c>
      <c r="D40" s="7" t="str">
        <f>[1]原始数据!C477</f>
        <v>/</v>
      </c>
      <c r="E40" s="7" t="str">
        <f>[1]原始数据!D477</f>
        <v>官渡区张洪琼蔬菜店</v>
      </c>
      <c r="F40" s="7" t="str">
        <f>[1]原始数据!E477</f>
        <v>云南</v>
      </c>
      <c r="G40" s="7" t="str">
        <f>[1]原始数据!F477</f>
        <v>辣椒</v>
      </c>
      <c r="H40" s="7" t="str">
        <f>[1]原始数据!G477</f>
        <v>散装称重</v>
      </c>
      <c r="I40" s="8">
        <f>[1]原始数据!I477</f>
        <v>44767</v>
      </c>
      <c r="J40" s="7" t="str">
        <f>[1]原始数据!K477</f>
        <v>食用农产品</v>
      </c>
      <c r="K40" s="7" t="s">
        <v>19</v>
      </c>
      <c r="L40" s="9">
        <v>44862</v>
      </c>
      <c r="M40" s="10" t="s">
        <v>15</v>
      </c>
      <c r="N40" s="7" t="s">
        <v>16</v>
      </c>
      <c r="O40" s="7" t="s">
        <v>17</v>
      </c>
    </row>
    <row r="41" spans="1:15" ht="33.75">
      <c r="A41" s="7" t="str">
        <f>[1]原始数据!A478</f>
        <v>NCP5301112240187</v>
      </c>
      <c r="B41" s="7">
        <v>39</v>
      </c>
      <c r="C41" s="7" t="str">
        <f>[1]原始数据!B478</f>
        <v>/</v>
      </c>
      <c r="D41" s="7" t="str">
        <f>[1]原始数据!C478</f>
        <v>/</v>
      </c>
      <c r="E41" s="7" t="str">
        <f>[1]原始数据!D478</f>
        <v>官渡区张洪琼蔬菜店</v>
      </c>
      <c r="F41" s="7" t="str">
        <f>[1]原始数据!E478</f>
        <v>云南</v>
      </c>
      <c r="G41" s="7" t="str">
        <f>[1]原始数据!F478</f>
        <v>尖椒</v>
      </c>
      <c r="H41" s="7" t="str">
        <f>[1]原始数据!G478</f>
        <v>散装称重</v>
      </c>
      <c r="I41" s="8">
        <f>[1]原始数据!I478</f>
        <v>44767</v>
      </c>
      <c r="J41" s="7" t="str">
        <f>[1]原始数据!K478</f>
        <v>食用农产品</v>
      </c>
      <c r="K41" s="7" t="s">
        <v>18</v>
      </c>
      <c r="L41" s="9">
        <v>44862</v>
      </c>
      <c r="M41" s="10" t="s">
        <v>15</v>
      </c>
      <c r="N41" s="7" t="s">
        <v>16</v>
      </c>
      <c r="O41" s="7" t="s">
        <v>17</v>
      </c>
    </row>
    <row r="42" spans="1:15" ht="33.75">
      <c r="A42" s="7" t="str">
        <f>[1]原始数据!A479</f>
        <v>NCP5301112240188</v>
      </c>
      <c r="B42" s="7">
        <v>40</v>
      </c>
      <c r="C42" s="7" t="str">
        <f>[1]原始数据!B479</f>
        <v>/</v>
      </c>
      <c r="D42" s="7" t="str">
        <f>[1]原始数据!C479</f>
        <v>/</v>
      </c>
      <c r="E42" s="7" t="str">
        <f>[1]原始数据!D479</f>
        <v>官渡区张洪琼蔬菜店</v>
      </c>
      <c r="F42" s="7" t="str">
        <f>[1]原始数据!E479</f>
        <v>云南</v>
      </c>
      <c r="G42" s="7" t="str">
        <f>[1]原始数据!F479</f>
        <v>茄子</v>
      </c>
      <c r="H42" s="7" t="str">
        <f>[1]原始数据!G479</f>
        <v>散装称重</v>
      </c>
      <c r="I42" s="8">
        <f>[1]原始数据!I479</f>
        <v>44767</v>
      </c>
      <c r="J42" s="7" t="str">
        <f>[1]原始数据!K479</f>
        <v>食用农产品</v>
      </c>
      <c r="K42" s="7" t="s">
        <v>19</v>
      </c>
      <c r="L42" s="9">
        <v>44862</v>
      </c>
      <c r="M42" s="10" t="s">
        <v>15</v>
      </c>
      <c r="N42" s="7" t="s">
        <v>16</v>
      </c>
      <c r="O42" s="7" t="s">
        <v>17</v>
      </c>
    </row>
  </sheetData>
  <mergeCells count="1">
    <mergeCell ref="A1:O1"/>
  </mergeCells>
  <phoneticPr fontId="2" type="noConversion"/>
  <pageMargins left="0.35433070866141736" right="0.15748031496062992" top="0.19685039370078741" bottom="0.19685039370078741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2022年37期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IBM</cp:lastModifiedBy>
  <dcterms:created xsi:type="dcterms:W3CDTF">2022-07-30T05:07:43Z</dcterms:created>
  <dcterms:modified xsi:type="dcterms:W3CDTF">2022-07-30T06:27:41Z</dcterms:modified>
</cp:coreProperties>
</file>