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120"/>
  </bookViews>
  <sheets>
    <sheet name="2022年38期" sheetId="1" r:id="rId1"/>
  </sheets>
  <externalReferences>
    <externalReference r:id="rId2"/>
  </externalReferences>
  <calcPr calcId="124519" calcMode="manual"/>
</workbook>
</file>

<file path=xl/calcChain.xml><?xml version="1.0" encoding="utf-8"?>
<calcChain xmlns="http://schemas.openxmlformats.org/spreadsheetml/2006/main">
  <c r="J42" i="1"/>
  <c r="I42"/>
  <c r="H42"/>
  <c r="G42"/>
  <c r="F42"/>
  <c r="E42"/>
  <c r="D42"/>
  <c r="C42"/>
  <c r="A42"/>
  <c r="J41"/>
  <c r="I41"/>
  <c r="H41"/>
  <c r="G41"/>
  <c r="F41"/>
  <c r="E41"/>
  <c r="D41"/>
  <c r="C41"/>
  <c r="A41"/>
  <c r="J40"/>
  <c r="I40"/>
  <c r="H40"/>
  <c r="G40"/>
  <c r="F40"/>
  <c r="E40"/>
  <c r="D40"/>
  <c r="C40"/>
  <c r="A40"/>
  <c r="J39"/>
  <c r="I39"/>
  <c r="H39"/>
  <c r="G39"/>
  <c r="F39"/>
  <c r="E39"/>
  <c r="D39"/>
  <c r="C39"/>
  <c r="A39"/>
  <c r="J38"/>
  <c r="I38"/>
  <c r="H38"/>
  <c r="G38"/>
  <c r="F38"/>
  <c r="E38"/>
  <c r="D38"/>
  <c r="C38"/>
  <c r="A38"/>
  <c r="J37"/>
  <c r="I37"/>
  <c r="H37"/>
  <c r="G37"/>
  <c r="F37"/>
  <c r="E37"/>
  <c r="D37"/>
  <c r="C37"/>
  <c r="A37"/>
  <c r="J36"/>
  <c r="I36"/>
  <c r="H36"/>
  <c r="G36"/>
  <c r="F36"/>
  <c r="E36"/>
  <c r="D36"/>
  <c r="C36"/>
  <c r="A36"/>
  <c r="J35"/>
  <c r="I35"/>
  <c r="H35"/>
  <c r="G35"/>
  <c r="F35"/>
  <c r="E35"/>
  <c r="D35"/>
  <c r="C35"/>
  <c r="A35"/>
  <c r="J34"/>
  <c r="I34"/>
  <c r="H34"/>
  <c r="G34"/>
  <c r="F34"/>
  <c r="E34"/>
  <c r="D34"/>
  <c r="C34"/>
  <c r="A34"/>
  <c r="J33"/>
  <c r="I33"/>
  <c r="H33"/>
  <c r="G33"/>
  <c r="F33"/>
  <c r="E33"/>
  <c r="D33"/>
  <c r="C33"/>
  <c r="A33"/>
  <c r="J32"/>
  <c r="I32"/>
  <c r="H32"/>
  <c r="G32"/>
  <c r="F32"/>
  <c r="E32"/>
  <c r="D32"/>
  <c r="C32"/>
  <c r="A32"/>
  <c r="J31"/>
  <c r="I31"/>
  <c r="H31"/>
  <c r="G31"/>
  <c r="F31"/>
  <c r="E31"/>
  <c r="D31"/>
  <c r="C31"/>
  <c r="A31"/>
  <c r="J30"/>
  <c r="I30"/>
  <c r="H30"/>
  <c r="G30"/>
  <c r="F30"/>
  <c r="E30"/>
  <c r="D30"/>
  <c r="C30"/>
  <c r="A30"/>
  <c r="J29"/>
  <c r="I29"/>
  <c r="H29"/>
  <c r="G29"/>
  <c r="F29"/>
  <c r="E29"/>
  <c r="D29"/>
  <c r="C29"/>
  <c r="A29"/>
  <c r="J28"/>
  <c r="I28"/>
  <c r="H28"/>
  <c r="G28"/>
  <c r="F28"/>
  <c r="E28"/>
  <c r="D28"/>
  <c r="C28"/>
  <c r="A28"/>
  <c r="J27"/>
  <c r="I27"/>
  <c r="H27"/>
  <c r="G27"/>
  <c r="F27"/>
  <c r="E27"/>
  <c r="D27"/>
  <c r="C27"/>
  <c r="A27"/>
  <c r="J26"/>
  <c r="I26"/>
  <c r="H26"/>
  <c r="G26"/>
  <c r="F26"/>
  <c r="E26"/>
  <c r="D26"/>
  <c r="C26"/>
  <c r="A26"/>
  <c r="J25"/>
  <c r="I25"/>
  <c r="H25"/>
  <c r="G25"/>
  <c r="F25"/>
  <c r="E25"/>
  <c r="D25"/>
  <c r="C25"/>
  <c r="A25"/>
  <c r="J24"/>
  <c r="I24"/>
  <c r="H24"/>
  <c r="G24"/>
  <c r="F24"/>
  <c r="E24"/>
  <c r="D24"/>
  <c r="C24"/>
  <c r="A24"/>
  <c r="J23"/>
  <c r="I23"/>
  <c r="H23"/>
  <c r="G23"/>
  <c r="F23"/>
  <c r="E23"/>
  <c r="D23"/>
  <c r="C23"/>
  <c r="A23"/>
  <c r="J22"/>
  <c r="I22"/>
  <c r="H22"/>
  <c r="G22"/>
  <c r="F22"/>
  <c r="E22"/>
  <c r="D22"/>
  <c r="C22"/>
  <c r="A22"/>
  <c r="J21"/>
  <c r="I21"/>
  <c r="H21"/>
  <c r="G21"/>
  <c r="F21"/>
  <c r="E21"/>
  <c r="D21"/>
  <c r="C21"/>
  <c r="A21"/>
  <c r="J20"/>
  <c r="I20"/>
  <c r="H20"/>
  <c r="G20"/>
  <c r="F20"/>
  <c r="E20"/>
  <c r="D20"/>
  <c r="C20"/>
  <c r="A20"/>
  <c r="J19"/>
  <c r="I19"/>
  <c r="H19"/>
  <c r="G19"/>
  <c r="F19"/>
  <c r="E19"/>
  <c r="D19"/>
  <c r="C19"/>
  <c r="A19"/>
  <c r="J18"/>
  <c r="I18"/>
  <c r="H18"/>
  <c r="G18"/>
  <c r="F18"/>
  <c r="E18"/>
  <c r="D18"/>
  <c r="C18"/>
  <c r="A18"/>
  <c r="J17"/>
  <c r="I17"/>
  <c r="H17"/>
  <c r="G17"/>
  <c r="F17"/>
  <c r="E17"/>
  <c r="D17"/>
  <c r="C17"/>
  <c r="A17"/>
  <c r="J16"/>
  <c r="I16"/>
  <c r="H16"/>
  <c r="G16"/>
  <c r="F16"/>
  <c r="E16"/>
  <c r="D16"/>
  <c r="C16"/>
  <c r="A16"/>
  <c r="J15"/>
  <c r="I15"/>
  <c r="H15"/>
  <c r="G15"/>
  <c r="F15"/>
  <c r="E15"/>
  <c r="D15"/>
  <c r="C15"/>
  <c r="A15"/>
  <c r="J14"/>
  <c r="I14"/>
  <c r="H14"/>
  <c r="G14"/>
  <c r="F14"/>
  <c r="E14"/>
  <c r="D14"/>
  <c r="C14"/>
  <c r="A14"/>
  <c r="J13"/>
  <c r="I13"/>
  <c r="H13"/>
  <c r="G13"/>
  <c r="F13"/>
  <c r="E13"/>
  <c r="D13"/>
  <c r="C13"/>
  <c r="A13"/>
  <c r="J12"/>
  <c r="I12"/>
  <c r="H12"/>
  <c r="G12"/>
  <c r="F12"/>
  <c r="E12"/>
  <c r="D12"/>
  <c r="C12"/>
  <c r="A12"/>
  <c r="J11"/>
  <c r="I11"/>
  <c r="H11"/>
  <c r="G11"/>
  <c r="F11"/>
  <c r="E11"/>
  <c r="D11"/>
  <c r="C11"/>
  <c r="A11"/>
  <c r="J10"/>
  <c r="I10"/>
  <c r="H10"/>
  <c r="G10"/>
  <c r="F10"/>
  <c r="E10"/>
  <c r="D10"/>
  <c r="C10"/>
  <c r="A10"/>
  <c r="J9"/>
  <c r="I9"/>
  <c r="H9"/>
  <c r="G9"/>
  <c r="F9"/>
  <c r="E9"/>
  <c r="D9"/>
  <c r="C9"/>
  <c r="A9"/>
  <c r="J8"/>
  <c r="I8"/>
  <c r="H8"/>
  <c r="G8"/>
  <c r="F8"/>
  <c r="E8"/>
  <c r="D8"/>
  <c r="C8"/>
  <c r="A8"/>
  <c r="J7"/>
  <c r="I7"/>
  <c r="H7"/>
  <c r="G7"/>
  <c r="F7"/>
  <c r="E7"/>
  <c r="D7"/>
  <c r="C7"/>
  <c r="A7"/>
  <c r="J6"/>
  <c r="I6"/>
  <c r="H6"/>
  <c r="G6"/>
  <c r="F6"/>
  <c r="E6"/>
  <c r="D6"/>
  <c r="C6"/>
  <c r="A6"/>
  <c r="J5"/>
  <c r="I5"/>
  <c r="H5"/>
  <c r="G5"/>
  <c r="F5"/>
  <c r="E5"/>
  <c r="D5"/>
  <c r="C5"/>
  <c r="A5"/>
  <c r="J4"/>
  <c r="I4"/>
  <c r="H4"/>
  <c r="G4"/>
  <c r="F4"/>
  <c r="E4"/>
  <c r="D4"/>
  <c r="C4"/>
  <c r="A4"/>
  <c r="J3"/>
  <c r="I3"/>
  <c r="H3"/>
  <c r="G3"/>
  <c r="F3"/>
  <c r="E3"/>
  <c r="D3"/>
  <c r="C3"/>
  <c r="A3"/>
</calcChain>
</file>

<file path=xl/sharedStrings.xml><?xml version="1.0" encoding="utf-8"?>
<sst xmlns="http://schemas.openxmlformats.org/spreadsheetml/2006/main" count="176" uniqueCount="33">
  <si>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</si>
  <si>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</si>
  <si>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</si>
  <si>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</si>
  <si>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</si>
  <si>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</si>
  <si>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</si>
  <si>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</si>
  <si>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</si>
  <si>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</si>
  <si>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</si>
  <si>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</si>
  <si>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</si>
  <si>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</si>
  <si>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</si>
  <si>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昆明市官渡区市场监督管理局</t>
  </si>
  <si>
    <t>昆明海关技术中心</t>
  </si>
  <si>
    <t>合格</t>
  </si>
  <si>
    <t>2022年38期</t>
    <phoneticPr fontId="2" type="noConversion"/>
  </si>
  <si>
    <t>2022年38期</t>
    <phoneticPr fontId="2" type="noConversion"/>
  </si>
  <si>
    <t>2022年38期</t>
    <phoneticPr fontId="2" type="noConversion"/>
  </si>
  <si>
    <t>2022年38期</t>
    <phoneticPr fontId="2" type="noConversion"/>
  </si>
  <si>
    <t>2022年38期</t>
    <phoneticPr fontId="2" type="noConversion"/>
  </si>
  <si>
    <t>2022年38期</t>
    <phoneticPr fontId="2" type="noConversion"/>
  </si>
  <si>
    <t>2022年38期</t>
    <phoneticPr fontId="2" type="noConversion"/>
  </si>
  <si>
    <t>2022年38期</t>
    <phoneticPr fontId="2" type="noConversion"/>
  </si>
  <si>
    <t>2022年38期</t>
    <phoneticPr fontId="2" type="noConversion"/>
  </si>
  <si>
    <t>2022年38期</t>
    <phoneticPr fontId="2" type="noConversion"/>
  </si>
  <si>
    <t>2022年38期</t>
    <phoneticPr fontId="2" type="noConversion"/>
  </si>
  <si>
    <t>2022年38期</t>
    <phoneticPr fontId="2" type="noConversion"/>
  </si>
  <si>
    <t>2022年38期</t>
    <phoneticPr fontId="2" type="noConversion"/>
  </si>
  <si>
    <t>2022年38期</t>
    <phoneticPr fontId="2" type="noConversion"/>
  </si>
  <si>
    <t>食品抽检合格（第38期）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</si>
</sst>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3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465;&#23616;&#24037;&#20316;\1.A&#20449;&#24687;&#20844;&#31034;\1.&#20449;&#24687;&#20844;&#31034;&#21512;&#26684;&#26679;&#21697;&#20449;&#24687;&#23548;&#20986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数据"/>
      <sheetName val="单类合格信息"/>
      <sheetName val="Sheet1"/>
    </sheetNames>
    <sheetDataSet>
      <sheetData sheetId="0" refreshError="1">
        <row r="2">
          <cell r="A2" t="str">
            <v>XCNCP5301112240001</v>
          </cell>
        </row>
        <row r="480">
          <cell r="A480" t="str">
            <v>NCP5301112240189</v>
          </cell>
          <cell r="B480" t="str">
            <v>/</v>
          </cell>
          <cell r="C480" t="str">
            <v>/</v>
          </cell>
          <cell r="D480" t="str">
            <v>官渡区张洪琼蔬菜店</v>
          </cell>
          <cell r="E480" t="str">
            <v>云南</v>
          </cell>
          <cell r="F480" t="str">
            <v>姜</v>
          </cell>
          <cell r="G480" t="str">
            <v>散装称重</v>
          </cell>
          <cell r="I480">
            <v>44767</v>
          </cell>
          <cell r="K480" t="str">
            <v>食用农产品</v>
          </cell>
        </row>
        <row r="481">
          <cell r="A481" t="str">
            <v>NCP5301112240190</v>
          </cell>
          <cell r="B481" t="str">
            <v>/</v>
          </cell>
          <cell r="C481" t="str">
            <v>/</v>
          </cell>
          <cell r="D481" t="str">
            <v>官渡区张洪琼蔬菜店</v>
          </cell>
          <cell r="E481" t="str">
            <v>云南</v>
          </cell>
          <cell r="F481" t="str">
            <v>番茄</v>
          </cell>
          <cell r="G481" t="str">
            <v>散装称重</v>
          </cell>
          <cell r="I481">
            <v>44767</v>
          </cell>
          <cell r="K481" t="str">
            <v>食用农产品</v>
          </cell>
        </row>
        <row r="482">
          <cell r="A482" t="str">
            <v>NCP5301112240191</v>
          </cell>
          <cell r="B482" t="str">
            <v>/</v>
          </cell>
          <cell r="C482" t="str">
            <v>/</v>
          </cell>
          <cell r="D482" t="str">
            <v>昆明市官渡区陈跃文豆腐店</v>
          </cell>
          <cell r="E482" t="str">
            <v>云南</v>
          </cell>
          <cell r="F482" t="str">
            <v>豆芽</v>
          </cell>
          <cell r="G482" t="str">
            <v>散装称重</v>
          </cell>
          <cell r="I482">
            <v>44767</v>
          </cell>
          <cell r="K482" t="str">
            <v>食用农产品</v>
          </cell>
        </row>
        <row r="483">
          <cell r="A483" t="str">
            <v>NCP5301112240192</v>
          </cell>
          <cell r="B483" t="str">
            <v>/</v>
          </cell>
          <cell r="C483" t="str">
            <v>/</v>
          </cell>
          <cell r="D483" t="str">
            <v>官渡区王玉勇水果摊</v>
          </cell>
          <cell r="E483" t="str">
            <v>云南</v>
          </cell>
          <cell r="F483" t="str">
            <v>桃子</v>
          </cell>
          <cell r="G483" t="str">
            <v>散装称重</v>
          </cell>
          <cell r="I483">
            <v>44767</v>
          </cell>
          <cell r="K483" t="str">
            <v>食用农产品</v>
          </cell>
        </row>
        <row r="484">
          <cell r="A484" t="str">
            <v>NCP5301112240193</v>
          </cell>
          <cell r="B484" t="str">
            <v>/</v>
          </cell>
          <cell r="C484" t="str">
            <v>/</v>
          </cell>
          <cell r="D484" t="str">
            <v>官渡区王玉勇水果摊</v>
          </cell>
          <cell r="E484" t="str">
            <v>云南</v>
          </cell>
          <cell r="F484" t="str">
            <v>枣</v>
          </cell>
          <cell r="G484" t="str">
            <v>散装称重</v>
          </cell>
          <cell r="I484">
            <v>44767</v>
          </cell>
          <cell r="K484" t="str">
            <v>食用农产品</v>
          </cell>
        </row>
        <row r="485">
          <cell r="A485" t="str">
            <v>NCP5301112240194</v>
          </cell>
          <cell r="B485" t="str">
            <v>/</v>
          </cell>
          <cell r="C485" t="str">
            <v>/</v>
          </cell>
          <cell r="D485" t="str">
            <v>官渡区王玉勇水果摊</v>
          </cell>
          <cell r="E485" t="str">
            <v>云南</v>
          </cell>
          <cell r="F485" t="str">
            <v>葡萄</v>
          </cell>
          <cell r="G485" t="str">
            <v>散装称重</v>
          </cell>
          <cell r="I485">
            <v>44767</v>
          </cell>
          <cell r="K485" t="str">
            <v>食用农产品</v>
          </cell>
        </row>
        <row r="486">
          <cell r="A486" t="str">
            <v>NCP5301112240195</v>
          </cell>
          <cell r="B486" t="str">
            <v>/</v>
          </cell>
          <cell r="C486" t="str">
            <v>/</v>
          </cell>
          <cell r="D486" t="str">
            <v>官渡区张波牛肉经营部</v>
          </cell>
          <cell r="E486" t="str">
            <v>云南</v>
          </cell>
          <cell r="F486" t="str">
            <v>牛肉</v>
          </cell>
          <cell r="G486" t="str">
            <v>散装称重</v>
          </cell>
          <cell r="I486">
            <v>44767</v>
          </cell>
          <cell r="K486" t="str">
            <v>食用农产品</v>
          </cell>
        </row>
        <row r="487">
          <cell r="A487" t="str">
            <v>NCP5301112240196</v>
          </cell>
          <cell r="B487" t="str">
            <v>/</v>
          </cell>
          <cell r="C487" t="str">
            <v>/</v>
          </cell>
          <cell r="D487" t="str">
            <v>官渡区杨存花蔬菜店</v>
          </cell>
          <cell r="E487" t="str">
            <v>云南</v>
          </cell>
          <cell r="F487" t="str">
            <v>苹果</v>
          </cell>
          <cell r="G487" t="str">
            <v>散装称重</v>
          </cell>
          <cell r="I487">
            <v>44767</v>
          </cell>
          <cell r="K487" t="str">
            <v>食用农产品</v>
          </cell>
        </row>
        <row r="488">
          <cell r="A488" t="str">
            <v>NCP5301112240197</v>
          </cell>
          <cell r="B488" t="str">
            <v>/</v>
          </cell>
          <cell r="C488" t="str">
            <v>/</v>
          </cell>
          <cell r="D488" t="str">
            <v>官渡区李书良肉类店</v>
          </cell>
          <cell r="E488" t="str">
            <v>云南</v>
          </cell>
          <cell r="F488" t="str">
            <v>猪肉</v>
          </cell>
          <cell r="G488" t="str">
            <v>散装称重</v>
          </cell>
          <cell r="I488">
            <v>44767</v>
          </cell>
          <cell r="K488" t="str">
            <v>食用农产品</v>
          </cell>
        </row>
        <row r="489">
          <cell r="A489" t="str">
            <v>NCP5301112240198</v>
          </cell>
          <cell r="B489" t="str">
            <v>/</v>
          </cell>
          <cell r="C489" t="str">
            <v>/</v>
          </cell>
          <cell r="D489" t="str">
            <v>官渡区朱兴忠熟食摊</v>
          </cell>
          <cell r="E489" t="str">
            <v>云南</v>
          </cell>
          <cell r="F489" t="str">
            <v>梨</v>
          </cell>
          <cell r="G489" t="str">
            <v>散装称重</v>
          </cell>
          <cell r="I489">
            <v>44767</v>
          </cell>
          <cell r="K489" t="str">
            <v>食用农产品</v>
          </cell>
        </row>
        <row r="490">
          <cell r="A490" t="str">
            <v>NCP5301112240200</v>
          </cell>
          <cell r="B490" t="str">
            <v>/</v>
          </cell>
          <cell r="C490" t="str">
            <v>/</v>
          </cell>
          <cell r="D490" t="str">
            <v>官渡区董坤蔬菜店</v>
          </cell>
          <cell r="E490" t="str">
            <v>云南</v>
          </cell>
          <cell r="F490" t="str">
            <v>豇豆</v>
          </cell>
          <cell r="G490" t="str">
            <v>散装称重</v>
          </cell>
          <cell r="I490">
            <v>44767</v>
          </cell>
          <cell r="K490" t="str">
            <v>食用农产品</v>
          </cell>
        </row>
        <row r="491">
          <cell r="A491" t="str">
            <v>NCP5301112240199</v>
          </cell>
          <cell r="B491" t="str">
            <v>/</v>
          </cell>
          <cell r="C491" t="str">
            <v>/</v>
          </cell>
          <cell r="D491" t="str">
            <v>官渡区陈平玉农副产品经营部</v>
          </cell>
          <cell r="E491" t="str">
            <v>云南</v>
          </cell>
          <cell r="F491" t="str">
            <v>芒果</v>
          </cell>
          <cell r="G491" t="str">
            <v>散装称重</v>
          </cell>
          <cell r="I491">
            <v>44767</v>
          </cell>
          <cell r="K491" t="str">
            <v>食用农产品</v>
          </cell>
        </row>
        <row r="492">
          <cell r="A492" t="str">
            <v>NCP5301112240201</v>
          </cell>
          <cell r="B492" t="str">
            <v>/</v>
          </cell>
          <cell r="C492" t="str">
            <v>/</v>
          </cell>
          <cell r="D492" t="str">
            <v>昆明官渡区李寿芝果蔬食品店</v>
          </cell>
          <cell r="E492" t="str">
            <v>云南</v>
          </cell>
          <cell r="F492" t="str">
            <v>苹果</v>
          </cell>
          <cell r="G492" t="str">
            <v>散装称重</v>
          </cell>
          <cell r="I492">
            <v>44768</v>
          </cell>
          <cell r="K492" t="str">
            <v>食用农产品</v>
          </cell>
        </row>
        <row r="493">
          <cell r="A493" t="str">
            <v>NCP5301112240202</v>
          </cell>
          <cell r="B493" t="str">
            <v>/</v>
          </cell>
          <cell r="C493" t="str">
            <v>/</v>
          </cell>
          <cell r="D493" t="str">
            <v>昆明官渡区李寿芝果蔬食品店</v>
          </cell>
          <cell r="E493" t="str">
            <v>云南</v>
          </cell>
          <cell r="F493" t="str">
            <v>芒果</v>
          </cell>
          <cell r="G493" t="str">
            <v>散装称重</v>
          </cell>
          <cell r="I493">
            <v>44768</v>
          </cell>
          <cell r="K493" t="str">
            <v>食用农产品</v>
          </cell>
        </row>
        <row r="494">
          <cell r="A494" t="str">
            <v>NCP5301112240278</v>
          </cell>
          <cell r="B494" t="str">
            <v>/</v>
          </cell>
          <cell r="C494" t="str">
            <v>/</v>
          </cell>
          <cell r="D494" t="str">
            <v>官渡区周春才蔬菜店</v>
          </cell>
          <cell r="E494" t="str">
            <v>云南</v>
          </cell>
          <cell r="F494" t="str">
            <v>大白菜</v>
          </cell>
          <cell r="G494" t="str">
            <v>散装称重</v>
          </cell>
          <cell r="I494">
            <v>44768</v>
          </cell>
          <cell r="K494" t="str">
            <v>食用农产品</v>
          </cell>
        </row>
        <row r="495">
          <cell r="A495" t="str">
            <v>NCP5301112240279</v>
          </cell>
          <cell r="B495" t="str">
            <v>/</v>
          </cell>
          <cell r="C495" t="str">
            <v>/</v>
          </cell>
          <cell r="D495" t="str">
            <v>官渡区周春才蔬菜店</v>
          </cell>
          <cell r="E495" t="str">
            <v>云南</v>
          </cell>
          <cell r="F495" t="str">
            <v>黄瓜</v>
          </cell>
          <cell r="G495" t="str">
            <v>散装称重</v>
          </cell>
          <cell r="I495">
            <v>44768</v>
          </cell>
          <cell r="K495" t="str">
            <v>食用农产品</v>
          </cell>
        </row>
        <row r="496">
          <cell r="A496" t="str">
            <v>NCP5301112240280</v>
          </cell>
          <cell r="B496" t="str">
            <v>/</v>
          </cell>
          <cell r="C496" t="str">
            <v>/</v>
          </cell>
          <cell r="D496" t="str">
            <v>官渡区周春才蔬菜店</v>
          </cell>
          <cell r="E496" t="str">
            <v>云南</v>
          </cell>
          <cell r="F496" t="str">
            <v>番茄</v>
          </cell>
          <cell r="G496" t="str">
            <v>散装称重</v>
          </cell>
          <cell r="I496">
            <v>44768</v>
          </cell>
          <cell r="K496" t="str">
            <v>食用农产品</v>
          </cell>
        </row>
        <row r="497">
          <cell r="A497" t="str">
            <v>NCP5301112240281</v>
          </cell>
          <cell r="B497" t="str">
            <v>/</v>
          </cell>
          <cell r="C497" t="str">
            <v>/</v>
          </cell>
          <cell r="D497" t="str">
            <v>官渡区陈荣仙农副产品经营部</v>
          </cell>
          <cell r="E497" t="str">
            <v>云南</v>
          </cell>
          <cell r="F497" t="str">
            <v>火龙果</v>
          </cell>
          <cell r="G497" t="str">
            <v>散装称重</v>
          </cell>
          <cell r="I497">
            <v>44768</v>
          </cell>
          <cell r="K497" t="str">
            <v>食用农产品</v>
          </cell>
        </row>
        <row r="498">
          <cell r="A498" t="str">
            <v>NCP5301112240282</v>
          </cell>
          <cell r="B498" t="str">
            <v>/</v>
          </cell>
          <cell r="C498" t="str">
            <v>/</v>
          </cell>
          <cell r="D498" t="str">
            <v>官渡区陈荣仙农副产品经营部</v>
          </cell>
          <cell r="E498" t="str">
            <v>云南</v>
          </cell>
          <cell r="F498" t="str">
            <v>芒果</v>
          </cell>
          <cell r="G498" t="str">
            <v>散装称重</v>
          </cell>
          <cell r="I498">
            <v>44767</v>
          </cell>
          <cell r="K498" t="str">
            <v>食用农产品</v>
          </cell>
        </row>
        <row r="499">
          <cell r="A499" t="str">
            <v>NCP5301112240283</v>
          </cell>
          <cell r="B499" t="str">
            <v>/</v>
          </cell>
          <cell r="C499" t="str">
            <v>/</v>
          </cell>
          <cell r="D499" t="str">
            <v>官渡区陈荣仙农副产品经营部</v>
          </cell>
          <cell r="E499" t="str">
            <v>云南</v>
          </cell>
          <cell r="F499" t="str">
            <v>梨</v>
          </cell>
          <cell r="G499" t="str">
            <v>散装称重</v>
          </cell>
          <cell r="I499">
            <v>44767</v>
          </cell>
          <cell r="K499" t="str">
            <v>食用农产品</v>
          </cell>
        </row>
        <row r="500">
          <cell r="A500" t="str">
            <v>NCP5301112240284</v>
          </cell>
          <cell r="B500" t="str">
            <v>/</v>
          </cell>
          <cell r="C500" t="str">
            <v>/</v>
          </cell>
          <cell r="D500" t="str">
            <v>官渡区陈荣仙农副产品经营部</v>
          </cell>
          <cell r="E500" t="str">
            <v>云南</v>
          </cell>
          <cell r="F500" t="str">
            <v>苹果</v>
          </cell>
          <cell r="G500" t="str">
            <v>散装称重</v>
          </cell>
          <cell r="I500">
            <v>44767</v>
          </cell>
          <cell r="K500" t="str">
            <v>食用农产品</v>
          </cell>
        </row>
        <row r="501">
          <cell r="A501" t="str">
            <v>NCP5301112240203</v>
          </cell>
          <cell r="B501" t="str">
            <v>/</v>
          </cell>
          <cell r="C501" t="str">
            <v>/</v>
          </cell>
          <cell r="D501" t="str">
            <v>昆明市官渡区袁绍华蔬菜铺</v>
          </cell>
          <cell r="E501" t="str">
            <v>云南</v>
          </cell>
          <cell r="F501" t="str">
            <v>皱皮辣</v>
          </cell>
          <cell r="G501" t="str">
            <v>散装称重</v>
          </cell>
          <cell r="I501">
            <v>44768</v>
          </cell>
          <cell r="K501" t="str">
            <v>食用农产品</v>
          </cell>
        </row>
        <row r="502">
          <cell r="A502" t="str">
            <v>NCP5301112240285</v>
          </cell>
          <cell r="B502" t="str">
            <v>/</v>
          </cell>
          <cell r="C502" t="str">
            <v>/</v>
          </cell>
          <cell r="D502" t="str">
            <v>官渡区陈荣仙农副产品经营部</v>
          </cell>
          <cell r="E502" t="str">
            <v>云南</v>
          </cell>
          <cell r="F502" t="str">
            <v>橙子</v>
          </cell>
          <cell r="G502" t="str">
            <v>散装称重</v>
          </cell>
          <cell r="I502">
            <v>44768</v>
          </cell>
          <cell r="K502" t="str">
            <v>食用农产品</v>
          </cell>
        </row>
        <row r="503">
          <cell r="A503" t="str">
            <v>NCP5301112240205</v>
          </cell>
          <cell r="B503" t="str">
            <v>/</v>
          </cell>
          <cell r="C503" t="str">
            <v>/</v>
          </cell>
          <cell r="D503" t="str">
            <v>昆明市官渡区袁绍华蔬菜铺</v>
          </cell>
          <cell r="E503" t="str">
            <v>云南</v>
          </cell>
          <cell r="F503" t="str">
            <v>甜椒</v>
          </cell>
          <cell r="G503" t="str">
            <v>散装称重</v>
          </cell>
          <cell r="I503">
            <v>44768</v>
          </cell>
          <cell r="K503" t="str">
            <v>食用农产品</v>
          </cell>
        </row>
        <row r="504">
          <cell r="A504" t="str">
            <v>NCP5301112240206</v>
          </cell>
          <cell r="B504" t="str">
            <v>/</v>
          </cell>
          <cell r="C504" t="str">
            <v>/</v>
          </cell>
          <cell r="D504" t="str">
            <v>昆明市官渡区袁绍华蔬菜铺</v>
          </cell>
          <cell r="E504" t="str">
            <v>云南</v>
          </cell>
          <cell r="F504" t="str">
            <v>山药</v>
          </cell>
          <cell r="G504" t="str">
            <v>散装称重</v>
          </cell>
          <cell r="I504">
            <v>44768</v>
          </cell>
          <cell r="K504" t="str">
            <v>食用农产品</v>
          </cell>
        </row>
        <row r="505">
          <cell r="A505" t="str">
            <v>NCP5301112240207</v>
          </cell>
          <cell r="B505" t="str">
            <v>/</v>
          </cell>
          <cell r="C505" t="str">
            <v>/</v>
          </cell>
          <cell r="D505" t="str">
            <v>昆明市官渡区袁绍华蔬菜铺</v>
          </cell>
          <cell r="E505" t="str">
            <v>云南</v>
          </cell>
          <cell r="F505" t="str">
            <v>茄子</v>
          </cell>
          <cell r="G505" t="str">
            <v>散装称重</v>
          </cell>
          <cell r="I505">
            <v>44768</v>
          </cell>
          <cell r="K505" t="str">
            <v>食用农产品</v>
          </cell>
        </row>
        <row r="506">
          <cell r="A506" t="str">
            <v>NCP5301112240208</v>
          </cell>
          <cell r="B506" t="str">
            <v>/</v>
          </cell>
          <cell r="C506" t="str">
            <v>/</v>
          </cell>
          <cell r="D506" t="str">
            <v>昆明市官渡区袁绍华蔬菜铺</v>
          </cell>
          <cell r="E506" t="str">
            <v>云南</v>
          </cell>
          <cell r="F506" t="str">
            <v>莲花白</v>
          </cell>
          <cell r="G506" t="str">
            <v>散装称重</v>
          </cell>
          <cell r="I506">
            <v>44768</v>
          </cell>
          <cell r="K506" t="str">
            <v>食用农产品</v>
          </cell>
        </row>
        <row r="507">
          <cell r="A507" t="str">
            <v>NCP5301112240209</v>
          </cell>
          <cell r="B507" t="str">
            <v>/</v>
          </cell>
          <cell r="C507" t="str">
            <v>/</v>
          </cell>
          <cell r="D507" t="str">
            <v>昆明市官渡区袁绍华蔬菜铺</v>
          </cell>
          <cell r="E507" t="str">
            <v>云南</v>
          </cell>
          <cell r="F507" t="str">
            <v>大白菜</v>
          </cell>
          <cell r="G507" t="str">
            <v>散装称重</v>
          </cell>
          <cell r="I507">
            <v>44768</v>
          </cell>
          <cell r="K507" t="str">
            <v>食用农产品</v>
          </cell>
        </row>
        <row r="508">
          <cell r="A508" t="str">
            <v>NCP5301112240210</v>
          </cell>
          <cell r="B508" t="str">
            <v>/</v>
          </cell>
          <cell r="C508" t="str">
            <v>/</v>
          </cell>
          <cell r="D508" t="str">
            <v>昆明市官渡区袁绍华蔬菜铺</v>
          </cell>
          <cell r="E508" t="str">
            <v>云南</v>
          </cell>
          <cell r="F508" t="str">
            <v>番茄</v>
          </cell>
          <cell r="G508" t="str">
            <v>散装称重</v>
          </cell>
          <cell r="I508">
            <v>44768</v>
          </cell>
          <cell r="K508" t="str">
            <v>食用农产品</v>
          </cell>
        </row>
        <row r="509">
          <cell r="A509" t="str">
            <v>NCP5301112240286</v>
          </cell>
          <cell r="B509" t="str">
            <v>/</v>
          </cell>
          <cell r="C509" t="str">
            <v>/</v>
          </cell>
          <cell r="D509" t="str">
            <v>昆明市官渡区李成建蔬菜经营部</v>
          </cell>
          <cell r="E509" t="str">
            <v>云南</v>
          </cell>
          <cell r="F509" t="str">
            <v>番茄</v>
          </cell>
          <cell r="G509" t="str">
            <v>散装称重</v>
          </cell>
          <cell r="I509">
            <v>44768</v>
          </cell>
          <cell r="K509" t="str">
            <v>食用农产品</v>
          </cell>
        </row>
        <row r="510">
          <cell r="A510" t="str">
            <v>NCP5301112240287</v>
          </cell>
          <cell r="B510" t="str">
            <v>/</v>
          </cell>
          <cell r="C510" t="str">
            <v>/</v>
          </cell>
          <cell r="D510" t="str">
            <v>昆明市官渡区李成建蔬菜经营部</v>
          </cell>
          <cell r="E510" t="str">
            <v>云南</v>
          </cell>
          <cell r="F510" t="str">
            <v>辣椒</v>
          </cell>
          <cell r="G510" t="str">
            <v>散装称重</v>
          </cell>
          <cell r="I510">
            <v>44768</v>
          </cell>
          <cell r="K510" t="str">
            <v>食用农产品</v>
          </cell>
        </row>
        <row r="511">
          <cell r="A511" t="str">
            <v>NCP5301112240288</v>
          </cell>
          <cell r="B511" t="str">
            <v>/</v>
          </cell>
          <cell r="C511" t="str">
            <v>/</v>
          </cell>
          <cell r="D511" t="str">
            <v>昆明市官渡区李成建蔬菜经营部</v>
          </cell>
          <cell r="E511" t="str">
            <v>云南</v>
          </cell>
          <cell r="F511" t="str">
            <v>茄子</v>
          </cell>
          <cell r="G511" t="str">
            <v>散装称重</v>
          </cell>
          <cell r="I511">
            <v>44768</v>
          </cell>
          <cell r="K511" t="str">
            <v>食用农产品</v>
          </cell>
        </row>
        <row r="512">
          <cell r="A512" t="str">
            <v>NCP5301112240289</v>
          </cell>
          <cell r="B512" t="str">
            <v>/</v>
          </cell>
          <cell r="C512" t="str">
            <v>/</v>
          </cell>
          <cell r="D512" t="str">
            <v>昆明市官渡区李成建蔬菜经营部</v>
          </cell>
          <cell r="E512" t="str">
            <v>云南</v>
          </cell>
          <cell r="F512" t="str">
            <v>胡萝卜</v>
          </cell>
          <cell r="G512" t="str">
            <v>散装称重</v>
          </cell>
          <cell r="I512">
            <v>44768</v>
          </cell>
          <cell r="K512" t="str">
            <v>食用农产品</v>
          </cell>
        </row>
        <row r="513">
          <cell r="A513" t="str">
            <v>NCP5301112240290</v>
          </cell>
          <cell r="B513" t="str">
            <v>/</v>
          </cell>
          <cell r="C513" t="str">
            <v>/</v>
          </cell>
          <cell r="D513" t="str">
            <v>昆明市官渡区李成建蔬菜经营部</v>
          </cell>
          <cell r="E513" t="str">
            <v>云南</v>
          </cell>
          <cell r="F513" t="str">
            <v>山药</v>
          </cell>
          <cell r="G513" t="str">
            <v>散装称重</v>
          </cell>
          <cell r="I513">
            <v>44768</v>
          </cell>
          <cell r="K513" t="str">
            <v>食用农产品</v>
          </cell>
        </row>
        <row r="514">
          <cell r="A514" t="str">
            <v>NCP5301112240211</v>
          </cell>
          <cell r="B514" t="str">
            <v>/</v>
          </cell>
          <cell r="C514" t="str">
            <v>/</v>
          </cell>
          <cell r="D514" t="str">
            <v>官渡区李盛冬营销铺</v>
          </cell>
          <cell r="E514" t="str">
            <v>云南</v>
          </cell>
          <cell r="F514" t="str">
            <v>山药</v>
          </cell>
          <cell r="G514" t="str">
            <v>散装称重</v>
          </cell>
          <cell r="I514">
            <v>44768</v>
          </cell>
          <cell r="K514" t="str">
            <v>食用农产品</v>
          </cell>
        </row>
        <row r="515">
          <cell r="A515" t="str">
            <v>NCP5301112240212</v>
          </cell>
          <cell r="B515" t="str">
            <v>/</v>
          </cell>
          <cell r="C515" t="str">
            <v>/</v>
          </cell>
          <cell r="D515" t="str">
            <v>官渡区李盛冬营销铺</v>
          </cell>
          <cell r="E515" t="str">
            <v>云南</v>
          </cell>
          <cell r="F515" t="str">
            <v>姜</v>
          </cell>
          <cell r="G515" t="str">
            <v>散装称重</v>
          </cell>
          <cell r="I515">
            <v>44768</v>
          </cell>
          <cell r="K515" t="str">
            <v>食用农产品</v>
          </cell>
        </row>
        <row r="516">
          <cell r="A516" t="str">
            <v>NCP5301112240291</v>
          </cell>
          <cell r="B516" t="str">
            <v>/</v>
          </cell>
          <cell r="C516" t="str">
            <v>/</v>
          </cell>
          <cell r="D516" t="str">
            <v>官渡区王德顺蔬菜店</v>
          </cell>
          <cell r="E516" t="str">
            <v>云南</v>
          </cell>
          <cell r="F516" t="str">
            <v>姜</v>
          </cell>
          <cell r="G516" t="str">
            <v>散装称重</v>
          </cell>
          <cell r="I516">
            <v>44768</v>
          </cell>
          <cell r="K516" t="str">
            <v>食用农产品</v>
          </cell>
        </row>
        <row r="517">
          <cell r="A517" t="str">
            <v>NCP5301112240292</v>
          </cell>
          <cell r="B517" t="str">
            <v>/</v>
          </cell>
          <cell r="C517" t="str">
            <v>/</v>
          </cell>
          <cell r="D517" t="str">
            <v>官渡区王德顺蔬菜店</v>
          </cell>
          <cell r="E517" t="str">
            <v>云南</v>
          </cell>
          <cell r="F517" t="str">
            <v>辣椒</v>
          </cell>
          <cell r="G517" t="str">
            <v>散装称重</v>
          </cell>
          <cell r="I517">
            <v>44768</v>
          </cell>
          <cell r="K517" t="str">
            <v>食用农产品</v>
          </cell>
        </row>
        <row r="518">
          <cell r="A518" t="str">
            <v>NCP5301112240215</v>
          </cell>
          <cell r="B518" t="str">
            <v>/</v>
          </cell>
          <cell r="C518" t="str">
            <v>/</v>
          </cell>
          <cell r="D518" t="str">
            <v>官渡区李红琼水果店</v>
          </cell>
          <cell r="E518" t="str">
            <v>云南</v>
          </cell>
          <cell r="F518" t="str">
            <v>柠檬</v>
          </cell>
          <cell r="G518" t="str">
            <v>散装称重</v>
          </cell>
          <cell r="I518">
            <v>44767</v>
          </cell>
          <cell r="K518" t="str">
            <v>食用农产品</v>
          </cell>
        </row>
        <row r="519">
          <cell r="A519" t="str">
            <v>NCP5301112240293</v>
          </cell>
          <cell r="B519" t="str">
            <v>/</v>
          </cell>
          <cell r="C519" t="str">
            <v>/</v>
          </cell>
          <cell r="D519" t="str">
            <v>官渡区王德顺蔬菜店</v>
          </cell>
          <cell r="E519" t="str">
            <v>云南</v>
          </cell>
          <cell r="F519" t="str">
            <v>茄子</v>
          </cell>
          <cell r="G519" t="str">
            <v>散装称重</v>
          </cell>
          <cell r="I519">
            <v>44768</v>
          </cell>
          <cell r="K519" t="str">
            <v>食用农产品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2"/>
  <sheetViews>
    <sheetView tabSelected="1" workbookViewId="0">
      <selection sqref="A1:O1"/>
    </sheetView>
  </sheetViews>
  <sheetFormatPr defaultColWidth="9" defaultRowHeight="13.5"/>
  <cols>
    <col min="1" max="1" width="9.25" style="5" customWidth="1"/>
    <col min="2" max="2" width="5.875" style="5" customWidth="1"/>
    <col min="3" max="4" width="6.625" style="5" customWidth="1"/>
    <col min="5" max="5" width="14.75" style="11" customWidth="1"/>
    <col min="6" max="6" width="7" style="5" customWidth="1"/>
    <col min="7" max="7" width="5.625" style="5" customWidth="1"/>
    <col min="8" max="8" width="9" style="5"/>
    <col min="9" max="9" width="10" style="5" customWidth="1"/>
    <col min="10" max="10" width="12.5" style="12" customWidth="1"/>
    <col min="11" max="11" width="9" style="12"/>
    <col min="12" max="12" width="13.75" style="12" customWidth="1"/>
    <col min="13" max="13" width="9" style="12"/>
    <col min="14" max="16384" width="9" style="5"/>
  </cols>
  <sheetData>
    <row r="1" spans="1:15" ht="30" customHeight="1">
      <c r="A1" s="13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6" customFormat="1" ht="39.75" customHeigh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1" t="s">
        <v>6</v>
      </c>
      <c r="H2" s="1" t="s">
        <v>7</v>
      </c>
      <c r="I2" s="3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1" t="s">
        <v>13</v>
      </c>
      <c r="O2" s="1" t="s">
        <v>14</v>
      </c>
    </row>
    <row r="3" spans="1:15" ht="33.75">
      <c r="A3" s="7" t="str">
        <f>[1]原始数据!A480</f>
        <v>NCP5301112240189</v>
      </c>
      <c r="B3" s="7">
        <v>1</v>
      </c>
      <c r="C3" s="7" t="str">
        <f>[1]原始数据!B480</f>
        <v>/</v>
      </c>
      <c r="D3" s="7" t="str">
        <f>[1]原始数据!C480</f>
        <v>/</v>
      </c>
      <c r="E3" s="7" t="str">
        <f>[1]原始数据!D480</f>
        <v>官渡区张洪琼蔬菜店</v>
      </c>
      <c r="F3" s="7" t="str">
        <f>[1]原始数据!E480</f>
        <v>云南</v>
      </c>
      <c r="G3" s="7" t="str">
        <f>[1]原始数据!F480</f>
        <v>姜</v>
      </c>
      <c r="H3" s="7" t="str">
        <f>[1]原始数据!G480</f>
        <v>散装称重</v>
      </c>
      <c r="I3" s="8">
        <f>[1]原始数据!I480</f>
        <v>44767</v>
      </c>
      <c r="J3" s="7" t="str">
        <f>[1]原始数据!K480</f>
        <v>食用农产品</v>
      </c>
      <c r="K3" s="7" t="s">
        <v>18</v>
      </c>
      <c r="L3" s="9">
        <v>44862</v>
      </c>
      <c r="M3" s="10" t="s">
        <v>15</v>
      </c>
      <c r="N3" s="7" t="s">
        <v>16</v>
      </c>
      <c r="O3" s="7" t="s">
        <v>17</v>
      </c>
    </row>
    <row r="4" spans="1:15" ht="33.75">
      <c r="A4" s="7" t="str">
        <f>[1]原始数据!A481</f>
        <v>NCP5301112240190</v>
      </c>
      <c r="B4" s="7">
        <v>2</v>
      </c>
      <c r="C4" s="7" t="str">
        <f>[1]原始数据!B481</f>
        <v>/</v>
      </c>
      <c r="D4" s="7" t="str">
        <f>[1]原始数据!C481</f>
        <v>/</v>
      </c>
      <c r="E4" s="7" t="str">
        <f>[1]原始数据!D481</f>
        <v>官渡区张洪琼蔬菜店</v>
      </c>
      <c r="F4" s="7" t="str">
        <f>[1]原始数据!E481</f>
        <v>云南</v>
      </c>
      <c r="G4" s="7" t="str">
        <f>[1]原始数据!F481</f>
        <v>番茄</v>
      </c>
      <c r="H4" s="7" t="str">
        <f>[1]原始数据!G481</f>
        <v>散装称重</v>
      </c>
      <c r="I4" s="8">
        <f>[1]原始数据!I481</f>
        <v>44767</v>
      </c>
      <c r="J4" s="7" t="str">
        <f>[1]原始数据!K481</f>
        <v>食用农产品</v>
      </c>
      <c r="K4" s="7" t="s">
        <v>18</v>
      </c>
      <c r="L4" s="9">
        <v>44862</v>
      </c>
      <c r="M4" s="10" t="s">
        <v>15</v>
      </c>
      <c r="N4" s="7" t="s">
        <v>16</v>
      </c>
      <c r="O4" s="7" t="s">
        <v>17</v>
      </c>
    </row>
    <row r="5" spans="1:15" ht="33.75">
      <c r="A5" s="7" t="str">
        <f>[1]原始数据!A482</f>
        <v>NCP5301112240191</v>
      </c>
      <c r="B5" s="7">
        <v>3</v>
      </c>
      <c r="C5" s="7" t="str">
        <f>[1]原始数据!B482</f>
        <v>/</v>
      </c>
      <c r="D5" s="7" t="str">
        <f>[1]原始数据!C482</f>
        <v>/</v>
      </c>
      <c r="E5" s="7" t="str">
        <f>[1]原始数据!D482</f>
        <v>昆明市官渡区陈跃文豆腐店</v>
      </c>
      <c r="F5" s="7" t="str">
        <f>[1]原始数据!E482</f>
        <v>云南</v>
      </c>
      <c r="G5" s="7" t="str">
        <f>[1]原始数据!F482</f>
        <v>豆芽</v>
      </c>
      <c r="H5" s="7" t="str">
        <f>[1]原始数据!G482</f>
        <v>散装称重</v>
      </c>
      <c r="I5" s="8">
        <f>[1]原始数据!I482</f>
        <v>44767</v>
      </c>
      <c r="J5" s="7" t="str">
        <f>[1]原始数据!K482</f>
        <v>食用农产品</v>
      </c>
      <c r="K5" s="7" t="s">
        <v>19</v>
      </c>
      <c r="L5" s="9">
        <v>44862</v>
      </c>
      <c r="M5" s="10" t="s">
        <v>15</v>
      </c>
      <c r="N5" s="7" t="s">
        <v>16</v>
      </c>
      <c r="O5" s="7" t="s">
        <v>17</v>
      </c>
    </row>
    <row r="6" spans="1:15" ht="33.75">
      <c r="A6" s="7" t="str">
        <f>[1]原始数据!A483</f>
        <v>NCP5301112240192</v>
      </c>
      <c r="B6" s="7">
        <v>4</v>
      </c>
      <c r="C6" s="7" t="str">
        <f>[1]原始数据!B483</f>
        <v>/</v>
      </c>
      <c r="D6" s="7" t="str">
        <f>[1]原始数据!C483</f>
        <v>/</v>
      </c>
      <c r="E6" s="7" t="str">
        <f>[1]原始数据!D483</f>
        <v>官渡区王玉勇水果摊</v>
      </c>
      <c r="F6" s="7" t="str">
        <f>[1]原始数据!E483</f>
        <v>云南</v>
      </c>
      <c r="G6" s="7" t="str">
        <f>[1]原始数据!F483</f>
        <v>桃子</v>
      </c>
      <c r="H6" s="7" t="str">
        <f>[1]原始数据!G483</f>
        <v>散装称重</v>
      </c>
      <c r="I6" s="8">
        <f>[1]原始数据!I483</f>
        <v>44767</v>
      </c>
      <c r="J6" s="7" t="str">
        <f>[1]原始数据!K483</f>
        <v>食用农产品</v>
      </c>
      <c r="K6" s="7" t="s">
        <v>18</v>
      </c>
      <c r="L6" s="9">
        <v>44862</v>
      </c>
      <c r="M6" s="10" t="s">
        <v>15</v>
      </c>
      <c r="N6" s="7" t="s">
        <v>16</v>
      </c>
      <c r="O6" s="7" t="s">
        <v>17</v>
      </c>
    </row>
    <row r="7" spans="1:15" ht="33.75">
      <c r="A7" s="7" t="str">
        <f>[1]原始数据!A484</f>
        <v>NCP5301112240193</v>
      </c>
      <c r="B7" s="7">
        <v>5</v>
      </c>
      <c r="C7" s="7" t="str">
        <f>[1]原始数据!B484</f>
        <v>/</v>
      </c>
      <c r="D7" s="7" t="str">
        <f>[1]原始数据!C484</f>
        <v>/</v>
      </c>
      <c r="E7" s="7" t="str">
        <f>[1]原始数据!D484</f>
        <v>官渡区王玉勇水果摊</v>
      </c>
      <c r="F7" s="7" t="str">
        <f>[1]原始数据!E484</f>
        <v>云南</v>
      </c>
      <c r="G7" s="7" t="str">
        <f>[1]原始数据!F484</f>
        <v>枣</v>
      </c>
      <c r="H7" s="7" t="str">
        <f>[1]原始数据!G484</f>
        <v>散装称重</v>
      </c>
      <c r="I7" s="8">
        <f>[1]原始数据!I484</f>
        <v>44767</v>
      </c>
      <c r="J7" s="7" t="str">
        <f>[1]原始数据!K484</f>
        <v>食用农产品</v>
      </c>
      <c r="K7" s="7" t="s">
        <v>20</v>
      </c>
      <c r="L7" s="9">
        <v>44862</v>
      </c>
      <c r="M7" s="10" t="s">
        <v>15</v>
      </c>
      <c r="N7" s="7" t="s">
        <v>16</v>
      </c>
      <c r="O7" s="7" t="s">
        <v>17</v>
      </c>
    </row>
    <row r="8" spans="1:15" ht="33.75">
      <c r="A8" s="7" t="str">
        <f>[1]原始数据!A485</f>
        <v>NCP5301112240194</v>
      </c>
      <c r="B8" s="7">
        <v>6</v>
      </c>
      <c r="C8" s="7" t="str">
        <f>[1]原始数据!B485</f>
        <v>/</v>
      </c>
      <c r="D8" s="7" t="str">
        <f>[1]原始数据!C485</f>
        <v>/</v>
      </c>
      <c r="E8" s="7" t="str">
        <f>[1]原始数据!D485</f>
        <v>官渡区王玉勇水果摊</v>
      </c>
      <c r="F8" s="7" t="str">
        <f>[1]原始数据!E485</f>
        <v>云南</v>
      </c>
      <c r="G8" s="7" t="str">
        <f>[1]原始数据!F485</f>
        <v>葡萄</v>
      </c>
      <c r="H8" s="7" t="str">
        <f>[1]原始数据!G485</f>
        <v>散装称重</v>
      </c>
      <c r="I8" s="8">
        <f>[1]原始数据!I485</f>
        <v>44767</v>
      </c>
      <c r="J8" s="7" t="str">
        <f>[1]原始数据!K485</f>
        <v>食用农产品</v>
      </c>
      <c r="K8" s="7" t="s">
        <v>21</v>
      </c>
      <c r="L8" s="9">
        <v>44862</v>
      </c>
      <c r="M8" s="10" t="s">
        <v>15</v>
      </c>
      <c r="N8" s="7" t="s">
        <v>16</v>
      </c>
      <c r="O8" s="7" t="s">
        <v>17</v>
      </c>
    </row>
    <row r="9" spans="1:15" ht="33.75">
      <c r="A9" s="7" t="str">
        <f>[1]原始数据!A486</f>
        <v>NCP5301112240195</v>
      </c>
      <c r="B9" s="7">
        <v>7</v>
      </c>
      <c r="C9" s="7" t="str">
        <f>[1]原始数据!B486</f>
        <v>/</v>
      </c>
      <c r="D9" s="7" t="str">
        <f>[1]原始数据!C486</f>
        <v>/</v>
      </c>
      <c r="E9" s="7" t="str">
        <f>[1]原始数据!D486</f>
        <v>官渡区张波牛肉经营部</v>
      </c>
      <c r="F9" s="7" t="str">
        <f>[1]原始数据!E486</f>
        <v>云南</v>
      </c>
      <c r="G9" s="7" t="str">
        <f>[1]原始数据!F486</f>
        <v>牛肉</v>
      </c>
      <c r="H9" s="7" t="str">
        <f>[1]原始数据!G486</f>
        <v>散装称重</v>
      </c>
      <c r="I9" s="8">
        <f>[1]原始数据!I486</f>
        <v>44767</v>
      </c>
      <c r="J9" s="7" t="str">
        <f>[1]原始数据!K486</f>
        <v>食用农产品</v>
      </c>
      <c r="K9" s="7" t="s">
        <v>18</v>
      </c>
      <c r="L9" s="9">
        <v>44862</v>
      </c>
      <c r="M9" s="10" t="s">
        <v>15</v>
      </c>
      <c r="N9" s="7" t="s">
        <v>16</v>
      </c>
      <c r="O9" s="7" t="s">
        <v>17</v>
      </c>
    </row>
    <row r="10" spans="1:15" ht="33.75">
      <c r="A10" s="7" t="str">
        <f>[1]原始数据!A487</f>
        <v>NCP5301112240196</v>
      </c>
      <c r="B10" s="7">
        <v>8</v>
      </c>
      <c r="C10" s="7" t="str">
        <f>[1]原始数据!B487</f>
        <v>/</v>
      </c>
      <c r="D10" s="7" t="str">
        <f>[1]原始数据!C487</f>
        <v>/</v>
      </c>
      <c r="E10" s="7" t="str">
        <f>[1]原始数据!D487</f>
        <v>官渡区杨存花蔬菜店</v>
      </c>
      <c r="F10" s="7" t="str">
        <f>[1]原始数据!E487</f>
        <v>云南</v>
      </c>
      <c r="G10" s="7" t="str">
        <f>[1]原始数据!F487</f>
        <v>苹果</v>
      </c>
      <c r="H10" s="7" t="str">
        <f>[1]原始数据!G487</f>
        <v>散装称重</v>
      </c>
      <c r="I10" s="8">
        <f>[1]原始数据!I487</f>
        <v>44767</v>
      </c>
      <c r="J10" s="7" t="str">
        <f>[1]原始数据!K487</f>
        <v>食用农产品</v>
      </c>
      <c r="K10" s="7" t="s">
        <v>21</v>
      </c>
      <c r="L10" s="9">
        <v>44862</v>
      </c>
      <c r="M10" s="10" t="s">
        <v>15</v>
      </c>
      <c r="N10" s="7" t="s">
        <v>16</v>
      </c>
      <c r="O10" s="7" t="s">
        <v>17</v>
      </c>
    </row>
    <row r="11" spans="1:15" ht="33.75">
      <c r="A11" s="7" t="str">
        <f>[1]原始数据!A488</f>
        <v>NCP5301112240197</v>
      </c>
      <c r="B11" s="7">
        <v>9</v>
      </c>
      <c r="C11" s="7" t="str">
        <f>[1]原始数据!B488</f>
        <v>/</v>
      </c>
      <c r="D11" s="7" t="str">
        <f>[1]原始数据!C488</f>
        <v>/</v>
      </c>
      <c r="E11" s="7" t="str">
        <f>[1]原始数据!D488</f>
        <v>官渡区李书良肉类店</v>
      </c>
      <c r="F11" s="7" t="str">
        <f>[1]原始数据!E488</f>
        <v>云南</v>
      </c>
      <c r="G11" s="7" t="str">
        <f>[1]原始数据!F488</f>
        <v>猪肉</v>
      </c>
      <c r="H11" s="7" t="str">
        <f>[1]原始数据!G488</f>
        <v>散装称重</v>
      </c>
      <c r="I11" s="8">
        <f>[1]原始数据!I488</f>
        <v>44767</v>
      </c>
      <c r="J11" s="7" t="str">
        <f>[1]原始数据!K488</f>
        <v>食用农产品</v>
      </c>
      <c r="K11" s="7" t="s">
        <v>22</v>
      </c>
      <c r="L11" s="9">
        <v>44862</v>
      </c>
      <c r="M11" s="10" t="s">
        <v>15</v>
      </c>
      <c r="N11" s="7" t="s">
        <v>16</v>
      </c>
      <c r="O11" s="7" t="s">
        <v>17</v>
      </c>
    </row>
    <row r="12" spans="1:15" ht="33.75">
      <c r="A12" s="7" t="str">
        <f>[1]原始数据!A489</f>
        <v>NCP5301112240198</v>
      </c>
      <c r="B12" s="7">
        <v>10</v>
      </c>
      <c r="C12" s="7" t="str">
        <f>[1]原始数据!B489</f>
        <v>/</v>
      </c>
      <c r="D12" s="7" t="str">
        <f>[1]原始数据!C489</f>
        <v>/</v>
      </c>
      <c r="E12" s="7" t="str">
        <f>[1]原始数据!D489</f>
        <v>官渡区朱兴忠熟食摊</v>
      </c>
      <c r="F12" s="7" t="str">
        <f>[1]原始数据!E489</f>
        <v>云南</v>
      </c>
      <c r="G12" s="7" t="str">
        <f>[1]原始数据!F489</f>
        <v>梨</v>
      </c>
      <c r="H12" s="7" t="str">
        <f>[1]原始数据!G489</f>
        <v>散装称重</v>
      </c>
      <c r="I12" s="8">
        <f>[1]原始数据!I489</f>
        <v>44767</v>
      </c>
      <c r="J12" s="7" t="str">
        <f>[1]原始数据!K489</f>
        <v>食用农产品</v>
      </c>
      <c r="K12" s="7" t="s">
        <v>21</v>
      </c>
      <c r="L12" s="9">
        <v>44862</v>
      </c>
      <c r="M12" s="10" t="s">
        <v>15</v>
      </c>
      <c r="N12" s="7" t="s">
        <v>16</v>
      </c>
      <c r="O12" s="7" t="s">
        <v>17</v>
      </c>
    </row>
    <row r="13" spans="1:15" ht="33.75">
      <c r="A13" s="7" t="str">
        <f>[1]原始数据!A490</f>
        <v>NCP5301112240200</v>
      </c>
      <c r="B13" s="7">
        <v>11</v>
      </c>
      <c r="C13" s="7" t="str">
        <f>[1]原始数据!B490</f>
        <v>/</v>
      </c>
      <c r="D13" s="7" t="str">
        <f>[1]原始数据!C490</f>
        <v>/</v>
      </c>
      <c r="E13" s="7" t="str">
        <f>[1]原始数据!D490</f>
        <v>官渡区董坤蔬菜店</v>
      </c>
      <c r="F13" s="7" t="str">
        <f>[1]原始数据!E490</f>
        <v>云南</v>
      </c>
      <c r="G13" s="7" t="str">
        <f>[1]原始数据!F490</f>
        <v>豇豆</v>
      </c>
      <c r="H13" s="7" t="str">
        <f>[1]原始数据!G490</f>
        <v>散装称重</v>
      </c>
      <c r="I13" s="8">
        <f>[1]原始数据!I490</f>
        <v>44767</v>
      </c>
      <c r="J13" s="7" t="str">
        <f>[1]原始数据!K490</f>
        <v>食用农产品</v>
      </c>
      <c r="K13" s="7" t="s">
        <v>23</v>
      </c>
      <c r="L13" s="9">
        <v>44862</v>
      </c>
      <c r="M13" s="10" t="s">
        <v>15</v>
      </c>
      <c r="N13" s="7" t="s">
        <v>16</v>
      </c>
      <c r="O13" s="7" t="s">
        <v>17</v>
      </c>
    </row>
    <row r="14" spans="1:15" ht="33.75">
      <c r="A14" s="7" t="str">
        <f>[1]原始数据!A491</f>
        <v>NCP5301112240199</v>
      </c>
      <c r="B14" s="7">
        <v>12</v>
      </c>
      <c r="C14" s="7" t="str">
        <f>[1]原始数据!B491</f>
        <v>/</v>
      </c>
      <c r="D14" s="7" t="str">
        <f>[1]原始数据!C491</f>
        <v>/</v>
      </c>
      <c r="E14" s="7" t="str">
        <f>[1]原始数据!D491</f>
        <v>官渡区陈平玉农副产品经营部</v>
      </c>
      <c r="F14" s="7" t="str">
        <f>[1]原始数据!E491</f>
        <v>云南</v>
      </c>
      <c r="G14" s="7" t="str">
        <f>[1]原始数据!F491</f>
        <v>芒果</v>
      </c>
      <c r="H14" s="7" t="str">
        <f>[1]原始数据!G491</f>
        <v>散装称重</v>
      </c>
      <c r="I14" s="8">
        <f>[1]原始数据!I491</f>
        <v>44767</v>
      </c>
      <c r="J14" s="7" t="str">
        <f>[1]原始数据!K491</f>
        <v>食用农产品</v>
      </c>
      <c r="K14" s="7" t="s">
        <v>24</v>
      </c>
      <c r="L14" s="9">
        <v>44862</v>
      </c>
      <c r="M14" s="10" t="s">
        <v>15</v>
      </c>
      <c r="N14" s="7" t="s">
        <v>16</v>
      </c>
      <c r="O14" s="7" t="s">
        <v>17</v>
      </c>
    </row>
    <row r="15" spans="1:15" ht="33.75">
      <c r="A15" s="7" t="str">
        <f>[1]原始数据!A492</f>
        <v>NCP5301112240201</v>
      </c>
      <c r="B15" s="7">
        <v>13</v>
      </c>
      <c r="C15" s="7" t="str">
        <f>[1]原始数据!B492</f>
        <v>/</v>
      </c>
      <c r="D15" s="7" t="str">
        <f>[1]原始数据!C492</f>
        <v>/</v>
      </c>
      <c r="E15" s="7" t="str">
        <f>[1]原始数据!D492</f>
        <v>昆明官渡区李寿芝果蔬食品店</v>
      </c>
      <c r="F15" s="7" t="str">
        <f>[1]原始数据!E492</f>
        <v>云南</v>
      </c>
      <c r="G15" s="7" t="str">
        <f>[1]原始数据!F492</f>
        <v>苹果</v>
      </c>
      <c r="H15" s="7" t="str">
        <f>[1]原始数据!G492</f>
        <v>散装称重</v>
      </c>
      <c r="I15" s="8">
        <f>[1]原始数据!I492</f>
        <v>44768</v>
      </c>
      <c r="J15" s="7" t="str">
        <f>[1]原始数据!K492</f>
        <v>食用农产品</v>
      </c>
      <c r="K15" s="7" t="s">
        <v>18</v>
      </c>
      <c r="L15" s="9">
        <v>44862</v>
      </c>
      <c r="M15" s="10" t="s">
        <v>15</v>
      </c>
      <c r="N15" s="7" t="s">
        <v>16</v>
      </c>
      <c r="O15" s="7" t="s">
        <v>17</v>
      </c>
    </row>
    <row r="16" spans="1:15" ht="33.75">
      <c r="A16" s="7" t="str">
        <f>[1]原始数据!A493</f>
        <v>NCP5301112240202</v>
      </c>
      <c r="B16" s="7">
        <v>14</v>
      </c>
      <c r="C16" s="7" t="str">
        <f>[1]原始数据!B493</f>
        <v>/</v>
      </c>
      <c r="D16" s="7" t="str">
        <f>[1]原始数据!C493</f>
        <v>/</v>
      </c>
      <c r="E16" s="7" t="str">
        <f>[1]原始数据!D493</f>
        <v>昆明官渡区李寿芝果蔬食品店</v>
      </c>
      <c r="F16" s="7" t="str">
        <f>[1]原始数据!E493</f>
        <v>云南</v>
      </c>
      <c r="G16" s="7" t="str">
        <f>[1]原始数据!F493</f>
        <v>芒果</v>
      </c>
      <c r="H16" s="7" t="str">
        <f>[1]原始数据!G493</f>
        <v>散装称重</v>
      </c>
      <c r="I16" s="8">
        <f>[1]原始数据!I493</f>
        <v>44768</v>
      </c>
      <c r="J16" s="7" t="str">
        <f>[1]原始数据!K493</f>
        <v>食用农产品</v>
      </c>
      <c r="K16" s="7" t="s">
        <v>18</v>
      </c>
      <c r="L16" s="9">
        <v>44862</v>
      </c>
      <c r="M16" s="10" t="s">
        <v>15</v>
      </c>
      <c r="N16" s="7" t="s">
        <v>16</v>
      </c>
      <c r="O16" s="7" t="s">
        <v>17</v>
      </c>
    </row>
    <row r="17" spans="1:15" ht="33.75">
      <c r="A17" s="7" t="str">
        <f>[1]原始数据!A494</f>
        <v>NCP5301112240278</v>
      </c>
      <c r="B17" s="7">
        <v>15</v>
      </c>
      <c r="C17" s="7" t="str">
        <f>[1]原始数据!B494</f>
        <v>/</v>
      </c>
      <c r="D17" s="7" t="str">
        <f>[1]原始数据!C494</f>
        <v>/</v>
      </c>
      <c r="E17" s="7" t="str">
        <f>[1]原始数据!D494</f>
        <v>官渡区周春才蔬菜店</v>
      </c>
      <c r="F17" s="7" t="str">
        <f>[1]原始数据!E494</f>
        <v>云南</v>
      </c>
      <c r="G17" s="7" t="str">
        <f>[1]原始数据!F494</f>
        <v>大白菜</v>
      </c>
      <c r="H17" s="7" t="str">
        <f>[1]原始数据!G494</f>
        <v>散装称重</v>
      </c>
      <c r="I17" s="8">
        <f>[1]原始数据!I494</f>
        <v>44768</v>
      </c>
      <c r="J17" s="7" t="str">
        <f>[1]原始数据!K494</f>
        <v>食用农产品</v>
      </c>
      <c r="K17" s="7" t="s">
        <v>18</v>
      </c>
      <c r="L17" s="9">
        <v>44862</v>
      </c>
      <c r="M17" s="10" t="s">
        <v>15</v>
      </c>
      <c r="N17" s="7" t="s">
        <v>16</v>
      </c>
      <c r="O17" s="7" t="s">
        <v>17</v>
      </c>
    </row>
    <row r="18" spans="1:15" ht="33.75">
      <c r="A18" s="7" t="str">
        <f>[1]原始数据!A495</f>
        <v>NCP5301112240279</v>
      </c>
      <c r="B18" s="7">
        <v>16</v>
      </c>
      <c r="C18" s="7" t="str">
        <f>[1]原始数据!B495</f>
        <v>/</v>
      </c>
      <c r="D18" s="7" t="str">
        <f>[1]原始数据!C495</f>
        <v>/</v>
      </c>
      <c r="E18" s="7" t="str">
        <f>[1]原始数据!D495</f>
        <v>官渡区周春才蔬菜店</v>
      </c>
      <c r="F18" s="7" t="str">
        <f>[1]原始数据!E495</f>
        <v>云南</v>
      </c>
      <c r="G18" s="7" t="str">
        <f>[1]原始数据!F495</f>
        <v>黄瓜</v>
      </c>
      <c r="H18" s="7" t="str">
        <f>[1]原始数据!G495</f>
        <v>散装称重</v>
      </c>
      <c r="I18" s="8">
        <f>[1]原始数据!I495</f>
        <v>44768</v>
      </c>
      <c r="J18" s="7" t="str">
        <f>[1]原始数据!K495</f>
        <v>食用农产品</v>
      </c>
      <c r="K18" s="7" t="s">
        <v>25</v>
      </c>
      <c r="L18" s="9">
        <v>44862</v>
      </c>
      <c r="M18" s="10" t="s">
        <v>15</v>
      </c>
      <c r="N18" s="7" t="s">
        <v>16</v>
      </c>
      <c r="O18" s="7" t="s">
        <v>17</v>
      </c>
    </row>
    <row r="19" spans="1:15" ht="33.75">
      <c r="A19" s="7" t="str">
        <f>[1]原始数据!A496</f>
        <v>NCP5301112240280</v>
      </c>
      <c r="B19" s="7">
        <v>17</v>
      </c>
      <c r="C19" s="7" t="str">
        <f>[1]原始数据!B496</f>
        <v>/</v>
      </c>
      <c r="D19" s="7" t="str">
        <f>[1]原始数据!C496</f>
        <v>/</v>
      </c>
      <c r="E19" s="7" t="str">
        <f>[1]原始数据!D496</f>
        <v>官渡区周春才蔬菜店</v>
      </c>
      <c r="F19" s="7" t="str">
        <f>[1]原始数据!E496</f>
        <v>云南</v>
      </c>
      <c r="G19" s="7" t="str">
        <f>[1]原始数据!F496</f>
        <v>番茄</v>
      </c>
      <c r="H19" s="7" t="str">
        <f>[1]原始数据!G496</f>
        <v>散装称重</v>
      </c>
      <c r="I19" s="8">
        <f>[1]原始数据!I496</f>
        <v>44768</v>
      </c>
      <c r="J19" s="7" t="str">
        <f>[1]原始数据!K496</f>
        <v>食用农产品</v>
      </c>
      <c r="K19" s="7" t="s">
        <v>18</v>
      </c>
      <c r="L19" s="9">
        <v>44862</v>
      </c>
      <c r="M19" s="10" t="s">
        <v>15</v>
      </c>
      <c r="N19" s="7" t="s">
        <v>16</v>
      </c>
      <c r="O19" s="7" t="s">
        <v>17</v>
      </c>
    </row>
    <row r="20" spans="1:15" ht="33.75">
      <c r="A20" s="7" t="str">
        <f>[1]原始数据!A497</f>
        <v>NCP5301112240281</v>
      </c>
      <c r="B20" s="7">
        <v>18</v>
      </c>
      <c r="C20" s="7" t="str">
        <f>[1]原始数据!B497</f>
        <v>/</v>
      </c>
      <c r="D20" s="7" t="str">
        <f>[1]原始数据!C497</f>
        <v>/</v>
      </c>
      <c r="E20" s="7" t="str">
        <f>[1]原始数据!D497</f>
        <v>官渡区陈荣仙农副产品经营部</v>
      </c>
      <c r="F20" s="7" t="str">
        <f>[1]原始数据!E497</f>
        <v>云南</v>
      </c>
      <c r="G20" s="7" t="str">
        <f>[1]原始数据!F497</f>
        <v>火龙果</v>
      </c>
      <c r="H20" s="7" t="str">
        <f>[1]原始数据!G497</f>
        <v>散装称重</v>
      </c>
      <c r="I20" s="8">
        <f>[1]原始数据!I497</f>
        <v>44768</v>
      </c>
      <c r="J20" s="7" t="str">
        <f>[1]原始数据!K497</f>
        <v>食用农产品</v>
      </c>
      <c r="K20" s="7" t="s">
        <v>18</v>
      </c>
      <c r="L20" s="9">
        <v>44862</v>
      </c>
      <c r="M20" s="10" t="s">
        <v>15</v>
      </c>
      <c r="N20" s="7" t="s">
        <v>16</v>
      </c>
      <c r="O20" s="7" t="s">
        <v>17</v>
      </c>
    </row>
    <row r="21" spans="1:15" ht="33.75">
      <c r="A21" s="7" t="str">
        <f>[1]原始数据!A498</f>
        <v>NCP5301112240282</v>
      </c>
      <c r="B21" s="7">
        <v>19</v>
      </c>
      <c r="C21" s="7" t="str">
        <f>[1]原始数据!B498</f>
        <v>/</v>
      </c>
      <c r="D21" s="7" t="str">
        <f>[1]原始数据!C498</f>
        <v>/</v>
      </c>
      <c r="E21" s="7" t="str">
        <f>[1]原始数据!D498</f>
        <v>官渡区陈荣仙农副产品经营部</v>
      </c>
      <c r="F21" s="7" t="str">
        <f>[1]原始数据!E498</f>
        <v>云南</v>
      </c>
      <c r="G21" s="7" t="str">
        <f>[1]原始数据!F498</f>
        <v>芒果</v>
      </c>
      <c r="H21" s="7" t="str">
        <f>[1]原始数据!G498</f>
        <v>散装称重</v>
      </c>
      <c r="I21" s="8">
        <f>[1]原始数据!I498</f>
        <v>44767</v>
      </c>
      <c r="J21" s="7" t="str">
        <f>[1]原始数据!K498</f>
        <v>食用农产品</v>
      </c>
      <c r="K21" s="7" t="s">
        <v>26</v>
      </c>
      <c r="L21" s="9">
        <v>44862</v>
      </c>
      <c r="M21" s="10" t="s">
        <v>15</v>
      </c>
      <c r="N21" s="7" t="s">
        <v>16</v>
      </c>
      <c r="O21" s="7" t="s">
        <v>17</v>
      </c>
    </row>
    <row r="22" spans="1:15" ht="33.75">
      <c r="A22" s="7" t="str">
        <f>[1]原始数据!A499</f>
        <v>NCP5301112240283</v>
      </c>
      <c r="B22" s="7">
        <v>20</v>
      </c>
      <c r="C22" s="7" t="str">
        <f>[1]原始数据!B499</f>
        <v>/</v>
      </c>
      <c r="D22" s="7" t="str">
        <f>[1]原始数据!C499</f>
        <v>/</v>
      </c>
      <c r="E22" s="7" t="str">
        <f>[1]原始数据!D499</f>
        <v>官渡区陈荣仙农副产品经营部</v>
      </c>
      <c r="F22" s="7" t="str">
        <f>[1]原始数据!E499</f>
        <v>云南</v>
      </c>
      <c r="G22" s="7" t="str">
        <f>[1]原始数据!F499</f>
        <v>梨</v>
      </c>
      <c r="H22" s="7" t="str">
        <f>[1]原始数据!G499</f>
        <v>散装称重</v>
      </c>
      <c r="I22" s="8">
        <f>[1]原始数据!I499</f>
        <v>44767</v>
      </c>
      <c r="J22" s="7" t="str">
        <f>[1]原始数据!K499</f>
        <v>食用农产品</v>
      </c>
      <c r="K22" s="7" t="s">
        <v>27</v>
      </c>
      <c r="L22" s="9">
        <v>44862</v>
      </c>
      <c r="M22" s="10" t="s">
        <v>15</v>
      </c>
      <c r="N22" s="7" t="s">
        <v>16</v>
      </c>
      <c r="O22" s="7" t="s">
        <v>17</v>
      </c>
    </row>
    <row r="23" spans="1:15" ht="33.75">
      <c r="A23" s="7" t="str">
        <f>[1]原始数据!A500</f>
        <v>NCP5301112240284</v>
      </c>
      <c r="B23" s="7">
        <v>21</v>
      </c>
      <c r="C23" s="7" t="str">
        <f>[1]原始数据!B500</f>
        <v>/</v>
      </c>
      <c r="D23" s="7" t="str">
        <f>[1]原始数据!C500</f>
        <v>/</v>
      </c>
      <c r="E23" s="7" t="str">
        <f>[1]原始数据!D500</f>
        <v>官渡区陈荣仙农副产品经营部</v>
      </c>
      <c r="F23" s="7" t="str">
        <f>[1]原始数据!E500</f>
        <v>云南</v>
      </c>
      <c r="G23" s="7" t="str">
        <f>[1]原始数据!F500</f>
        <v>苹果</v>
      </c>
      <c r="H23" s="7" t="str">
        <f>[1]原始数据!G500</f>
        <v>散装称重</v>
      </c>
      <c r="I23" s="8">
        <f>[1]原始数据!I500</f>
        <v>44767</v>
      </c>
      <c r="J23" s="7" t="str">
        <f>[1]原始数据!K500</f>
        <v>食用农产品</v>
      </c>
      <c r="K23" s="7" t="s">
        <v>28</v>
      </c>
      <c r="L23" s="9">
        <v>44862</v>
      </c>
      <c r="M23" s="10" t="s">
        <v>15</v>
      </c>
      <c r="N23" s="7" t="s">
        <v>16</v>
      </c>
      <c r="O23" s="7" t="s">
        <v>17</v>
      </c>
    </row>
    <row r="24" spans="1:15" ht="33.75">
      <c r="A24" s="7" t="str">
        <f>[1]原始数据!A501</f>
        <v>NCP5301112240203</v>
      </c>
      <c r="B24" s="7">
        <v>22</v>
      </c>
      <c r="C24" s="7" t="str">
        <f>[1]原始数据!B501</f>
        <v>/</v>
      </c>
      <c r="D24" s="7" t="str">
        <f>[1]原始数据!C501</f>
        <v>/</v>
      </c>
      <c r="E24" s="7" t="str">
        <f>[1]原始数据!D501</f>
        <v>昆明市官渡区袁绍华蔬菜铺</v>
      </c>
      <c r="F24" s="7" t="str">
        <f>[1]原始数据!E501</f>
        <v>云南</v>
      </c>
      <c r="G24" s="7" t="str">
        <f>[1]原始数据!F501</f>
        <v>皱皮辣</v>
      </c>
      <c r="H24" s="7" t="str">
        <f>[1]原始数据!G501</f>
        <v>散装称重</v>
      </c>
      <c r="I24" s="8">
        <f>[1]原始数据!I501</f>
        <v>44768</v>
      </c>
      <c r="J24" s="7" t="str">
        <f>[1]原始数据!K501</f>
        <v>食用农产品</v>
      </c>
      <c r="K24" s="7" t="s">
        <v>21</v>
      </c>
      <c r="L24" s="9">
        <v>44862</v>
      </c>
      <c r="M24" s="10" t="s">
        <v>15</v>
      </c>
      <c r="N24" s="7" t="s">
        <v>16</v>
      </c>
      <c r="O24" s="7" t="s">
        <v>17</v>
      </c>
    </row>
    <row r="25" spans="1:15" ht="33.75">
      <c r="A25" s="7" t="str">
        <f>[1]原始数据!A502</f>
        <v>NCP5301112240285</v>
      </c>
      <c r="B25" s="7">
        <v>23</v>
      </c>
      <c r="C25" s="7" t="str">
        <f>[1]原始数据!B502</f>
        <v>/</v>
      </c>
      <c r="D25" s="7" t="str">
        <f>[1]原始数据!C502</f>
        <v>/</v>
      </c>
      <c r="E25" s="7" t="str">
        <f>[1]原始数据!D502</f>
        <v>官渡区陈荣仙农副产品经营部</v>
      </c>
      <c r="F25" s="7" t="str">
        <f>[1]原始数据!E502</f>
        <v>云南</v>
      </c>
      <c r="G25" s="7" t="str">
        <f>[1]原始数据!F502</f>
        <v>橙子</v>
      </c>
      <c r="H25" s="7" t="str">
        <f>[1]原始数据!G502</f>
        <v>散装称重</v>
      </c>
      <c r="I25" s="8">
        <f>[1]原始数据!I502</f>
        <v>44768</v>
      </c>
      <c r="J25" s="7" t="str">
        <f>[1]原始数据!K502</f>
        <v>食用农产品</v>
      </c>
      <c r="K25" s="7" t="s">
        <v>29</v>
      </c>
      <c r="L25" s="9">
        <v>44862</v>
      </c>
      <c r="M25" s="10" t="s">
        <v>15</v>
      </c>
      <c r="N25" s="7" t="s">
        <v>16</v>
      </c>
      <c r="O25" s="7" t="s">
        <v>17</v>
      </c>
    </row>
    <row r="26" spans="1:15" ht="33.75">
      <c r="A26" s="7" t="str">
        <f>[1]原始数据!A503</f>
        <v>NCP5301112240205</v>
      </c>
      <c r="B26" s="7">
        <v>24</v>
      </c>
      <c r="C26" s="7" t="str">
        <f>[1]原始数据!B503</f>
        <v>/</v>
      </c>
      <c r="D26" s="7" t="str">
        <f>[1]原始数据!C503</f>
        <v>/</v>
      </c>
      <c r="E26" s="7" t="str">
        <f>[1]原始数据!D503</f>
        <v>昆明市官渡区袁绍华蔬菜铺</v>
      </c>
      <c r="F26" s="7" t="str">
        <f>[1]原始数据!E503</f>
        <v>云南</v>
      </c>
      <c r="G26" s="7" t="str">
        <f>[1]原始数据!F503</f>
        <v>甜椒</v>
      </c>
      <c r="H26" s="7" t="str">
        <f>[1]原始数据!G503</f>
        <v>散装称重</v>
      </c>
      <c r="I26" s="8">
        <f>[1]原始数据!I503</f>
        <v>44768</v>
      </c>
      <c r="J26" s="7" t="str">
        <f>[1]原始数据!K503</f>
        <v>食用农产品</v>
      </c>
      <c r="K26" s="7" t="s">
        <v>21</v>
      </c>
      <c r="L26" s="9">
        <v>44862</v>
      </c>
      <c r="M26" s="10" t="s">
        <v>15</v>
      </c>
      <c r="N26" s="7" t="s">
        <v>16</v>
      </c>
      <c r="O26" s="7" t="s">
        <v>17</v>
      </c>
    </row>
    <row r="27" spans="1:15" ht="33.75">
      <c r="A27" s="7" t="str">
        <f>[1]原始数据!A504</f>
        <v>NCP5301112240206</v>
      </c>
      <c r="B27" s="7">
        <v>25</v>
      </c>
      <c r="C27" s="7" t="str">
        <f>[1]原始数据!B504</f>
        <v>/</v>
      </c>
      <c r="D27" s="7" t="str">
        <f>[1]原始数据!C504</f>
        <v>/</v>
      </c>
      <c r="E27" s="7" t="str">
        <f>[1]原始数据!D504</f>
        <v>昆明市官渡区袁绍华蔬菜铺</v>
      </c>
      <c r="F27" s="7" t="str">
        <f>[1]原始数据!E504</f>
        <v>云南</v>
      </c>
      <c r="G27" s="7" t="str">
        <f>[1]原始数据!F504</f>
        <v>山药</v>
      </c>
      <c r="H27" s="7" t="str">
        <f>[1]原始数据!G504</f>
        <v>散装称重</v>
      </c>
      <c r="I27" s="8">
        <f>[1]原始数据!I504</f>
        <v>44768</v>
      </c>
      <c r="J27" s="7" t="str">
        <f>[1]原始数据!K504</f>
        <v>食用农产品</v>
      </c>
      <c r="K27" s="7" t="s">
        <v>30</v>
      </c>
      <c r="L27" s="9">
        <v>44862</v>
      </c>
      <c r="M27" s="10" t="s">
        <v>15</v>
      </c>
      <c r="N27" s="7" t="s">
        <v>16</v>
      </c>
      <c r="O27" s="7" t="s">
        <v>17</v>
      </c>
    </row>
    <row r="28" spans="1:15" ht="33.75">
      <c r="A28" s="7" t="str">
        <f>[1]原始数据!A505</f>
        <v>NCP5301112240207</v>
      </c>
      <c r="B28" s="7">
        <v>26</v>
      </c>
      <c r="C28" s="7" t="str">
        <f>[1]原始数据!B505</f>
        <v>/</v>
      </c>
      <c r="D28" s="7" t="str">
        <f>[1]原始数据!C505</f>
        <v>/</v>
      </c>
      <c r="E28" s="7" t="str">
        <f>[1]原始数据!D505</f>
        <v>昆明市官渡区袁绍华蔬菜铺</v>
      </c>
      <c r="F28" s="7" t="str">
        <f>[1]原始数据!E505</f>
        <v>云南</v>
      </c>
      <c r="G28" s="7" t="str">
        <f>[1]原始数据!F505</f>
        <v>茄子</v>
      </c>
      <c r="H28" s="7" t="str">
        <f>[1]原始数据!G505</f>
        <v>散装称重</v>
      </c>
      <c r="I28" s="8">
        <f>[1]原始数据!I505</f>
        <v>44768</v>
      </c>
      <c r="J28" s="7" t="str">
        <f>[1]原始数据!K505</f>
        <v>食用农产品</v>
      </c>
      <c r="K28" s="7" t="s">
        <v>24</v>
      </c>
      <c r="L28" s="9">
        <v>44862</v>
      </c>
      <c r="M28" s="10" t="s">
        <v>15</v>
      </c>
      <c r="N28" s="7" t="s">
        <v>16</v>
      </c>
      <c r="O28" s="7" t="s">
        <v>17</v>
      </c>
    </row>
    <row r="29" spans="1:15" ht="33.75">
      <c r="A29" s="7" t="str">
        <f>[1]原始数据!A506</f>
        <v>NCP5301112240208</v>
      </c>
      <c r="B29" s="7">
        <v>27</v>
      </c>
      <c r="C29" s="7" t="str">
        <f>[1]原始数据!B506</f>
        <v>/</v>
      </c>
      <c r="D29" s="7" t="str">
        <f>[1]原始数据!C506</f>
        <v>/</v>
      </c>
      <c r="E29" s="7" t="str">
        <f>[1]原始数据!D506</f>
        <v>昆明市官渡区袁绍华蔬菜铺</v>
      </c>
      <c r="F29" s="7" t="str">
        <f>[1]原始数据!E506</f>
        <v>云南</v>
      </c>
      <c r="G29" s="7" t="str">
        <f>[1]原始数据!F506</f>
        <v>莲花白</v>
      </c>
      <c r="H29" s="7" t="str">
        <f>[1]原始数据!G506</f>
        <v>散装称重</v>
      </c>
      <c r="I29" s="8">
        <f>[1]原始数据!I506</f>
        <v>44768</v>
      </c>
      <c r="J29" s="7" t="str">
        <f>[1]原始数据!K506</f>
        <v>食用农产品</v>
      </c>
      <c r="K29" s="7" t="s">
        <v>23</v>
      </c>
      <c r="L29" s="9">
        <v>44862</v>
      </c>
      <c r="M29" s="10" t="s">
        <v>15</v>
      </c>
      <c r="N29" s="7" t="s">
        <v>16</v>
      </c>
      <c r="O29" s="7" t="s">
        <v>17</v>
      </c>
    </row>
    <row r="30" spans="1:15" ht="33.75">
      <c r="A30" s="7" t="str">
        <f>[1]原始数据!A507</f>
        <v>NCP5301112240209</v>
      </c>
      <c r="B30" s="7">
        <v>28</v>
      </c>
      <c r="C30" s="7" t="str">
        <f>[1]原始数据!B507</f>
        <v>/</v>
      </c>
      <c r="D30" s="7" t="str">
        <f>[1]原始数据!C507</f>
        <v>/</v>
      </c>
      <c r="E30" s="7" t="str">
        <f>[1]原始数据!D507</f>
        <v>昆明市官渡区袁绍华蔬菜铺</v>
      </c>
      <c r="F30" s="7" t="str">
        <f>[1]原始数据!E507</f>
        <v>云南</v>
      </c>
      <c r="G30" s="7" t="str">
        <f>[1]原始数据!F507</f>
        <v>大白菜</v>
      </c>
      <c r="H30" s="7" t="str">
        <f>[1]原始数据!G507</f>
        <v>散装称重</v>
      </c>
      <c r="I30" s="8">
        <f>[1]原始数据!I507</f>
        <v>44768</v>
      </c>
      <c r="J30" s="7" t="str">
        <f>[1]原始数据!K507</f>
        <v>食用农产品</v>
      </c>
      <c r="K30" s="7" t="s">
        <v>18</v>
      </c>
      <c r="L30" s="9">
        <v>44862</v>
      </c>
      <c r="M30" s="10" t="s">
        <v>15</v>
      </c>
      <c r="N30" s="7" t="s">
        <v>16</v>
      </c>
      <c r="O30" s="7" t="s">
        <v>17</v>
      </c>
    </row>
    <row r="31" spans="1:15" ht="33.75">
      <c r="A31" s="7" t="str">
        <f>[1]原始数据!A508</f>
        <v>NCP5301112240210</v>
      </c>
      <c r="B31" s="7">
        <v>29</v>
      </c>
      <c r="C31" s="7" t="str">
        <f>[1]原始数据!B508</f>
        <v>/</v>
      </c>
      <c r="D31" s="7" t="str">
        <f>[1]原始数据!C508</f>
        <v>/</v>
      </c>
      <c r="E31" s="7" t="str">
        <f>[1]原始数据!D508</f>
        <v>昆明市官渡区袁绍华蔬菜铺</v>
      </c>
      <c r="F31" s="7" t="str">
        <f>[1]原始数据!E508</f>
        <v>云南</v>
      </c>
      <c r="G31" s="7" t="str">
        <f>[1]原始数据!F508</f>
        <v>番茄</v>
      </c>
      <c r="H31" s="7" t="str">
        <f>[1]原始数据!G508</f>
        <v>散装称重</v>
      </c>
      <c r="I31" s="8">
        <f>[1]原始数据!I508</f>
        <v>44768</v>
      </c>
      <c r="J31" s="7" t="str">
        <f>[1]原始数据!K508</f>
        <v>食用农产品</v>
      </c>
      <c r="K31" s="7" t="s">
        <v>18</v>
      </c>
      <c r="L31" s="9">
        <v>44862</v>
      </c>
      <c r="M31" s="10" t="s">
        <v>15</v>
      </c>
      <c r="N31" s="7" t="s">
        <v>16</v>
      </c>
      <c r="O31" s="7" t="s">
        <v>17</v>
      </c>
    </row>
    <row r="32" spans="1:15" ht="33.75">
      <c r="A32" s="7" t="str">
        <f>[1]原始数据!A509</f>
        <v>NCP5301112240286</v>
      </c>
      <c r="B32" s="7">
        <v>30</v>
      </c>
      <c r="C32" s="7" t="str">
        <f>[1]原始数据!B509</f>
        <v>/</v>
      </c>
      <c r="D32" s="7" t="str">
        <f>[1]原始数据!C509</f>
        <v>/</v>
      </c>
      <c r="E32" s="7" t="str">
        <f>[1]原始数据!D509</f>
        <v>昆明市官渡区李成建蔬菜经营部</v>
      </c>
      <c r="F32" s="7" t="str">
        <f>[1]原始数据!E509</f>
        <v>云南</v>
      </c>
      <c r="G32" s="7" t="str">
        <f>[1]原始数据!F509</f>
        <v>番茄</v>
      </c>
      <c r="H32" s="7" t="str">
        <f>[1]原始数据!G509</f>
        <v>散装称重</v>
      </c>
      <c r="I32" s="8">
        <f>[1]原始数据!I509</f>
        <v>44768</v>
      </c>
      <c r="J32" s="7" t="str">
        <f>[1]原始数据!K509</f>
        <v>食用农产品</v>
      </c>
      <c r="K32" s="7" t="s">
        <v>19</v>
      </c>
      <c r="L32" s="9">
        <v>44862</v>
      </c>
      <c r="M32" s="10" t="s">
        <v>15</v>
      </c>
      <c r="N32" s="7" t="s">
        <v>16</v>
      </c>
      <c r="O32" s="7" t="s">
        <v>17</v>
      </c>
    </row>
    <row r="33" spans="1:15" ht="33.75">
      <c r="A33" s="7" t="str">
        <f>[1]原始数据!A510</f>
        <v>NCP5301112240287</v>
      </c>
      <c r="B33" s="7">
        <v>31</v>
      </c>
      <c r="C33" s="7" t="str">
        <f>[1]原始数据!B510</f>
        <v>/</v>
      </c>
      <c r="D33" s="7" t="str">
        <f>[1]原始数据!C510</f>
        <v>/</v>
      </c>
      <c r="E33" s="7" t="str">
        <f>[1]原始数据!D510</f>
        <v>昆明市官渡区李成建蔬菜经营部</v>
      </c>
      <c r="F33" s="7" t="str">
        <f>[1]原始数据!E510</f>
        <v>云南</v>
      </c>
      <c r="G33" s="7" t="str">
        <f>[1]原始数据!F510</f>
        <v>辣椒</v>
      </c>
      <c r="H33" s="7" t="str">
        <f>[1]原始数据!G510</f>
        <v>散装称重</v>
      </c>
      <c r="I33" s="8">
        <f>[1]原始数据!I510</f>
        <v>44768</v>
      </c>
      <c r="J33" s="7" t="str">
        <f>[1]原始数据!K510</f>
        <v>食用农产品</v>
      </c>
      <c r="K33" s="7" t="s">
        <v>27</v>
      </c>
      <c r="L33" s="9">
        <v>44862</v>
      </c>
      <c r="M33" s="10" t="s">
        <v>15</v>
      </c>
      <c r="N33" s="7" t="s">
        <v>16</v>
      </c>
      <c r="O33" s="7" t="s">
        <v>17</v>
      </c>
    </row>
    <row r="34" spans="1:15" ht="33.75">
      <c r="A34" s="7" t="str">
        <f>[1]原始数据!A511</f>
        <v>NCP5301112240288</v>
      </c>
      <c r="B34" s="7">
        <v>32</v>
      </c>
      <c r="C34" s="7" t="str">
        <f>[1]原始数据!B511</f>
        <v>/</v>
      </c>
      <c r="D34" s="7" t="str">
        <f>[1]原始数据!C511</f>
        <v>/</v>
      </c>
      <c r="E34" s="7" t="str">
        <f>[1]原始数据!D511</f>
        <v>昆明市官渡区李成建蔬菜经营部</v>
      </c>
      <c r="F34" s="7" t="str">
        <f>[1]原始数据!E511</f>
        <v>云南</v>
      </c>
      <c r="G34" s="7" t="str">
        <f>[1]原始数据!F511</f>
        <v>茄子</v>
      </c>
      <c r="H34" s="7" t="str">
        <f>[1]原始数据!G511</f>
        <v>散装称重</v>
      </c>
      <c r="I34" s="8">
        <f>[1]原始数据!I511</f>
        <v>44768</v>
      </c>
      <c r="J34" s="7" t="str">
        <f>[1]原始数据!K511</f>
        <v>食用农产品</v>
      </c>
      <c r="K34" s="7" t="s">
        <v>18</v>
      </c>
      <c r="L34" s="9">
        <v>44862</v>
      </c>
      <c r="M34" s="10" t="s">
        <v>15</v>
      </c>
      <c r="N34" s="7" t="s">
        <v>16</v>
      </c>
      <c r="O34" s="7" t="s">
        <v>17</v>
      </c>
    </row>
    <row r="35" spans="1:15" ht="33.75">
      <c r="A35" s="7" t="str">
        <f>[1]原始数据!A512</f>
        <v>NCP5301112240289</v>
      </c>
      <c r="B35" s="7">
        <v>33</v>
      </c>
      <c r="C35" s="7" t="str">
        <f>[1]原始数据!B512</f>
        <v>/</v>
      </c>
      <c r="D35" s="7" t="str">
        <f>[1]原始数据!C512</f>
        <v>/</v>
      </c>
      <c r="E35" s="7" t="str">
        <f>[1]原始数据!D512</f>
        <v>昆明市官渡区李成建蔬菜经营部</v>
      </c>
      <c r="F35" s="7" t="str">
        <f>[1]原始数据!E512</f>
        <v>云南</v>
      </c>
      <c r="G35" s="7" t="str">
        <f>[1]原始数据!F512</f>
        <v>胡萝卜</v>
      </c>
      <c r="H35" s="7" t="str">
        <f>[1]原始数据!G512</f>
        <v>散装称重</v>
      </c>
      <c r="I35" s="8">
        <f>[1]原始数据!I512</f>
        <v>44768</v>
      </c>
      <c r="J35" s="7" t="str">
        <f>[1]原始数据!K512</f>
        <v>食用农产品</v>
      </c>
      <c r="K35" s="7" t="s">
        <v>21</v>
      </c>
      <c r="L35" s="9">
        <v>44862</v>
      </c>
      <c r="M35" s="10" t="s">
        <v>15</v>
      </c>
      <c r="N35" s="7" t="s">
        <v>16</v>
      </c>
      <c r="O35" s="7" t="s">
        <v>17</v>
      </c>
    </row>
    <row r="36" spans="1:15" ht="33.75">
      <c r="A36" s="7" t="str">
        <f>[1]原始数据!A513</f>
        <v>NCP5301112240290</v>
      </c>
      <c r="B36" s="7">
        <v>34</v>
      </c>
      <c r="C36" s="7" t="str">
        <f>[1]原始数据!B513</f>
        <v>/</v>
      </c>
      <c r="D36" s="7" t="str">
        <f>[1]原始数据!C513</f>
        <v>/</v>
      </c>
      <c r="E36" s="7" t="str">
        <f>[1]原始数据!D513</f>
        <v>昆明市官渡区李成建蔬菜经营部</v>
      </c>
      <c r="F36" s="7" t="str">
        <f>[1]原始数据!E513</f>
        <v>云南</v>
      </c>
      <c r="G36" s="7" t="str">
        <f>[1]原始数据!F513</f>
        <v>山药</v>
      </c>
      <c r="H36" s="7" t="str">
        <f>[1]原始数据!G513</f>
        <v>散装称重</v>
      </c>
      <c r="I36" s="8">
        <f>[1]原始数据!I513</f>
        <v>44768</v>
      </c>
      <c r="J36" s="7" t="str">
        <f>[1]原始数据!K513</f>
        <v>食用农产品</v>
      </c>
      <c r="K36" s="7" t="s">
        <v>31</v>
      </c>
      <c r="L36" s="9">
        <v>44862</v>
      </c>
      <c r="M36" s="10" t="s">
        <v>15</v>
      </c>
      <c r="N36" s="7" t="s">
        <v>16</v>
      </c>
      <c r="O36" s="7" t="s">
        <v>17</v>
      </c>
    </row>
    <row r="37" spans="1:15" ht="33.75">
      <c r="A37" s="7" t="str">
        <f>[1]原始数据!A514</f>
        <v>NCP5301112240211</v>
      </c>
      <c r="B37" s="7">
        <v>35</v>
      </c>
      <c r="C37" s="7" t="str">
        <f>[1]原始数据!B514</f>
        <v>/</v>
      </c>
      <c r="D37" s="7" t="str">
        <f>[1]原始数据!C514</f>
        <v>/</v>
      </c>
      <c r="E37" s="7" t="str">
        <f>[1]原始数据!D514</f>
        <v>官渡区李盛冬营销铺</v>
      </c>
      <c r="F37" s="7" t="str">
        <f>[1]原始数据!E514</f>
        <v>云南</v>
      </c>
      <c r="G37" s="7" t="str">
        <f>[1]原始数据!F514</f>
        <v>山药</v>
      </c>
      <c r="H37" s="7" t="str">
        <f>[1]原始数据!G514</f>
        <v>散装称重</v>
      </c>
      <c r="I37" s="8">
        <f>[1]原始数据!I514</f>
        <v>44768</v>
      </c>
      <c r="J37" s="7" t="str">
        <f>[1]原始数据!K514</f>
        <v>食用农产品</v>
      </c>
      <c r="K37" s="7" t="s">
        <v>21</v>
      </c>
      <c r="L37" s="9">
        <v>44862</v>
      </c>
      <c r="M37" s="10" t="s">
        <v>15</v>
      </c>
      <c r="N37" s="7" t="s">
        <v>16</v>
      </c>
      <c r="O37" s="7" t="s">
        <v>17</v>
      </c>
    </row>
    <row r="38" spans="1:15" ht="33.75">
      <c r="A38" s="7" t="str">
        <f>[1]原始数据!A515</f>
        <v>NCP5301112240212</v>
      </c>
      <c r="B38" s="7">
        <v>36</v>
      </c>
      <c r="C38" s="7" t="str">
        <f>[1]原始数据!B515</f>
        <v>/</v>
      </c>
      <c r="D38" s="7" t="str">
        <f>[1]原始数据!C515</f>
        <v>/</v>
      </c>
      <c r="E38" s="7" t="str">
        <f>[1]原始数据!D515</f>
        <v>官渡区李盛冬营销铺</v>
      </c>
      <c r="F38" s="7" t="str">
        <f>[1]原始数据!E515</f>
        <v>云南</v>
      </c>
      <c r="G38" s="7" t="str">
        <f>[1]原始数据!F515</f>
        <v>姜</v>
      </c>
      <c r="H38" s="7" t="str">
        <f>[1]原始数据!G515</f>
        <v>散装称重</v>
      </c>
      <c r="I38" s="8">
        <f>[1]原始数据!I515</f>
        <v>44768</v>
      </c>
      <c r="J38" s="7" t="str">
        <f>[1]原始数据!K515</f>
        <v>食用农产品</v>
      </c>
      <c r="K38" s="7" t="s">
        <v>30</v>
      </c>
      <c r="L38" s="9">
        <v>44862</v>
      </c>
      <c r="M38" s="10" t="s">
        <v>15</v>
      </c>
      <c r="N38" s="7" t="s">
        <v>16</v>
      </c>
      <c r="O38" s="7" t="s">
        <v>17</v>
      </c>
    </row>
    <row r="39" spans="1:15" ht="33.75">
      <c r="A39" s="7" t="str">
        <f>[1]原始数据!A516</f>
        <v>NCP5301112240291</v>
      </c>
      <c r="B39" s="7">
        <v>37</v>
      </c>
      <c r="C39" s="7" t="str">
        <f>[1]原始数据!B516</f>
        <v>/</v>
      </c>
      <c r="D39" s="7" t="str">
        <f>[1]原始数据!C516</f>
        <v>/</v>
      </c>
      <c r="E39" s="7" t="str">
        <f>[1]原始数据!D516</f>
        <v>官渡区王德顺蔬菜店</v>
      </c>
      <c r="F39" s="7" t="str">
        <f>[1]原始数据!E516</f>
        <v>云南</v>
      </c>
      <c r="G39" s="7" t="str">
        <f>[1]原始数据!F516</f>
        <v>姜</v>
      </c>
      <c r="H39" s="7" t="str">
        <f>[1]原始数据!G516</f>
        <v>散装称重</v>
      </c>
      <c r="I39" s="8">
        <f>[1]原始数据!I516</f>
        <v>44768</v>
      </c>
      <c r="J39" s="7" t="str">
        <f>[1]原始数据!K516</f>
        <v>食用农产品</v>
      </c>
      <c r="K39" s="7" t="s">
        <v>21</v>
      </c>
      <c r="L39" s="9">
        <v>44862</v>
      </c>
      <c r="M39" s="10" t="s">
        <v>15</v>
      </c>
      <c r="N39" s="7" t="s">
        <v>16</v>
      </c>
      <c r="O39" s="7" t="s">
        <v>17</v>
      </c>
    </row>
    <row r="40" spans="1:15" ht="33.75">
      <c r="A40" s="7" t="str">
        <f>[1]原始数据!A517</f>
        <v>NCP5301112240292</v>
      </c>
      <c r="B40" s="7">
        <v>38</v>
      </c>
      <c r="C40" s="7" t="str">
        <f>[1]原始数据!B517</f>
        <v>/</v>
      </c>
      <c r="D40" s="7" t="str">
        <f>[1]原始数据!C517</f>
        <v>/</v>
      </c>
      <c r="E40" s="7" t="str">
        <f>[1]原始数据!D517</f>
        <v>官渡区王德顺蔬菜店</v>
      </c>
      <c r="F40" s="7" t="str">
        <f>[1]原始数据!E517</f>
        <v>云南</v>
      </c>
      <c r="G40" s="7" t="str">
        <f>[1]原始数据!F517</f>
        <v>辣椒</v>
      </c>
      <c r="H40" s="7" t="str">
        <f>[1]原始数据!G517</f>
        <v>散装称重</v>
      </c>
      <c r="I40" s="8">
        <f>[1]原始数据!I517</f>
        <v>44768</v>
      </c>
      <c r="J40" s="7" t="str">
        <f>[1]原始数据!K517</f>
        <v>食用农产品</v>
      </c>
      <c r="K40" s="7" t="s">
        <v>23</v>
      </c>
      <c r="L40" s="9">
        <v>44862</v>
      </c>
      <c r="M40" s="10" t="s">
        <v>15</v>
      </c>
      <c r="N40" s="7" t="s">
        <v>16</v>
      </c>
      <c r="O40" s="7" t="s">
        <v>17</v>
      </c>
    </row>
    <row r="41" spans="1:15" ht="33.75">
      <c r="A41" s="7" t="str">
        <f>[1]原始数据!A518</f>
        <v>NCP5301112240215</v>
      </c>
      <c r="B41" s="7">
        <v>39</v>
      </c>
      <c r="C41" s="7" t="str">
        <f>[1]原始数据!B518</f>
        <v>/</v>
      </c>
      <c r="D41" s="7" t="str">
        <f>[1]原始数据!C518</f>
        <v>/</v>
      </c>
      <c r="E41" s="7" t="str">
        <f>[1]原始数据!D518</f>
        <v>官渡区李红琼水果店</v>
      </c>
      <c r="F41" s="7" t="str">
        <f>[1]原始数据!E518</f>
        <v>云南</v>
      </c>
      <c r="G41" s="7" t="str">
        <f>[1]原始数据!F518</f>
        <v>柠檬</v>
      </c>
      <c r="H41" s="7" t="str">
        <f>[1]原始数据!G518</f>
        <v>散装称重</v>
      </c>
      <c r="I41" s="8">
        <f>[1]原始数据!I518</f>
        <v>44767</v>
      </c>
      <c r="J41" s="7" t="str">
        <f>[1]原始数据!K518</f>
        <v>食用农产品</v>
      </c>
      <c r="K41" s="7" t="s">
        <v>18</v>
      </c>
      <c r="L41" s="9">
        <v>44862</v>
      </c>
      <c r="M41" s="10" t="s">
        <v>15</v>
      </c>
      <c r="N41" s="7" t="s">
        <v>16</v>
      </c>
      <c r="O41" s="7" t="s">
        <v>17</v>
      </c>
    </row>
    <row r="42" spans="1:15" ht="33.75">
      <c r="A42" s="7" t="str">
        <f>[1]原始数据!A519</f>
        <v>NCP5301112240293</v>
      </c>
      <c r="B42" s="7">
        <v>40</v>
      </c>
      <c r="C42" s="7" t="str">
        <f>[1]原始数据!B519</f>
        <v>/</v>
      </c>
      <c r="D42" s="7" t="str">
        <f>[1]原始数据!C519</f>
        <v>/</v>
      </c>
      <c r="E42" s="7" t="str">
        <f>[1]原始数据!D519</f>
        <v>官渡区王德顺蔬菜店</v>
      </c>
      <c r="F42" s="7" t="str">
        <f>[1]原始数据!E519</f>
        <v>云南</v>
      </c>
      <c r="G42" s="7" t="str">
        <f>[1]原始数据!F519</f>
        <v>茄子</v>
      </c>
      <c r="H42" s="7" t="str">
        <f>[1]原始数据!G519</f>
        <v>散装称重</v>
      </c>
      <c r="I42" s="8">
        <f>[1]原始数据!I519</f>
        <v>44768</v>
      </c>
      <c r="J42" s="7" t="str">
        <f>[1]原始数据!K519</f>
        <v>食用农产品</v>
      </c>
      <c r="K42" s="7" t="s">
        <v>18</v>
      </c>
      <c r="L42" s="9">
        <v>44862</v>
      </c>
      <c r="M42" s="10" t="s">
        <v>15</v>
      </c>
      <c r="N42" s="7" t="s">
        <v>16</v>
      </c>
      <c r="O42" s="7" t="s">
        <v>17</v>
      </c>
    </row>
  </sheetData>
  <mergeCells count="1">
    <mergeCell ref="A1:O1"/>
  </mergeCells>
  <phoneticPr fontId="2" type="noConversion"/>
  <pageMargins left="0.35433070866141736" right="0.15748031496062992" top="0.19685039370078741" bottom="0.19685039370078741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2022年38期</vt:lpstr>
    </vt:vector>
  </TitlesOfParts>
  <Company>IBM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IBM</cp:lastModifiedBy>
  <cp:lastPrinted>2022-07-30T06:28:53Z</cp:lastPrinted>
  <dcterms:created xsi:type="dcterms:W3CDTF">2022-07-30T05:07:43Z</dcterms:created>
  <dcterms:modified xsi:type="dcterms:W3CDTF">2022-07-30T06:28:55Z</dcterms:modified>
</cp:coreProperties>
</file>