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68" firstSheet="6" activeTab="10"/>
  </bookViews>
  <sheets>
    <sheet name="财务收支预算总表01-1" sheetId="28" r:id="rId1"/>
    <sheet name="部门收入预算表01-2" sheetId="29" r:id="rId2"/>
    <sheet name="部门支出预算表01-3" sheetId="30" r:id="rId3"/>
    <sheet name="财政拨款收支预算总表02-1" sheetId="13" r:id="rId4"/>
    <sheet name="一般公共预算支出预算表02-2" sheetId="32" r:id="rId5"/>
    <sheet name="一般公共预算“三公”经费支出预算表03" sheetId="37" r:id="rId6"/>
    <sheet name="基本支出预算表04" sheetId="33" r:id="rId7"/>
    <sheet name="项目支出预算表05-1" sheetId="34" r:id="rId8"/>
    <sheet name="项目支出绩效目标表（本次下达）05-2" sheetId="35" r:id="rId9"/>
    <sheet name="政府性基金预算支出预算表06" sheetId="38" r:id="rId10"/>
    <sheet name="部门政府采购预算表07" sheetId="39" r:id="rId11"/>
    <sheet name="政府购买服务预算表08" sheetId="43" r:id="rId12"/>
    <sheet name="区对下转移支付预算表09-1" sheetId="41" r:id="rId13"/>
    <sheet name="区对下转移支付绩效目标表09-2" sheetId="42" r:id="rId14"/>
    <sheet name="新增资产配置表10" sheetId="23" r:id="rId15"/>
    <sheet name="上级补助项目支出预算表11" sheetId="45" r:id="rId16"/>
    <sheet name="部门项目中期规划预算表12" sheetId="44" r:id="rId17"/>
  </sheets>
  <definedNames>
    <definedName name="_xlnm._FilterDatabase" localSheetId="3" hidden="1">'财政拨款收支预算总表02-1'!$A$7:$D$33</definedName>
    <definedName name="_xlnm.Print_Titles" localSheetId="3">'财政拨款收支预算总表02-1'!$1:$6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<sst xmlns="http://schemas.openxmlformats.org/spreadsheetml/2006/main" count="985" uniqueCount="431">
  <si>
    <t>附件3</t>
  </si>
  <si>
    <t>01-1表</t>
  </si>
  <si>
    <t>2024年财务收支预算总表</t>
  </si>
  <si>
    <t>单位名称：昆明市官渡区六甲第一小学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</si>
  <si>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</si>
  <si>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</si>
  <si>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</si>
  <si>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</si>
  <si>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</si>
  <si>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</si>
  <si>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</si>
  <si>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</si>
  <si>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</si>
  <si>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</si>
  <si>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</si>
  <si>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</si>
  <si>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</si>
  <si>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</si>
  <si>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</si>
  <si>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</si>
  <si>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</si>
  <si>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</si>
  <si>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</si>
  <si>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</si>
  <si>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</si>
  <si>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</si>
  <si>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</si>
  <si>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</si>
  <si>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</si>
  <si>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</si>
  <si>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</si>
  <si>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</si>
  <si>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</si>
  <si>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</si>
  <si>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</si>
  <si>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</si>
  <si>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</si>
  <si>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</si>
  <si>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</si>
  <si>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</si>
  <si>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</si>
  <si>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</si>
  <si>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</si>
  <si>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</si>
  <si>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</si>
  <si>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</si>
  <si>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</si>
  <si>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</si>
  <si>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上年结转结余</t>
  </si>
  <si>
    <t/>
  </si>
  <si>
    <t>年终结转结余</t>
  </si>
  <si>
    <t xml:space="preserve"> </t>
  </si>
  <si>
    <t>1、财政拨款结转结余</t>
  </si>
  <si>
    <t>2、使用非财政拨款结余</t>
  </si>
  <si>
    <t>2、非财政拨款结余</t>
  </si>
  <si>
    <t>收  入  总  计</t>
  </si>
  <si>
    <t>支 出 总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</si>
  <si>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</si>
  <si>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</si>
  <si>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</si>
  <si>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</si>
  <si>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</si>
  <si>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</si>
  <si>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</si>
  <si>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</si>
  <si>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</si>
  <si>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</si>
  <si>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</si>
  <si>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</si>
  <si>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</si>
  <si>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</si>
  <si>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</si>
  <si>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</si>
  <si>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</si>
  <si>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</si>
  <si>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昆明市官渡区六甲第一小学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</si>
  <si>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</si>
  <si>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</si>
  <si>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</si>
  <si>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</si>
  <si>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</si>
  <si>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</si>
  <si>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</si>
  <si>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</si>
  <si>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</si>
  <si>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</si>
  <si>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</si>
  <si>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</si>
  <si>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教育支出</t>
  </si>
  <si>
    <t xml:space="preserve">  普通教育</t>
  </si>
  <si>
    <t xml:space="preserve">    小学教育</t>
  </si>
  <si>
    <t xml:space="preserve">  教育费附加安排的支出</t>
  </si>
  <si>
    <t xml:space="preserve">    其他教育费附加安排的支出</t>
  </si>
  <si>
    <t>社会保障和就业支出</t>
  </si>
  <si>
    <t xml:space="preserve">  行政事业单位养老支出</t>
  </si>
  <si>
    <t xml:space="preserve">    事业单位离退休</t>
  </si>
  <si>
    <t xml:space="preserve">    机关事业单位基本养老保险缴费支出</t>
  </si>
  <si>
    <t xml:space="preserve">    机关事业单位职业年金缴费支出</t>
  </si>
  <si>
    <t>卫生健康支出</t>
  </si>
  <si>
    <t xml:space="preserve">  行政事业单位医疗</t>
  </si>
  <si>
    <t xml:space="preserve">    事业单位医疗</t>
  </si>
  <si>
    <t xml:space="preserve">    公务员医疗补助</t>
  </si>
  <si>
    <t xml:space="preserve">    其他行政事业单位医疗支出</t>
  </si>
  <si>
    <t>住房保障支出</t>
  </si>
  <si>
    <t xml:space="preserve">  住房改革支出</t>
  </si>
  <si>
    <t xml:space="preserve">    住房公积金</t>
  </si>
  <si>
    <t>合  计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</si>
  <si>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</si>
  <si>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</si>
  <si>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</si>
  <si>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</si>
  <si>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</si>
  <si>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</si>
  <si>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</si>
  <si>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</si>
  <si>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</si>
  <si>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</si>
  <si>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</si>
  <si>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</si>
  <si>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</si>
  <si>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</si>
  <si>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</si>
  <si>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</si>
  <si>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</si>
  <si>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</si>
  <si>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</si>
  <si>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</si>
  <si>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</si>
  <si>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</si>
  <si>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</si>
  <si>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</si>
  <si>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</si>
  <si>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</si>
  <si>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</si>
  <si>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</si>
  <si>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</si>
  <si>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</si>
  <si>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</si>
  <si>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</si>
  <si>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</si>
  <si>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</si>
  <si>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</si>
  <si>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</si>
  <si>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>收 入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</si>
  <si>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</si>
  <si>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</si>
  <si>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</si>
  <si>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</si>
  <si>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</si>
  <si>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</si>
  <si>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</si>
  <si>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</si>
  <si>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</si>
  <si>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</si>
  <si>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</si>
  <si>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</si>
  <si>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</si>
  <si>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</si>
  <si>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</si>
  <si>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</si>
  <si>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</si>
  <si>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</si>
  <si>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</si>
  <si>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</si>
  <si>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</si>
  <si>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昆明市官渡区六甲第一小学2023年无“三公”经费支出预算，此表无数据。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</si>
  <si>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</si>
  <si>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</si>
  <si>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</si>
  <si>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</si>
  <si>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</si>
  <si>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</si>
  <si>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</si>
  <si>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</si>
  <si>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</si>
  <si>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</si>
  <si>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</si>
  <si>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</si>
  <si>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</si>
  <si>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</si>
  <si>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</si>
  <si>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</si>
  <si>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</si>
  <si>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</si>
  <si>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</si>
  <si>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</si>
  <si>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</si>
  <si>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</si>
  <si>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</si>
  <si>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</si>
  <si>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</si>
  <si>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</si>
  <si>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</si>
  <si>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</si>
  <si>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</si>
  <si>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</si>
  <si>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</si>
  <si>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</si>
  <si>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</si>
  <si>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</si>
  <si>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</si>
  <si>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</si>
  <si>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530111210000000002723</t>
  </si>
  <si>
    <t>事业基本工资</t>
  </si>
  <si>
    <t>2050202</t>
  </si>
  <si>
    <t>小学教育</t>
  </si>
  <si>
    <t>30101</t>
  </si>
  <si>
    <t>基本工资</t>
  </si>
  <si>
    <t>事业津贴补贴</t>
  </si>
  <si>
    <t>30102</t>
  </si>
  <si>
    <t>津贴补贴</t>
  </si>
  <si>
    <t>事业年终一次性奖金</t>
  </si>
  <si>
    <t>30103</t>
  </si>
  <si>
    <t>奖金</t>
  </si>
  <si>
    <t>530111231100001480386</t>
  </si>
  <si>
    <t>奖金（事业考核兑现）</t>
  </si>
  <si>
    <t>其他事业奖金</t>
  </si>
  <si>
    <t>基础性绩效工资</t>
  </si>
  <si>
    <t>30107</t>
  </si>
  <si>
    <t>绩效工资</t>
  </si>
  <si>
    <t>奖励性绩效改革性补贴</t>
  </si>
  <si>
    <t>奖励性绩效工资</t>
  </si>
  <si>
    <t>530111210000000002724</t>
  </si>
  <si>
    <t>机关事业单位养老保险</t>
  </si>
  <si>
    <t>2080505</t>
  </si>
  <si>
    <t>机关事业单位基本养老保险缴费支出</t>
  </si>
  <si>
    <t>30108</t>
  </si>
  <si>
    <t>机关事业单位基本养老保险缴费</t>
  </si>
  <si>
    <t>职业年金</t>
  </si>
  <si>
    <t>2080506</t>
  </si>
  <si>
    <t>机关事业单位职业年金缴费支出</t>
  </si>
  <si>
    <t>30109</t>
  </si>
  <si>
    <t>职业年金缴费</t>
  </si>
  <si>
    <t>基本医疗保险</t>
  </si>
  <si>
    <t>2101102</t>
  </si>
  <si>
    <t>事业单位医疗</t>
  </si>
  <si>
    <t>30110</t>
  </si>
  <si>
    <t>职工基本医疗保险缴费</t>
  </si>
  <si>
    <t>公务员医疗</t>
  </si>
  <si>
    <t>2101103</t>
  </si>
  <si>
    <t>公务员医疗补助</t>
  </si>
  <si>
    <t>30111</t>
  </si>
  <si>
    <t>公务员医疗补助缴费</t>
  </si>
  <si>
    <t>失业保险</t>
  </si>
  <si>
    <t>30112</t>
  </si>
  <si>
    <t>其他社会保障缴费</t>
  </si>
  <si>
    <t>2101199</t>
  </si>
  <si>
    <t>其他行政事业单位医疗支出</t>
  </si>
  <si>
    <t>工伤生育保险</t>
  </si>
  <si>
    <t>住房公积金</t>
  </si>
  <si>
    <t>2210201</t>
  </si>
  <si>
    <t>30113</t>
  </si>
  <si>
    <t>530111241100002097264</t>
  </si>
  <si>
    <t>临聘教师工资</t>
  </si>
  <si>
    <t>30199</t>
  </si>
  <si>
    <t>其他工资福利支出</t>
  </si>
  <si>
    <t>530111210000000002730</t>
  </si>
  <si>
    <t>小学生均公用经费</t>
  </si>
  <si>
    <t>30201</t>
  </si>
  <si>
    <t>办公费</t>
  </si>
  <si>
    <t>530111241100002111677</t>
  </si>
  <si>
    <t>复印纸</t>
  </si>
  <si>
    <t>教育部门培训费</t>
  </si>
  <si>
    <t>2050999</t>
  </si>
  <si>
    <t>其他教育费附加安排的支出</t>
  </si>
  <si>
    <t>30216</t>
  </si>
  <si>
    <t>培训费</t>
  </si>
  <si>
    <t>530111210000000002729</t>
  </si>
  <si>
    <t>工会经费</t>
  </si>
  <si>
    <t>30228</t>
  </si>
  <si>
    <t>退休福利费</t>
  </si>
  <si>
    <t>2080502</t>
  </si>
  <si>
    <t>事业单位离退休</t>
  </si>
  <si>
    <t>30229</t>
  </si>
  <si>
    <t>福利费</t>
  </si>
  <si>
    <t>教育部门福利费</t>
  </si>
  <si>
    <t>530111241100002097249</t>
  </si>
  <si>
    <t>离退休干部走访慰问经费</t>
  </si>
  <si>
    <t>退休公用经费</t>
  </si>
  <si>
    <t>30299</t>
  </si>
  <si>
    <t>其他商品和服务支出</t>
  </si>
  <si>
    <t>530111231100001480387</t>
  </si>
  <si>
    <t>离退休生活补助</t>
  </si>
  <si>
    <t>30305</t>
  </si>
  <si>
    <t>生活补助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</si>
  <si>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</si>
  <si>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</si>
  <si>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</si>
  <si>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</si>
  <si>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</si>
  <si>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</si>
  <si>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</si>
  <si>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</si>
  <si>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</si>
  <si>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311 专项业务类</t>
  </si>
  <si>
    <t>530111241100002363500</t>
  </si>
  <si>
    <t>补报义务教育课后服务专项收费资金</t>
  </si>
  <si>
    <t>30226</t>
  </si>
  <si>
    <t>劳务费</t>
  </si>
  <si>
    <t>530111231100001125862</t>
  </si>
  <si>
    <t>义务教育课后服务财政补助资金</t>
  </si>
  <si>
    <t>530111231100001144687</t>
  </si>
  <si>
    <t>义务教育课后服务专项收费资金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</si>
  <si>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</si>
  <si>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</si>
  <si>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</si>
  <si>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</si>
  <si>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</si>
  <si>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</si>
  <si>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</si>
  <si>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</si>
  <si>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</si>
  <si>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</si>
  <si>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</si>
  <si>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</si>
  <si>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根据昆教体发〔2022〕19号，做好2023年课后服务费收取和发放工作。</t>
  </si>
  <si>
    <t>满意度指标</t>
  </si>
  <si>
    <t>服务对象满意度指标</t>
  </si>
  <si>
    <t>单位人员满意度</t>
  </si>
  <si>
    <t>&gt;=</t>
  </si>
  <si>
    <t>95</t>
  </si>
  <si>
    <t>%</t>
  </si>
  <si>
    <t>定量指标</t>
  </si>
  <si>
    <t>反映部门（单位）人员对课后服务收费的满意程度</t>
  </si>
  <si>
    <t>产出指标</t>
  </si>
  <si>
    <t>数量指标</t>
  </si>
  <si>
    <t>课后服务费发放人数</t>
  </si>
  <si>
    <t>=</t>
  </si>
  <si>
    <t>1823</t>
  </si>
  <si>
    <t>元/学年</t>
  </si>
  <si>
    <t>社会公众满意度</t>
  </si>
  <si>
    <t>反映社会公众部门（单位）人员对课后服务收费的满意程度</t>
  </si>
  <si>
    <t>效益指标</t>
  </si>
  <si>
    <t>社会效益指标</t>
  </si>
  <si>
    <t>学校运转</t>
  </si>
  <si>
    <t>正常运转</t>
  </si>
  <si>
    <t>是/否</t>
  </si>
  <si>
    <t>定性指标</t>
  </si>
  <si>
    <t>反映学校运转情况</t>
  </si>
  <si>
    <t>根据课后服务费用收取管理办法，做好2024年课后服务费的发放工作。</t>
  </si>
  <si>
    <t>反映社会公众部门（单位）人员对课后服务费的满意程度</t>
  </si>
  <si>
    <t>实际发放人数*指标分值</t>
  </si>
  <si>
    <t>依据课后服务收费管理办法进行费用核定</t>
  </si>
  <si>
    <t>部门运转</t>
  </si>
  <si>
    <t>反映部门（单位）运转情况</t>
  </si>
  <si>
    <t>反映部门（单位）人员对课后服务费的满意程度</t>
  </si>
  <si>
    <t>根据昆教体发〔2022〕19号，做好收取2022年度义务教育课后服务专项收费资金工作。</t>
  </si>
  <si>
    <t>1875</t>
  </si>
  <si>
    <t>06表</t>
  </si>
  <si>
    <t>2024年政府性基金预算支出预算表</t>
  </si>
  <si>
    <t>本年政府性基金预算支出</t>
  </si>
  <si>
    <t>昆明市官渡区六甲第一小学2024年无政府性基金支出预算，此表无数据。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</si>
  <si>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</si>
  <si>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</si>
  <si>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</si>
  <si>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</si>
  <si>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</si>
  <si>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</si>
  <si>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</si>
  <si>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</si>
  <si>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</si>
  <si>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</si>
  <si>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</si>
  <si>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一般公用支出</t>
  </si>
  <si>
    <t>物业管理服务</t>
  </si>
  <si>
    <t>C2104001物业管理服务</t>
  </si>
  <si>
    <t>项</t>
  </si>
  <si>
    <t>元</t>
  </si>
  <si>
    <t>学校学生公用经费</t>
  </si>
  <si>
    <t>A05040101复印纸</t>
  </si>
  <si>
    <t>件</t>
  </si>
  <si>
    <t>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</si>
  <si>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</si>
  <si>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</si>
  <si>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</si>
  <si>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</si>
  <si>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</si>
  <si>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</si>
  <si>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昆明市官渡区六甲第一小学2024年无政府购买服务预算，此表无数据。</t>
  </si>
  <si>
    <t>09-1表</t>
  </si>
  <si>
    <t>2024年区对下转移支付预算表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</si>
  <si>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</si>
  <si>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</si>
  <si>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</si>
  <si>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</si>
  <si>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</si>
  <si>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</si>
  <si>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</si>
  <si>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</si>
  <si>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</si>
  <si>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</si>
  <si>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</si>
  <si>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</si>
  <si>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</si>
  <si>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</si>
  <si>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</si>
  <si>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</si>
  <si>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</si>
  <si>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</si>
  <si>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</si>
  <si>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</si>
  <si>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</si>
  <si>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</si>
  <si>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昆明市官渡区六甲第一小学2024年无对下转移支付预算，此表无数据。</t>
  </si>
  <si>
    <t>09-2表</t>
  </si>
  <si>
    <t>2024年区对下转移支付绩效目标表</t>
  </si>
  <si>
    <t>昆明市官渡区六甲第一小学2024年无对下转移支付绩效目标，此表无数据。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</si>
  <si>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</si>
  <si>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</si>
  <si>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</si>
  <si>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</si>
  <si>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</si>
  <si>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</si>
  <si>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</si>
  <si>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</si>
  <si>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</si>
  <si>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部门</t>
  </si>
  <si>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 xml:space="preserve"> 单位1</t>
    </r>
  </si>
  <si>
    <t xml:space="preserve">  单位2</t>
  </si>
  <si>
    <t>昆明市官渡区六甲第一小学2024年无新增资产配置，此表无数据。</t>
  </si>
  <si>
    <t>11表</t>
  </si>
  <si>
    <t>2024年上级补助项目支出预算表</t>
  </si>
  <si>
    <t>上级补助</t>
  </si>
  <si>
    <t>注：因本单位无上级补助项目支出等原因，故本表公开为空表</t>
  </si>
  <si>
    <t>12表</t>
  </si>
  <si>
    <t>2024年部门项目中期规划预算表</t>
  </si>
  <si>
    <t>项目级次</t>
  </si>
  <si>
    <t>2024年</t>
  </si>
  <si>
    <t>2025年</t>
  </si>
  <si>
    <t>2026年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</si>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</sst>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  <numFmt numFmtId="177" formatCode="0.00_ "/>
  </numFmts>
  <fonts count="48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" borderId="33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4" applyNumberFormat="0" applyFill="0" applyAlignment="0" applyProtection="0">
      <alignment vertical="center"/>
    </xf>
    <xf numFmtId="0" fontId="35" fillId="0" borderId="34" applyNumberFormat="0" applyFill="0" applyAlignment="0" applyProtection="0">
      <alignment vertical="center"/>
    </xf>
    <xf numFmtId="0" fontId="36" fillId="0" borderId="3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36" applyNumberFormat="0" applyAlignment="0" applyProtection="0">
      <alignment vertical="center"/>
    </xf>
    <xf numFmtId="0" fontId="38" fillId="5" borderId="37" applyNumberFormat="0" applyAlignment="0" applyProtection="0">
      <alignment vertical="center"/>
    </xf>
    <xf numFmtId="0" fontId="39" fillId="5" borderId="36" applyNumberFormat="0" applyAlignment="0" applyProtection="0">
      <alignment vertical="center"/>
    </xf>
    <xf numFmtId="0" fontId="40" fillId="6" borderId="38" applyNumberFormat="0" applyAlignment="0" applyProtection="0">
      <alignment vertical="center"/>
    </xf>
    <xf numFmtId="0" fontId="41" fillId="0" borderId="39" applyNumberFormat="0" applyFill="0" applyAlignment="0" applyProtection="0">
      <alignment vertical="center"/>
    </xf>
    <xf numFmtId="0" fontId="42" fillId="0" borderId="40" applyNumberFormat="0" applyFill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8" fillId="0" borderId="0">
      <alignment vertical="top"/>
      <protection locked="0"/>
    </xf>
    <xf numFmtId="0" fontId="0" fillId="0" borderId="0"/>
    <xf numFmtId="0" fontId="0" fillId="0" borderId="0"/>
    <xf numFmtId="0" fontId="23" fillId="0" borderId="0"/>
    <xf numFmtId="0" fontId="23" fillId="0" borderId="0"/>
    <xf numFmtId="0" fontId="1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/>
    <xf numFmtId="0" fontId="1" fillId="0" borderId="0"/>
  </cellStyleXfs>
  <cellXfs count="265">
    <xf numFmtId="0" fontId="0" fillId="0" borderId="0" xfId="0"/>
    <xf numFmtId="0" fontId="1" fillId="0" borderId="0" xfId="58" applyFill="1" applyAlignment="1">
      <alignment vertical="center"/>
    </xf>
    <xf numFmtId="0" fontId="2" fillId="0" borderId="0" xfId="58" applyNumberFormat="1" applyFont="1" applyFill="1" applyBorder="1" applyAlignment="1" applyProtection="1">
      <alignment horizontal="right" vertical="center"/>
    </xf>
    <xf numFmtId="0" fontId="3" fillId="0" borderId="0" xfId="58" applyNumberFormat="1" applyFont="1" applyFill="1" applyBorder="1" applyAlignment="1" applyProtection="1">
      <alignment horizontal="center" vertical="center"/>
    </xf>
    <xf numFmtId="0" fontId="4" fillId="0" borderId="0" xfId="58" applyNumberFormat="1" applyFont="1" applyFill="1" applyBorder="1" applyAlignment="1" applyProtection="1">
      <alignment horizontal="left" vertical="center"/>
    </xf>
    <xf numFmtId="0" fontId="1" fillId="0" borderId="0" xfId="58" applyFill="1" applyAlignment="1">
      <alignment horizontal="right" vertical="center"/>
    </xf>
    <xf numFmtId="0" fontId="5" fillId="0" borderId="1" xfId="56" applyFont="1" applyFill="1" applyBorder="1" applyAlignment="1">
      <alignment horizontal="center" vertical="center" wrapText="1"/>
    </xf>
    <xf numFmtId="0" fontId="5" fillId="0" borderId="2" xfId="56" applyFont="1" applyFill="1" applyBorder="1" applyAlignment="1">
      <alignment horizontal="center" vertical="center" wrapText="1"/>
    </xf>
    <xf numFmtId="0" fontId="5" fillId="0" borderId="3" xfId="56" applyFont="1" applyFill="1" applyBorder="1" applyAlignment="1">
      <alignment horizontal="center" vertical="center" wrapText="1"/>
    </xf>
    <xf numFmtId="0" fontId="5" fillId="0" borderId="4" xfId="56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56" applyFont="1" applyFill="1" applyBorder="1" applyAlignment="1">
      <alignment horizontal="center" vertical="center" wrapText="1"/>
    </xf>
    <xf numFmtId="0" fontId="5" fillId="0" borderId="5" xfId="56" applyFont="1" applyFill="1" applyBorder="1" applyAlignment="1">
      <alignment vertical="center" wrapText="1"/>
    </xf>
    <xf numFmtId="0" fontId="5" fillId="0" borderId="6" xfId="56" applyFont="1" applyFill="1" applyBorder="1" applyAlignment="1">
      <alignment horizontal="center" vertical="center" wrapText="1"/>
    </xf>
    <xf numFmtId="0" fontId="1" fillId="0" borderId="0" xfId="49" applyFont="1" applyFill="1" applyAlignment="1" applyProtection="1">
      <alignment horizontal="center"/>
    </xf>
    <xf numFmtId="0" fontId="5" fillId="0" borderId="5" xfId="56" applyFont="1" applyFill="1" applyBorder="1" applyAlignment="1">
      <alignment horizontal="left" vertical="center" wrapText="1" indent="1"/>
    </xf>
    <xf numFmtId="0" fontId="1" fillId="0" borderId="0" xfId="49" applyFont="1" applyFill="1" applyBorder="1" applyAlignment="1" applyProtection="1">
      <alignment horizontal="left"/>
    </xf>
    <xf numFmtId="0" fontId="7" fillId="0" borderId="0" xfId="58" applyFont="1" applyFill="1" applyAlignment="1">
      <alignment horizontal="left" vertical="center"/>
    </xf>
    <xf numFmtId="0" fontId="1" fillId="0" borderId="0" xfId="58" applyFill="1" applyAlignment="1">
      <alignment horizontal="left" vertical="center"/>
    </xf>
    <xf numFmtId="0" fontId="1" fillId="0" borderId="0" xfId="49" applyFont="1" applyFill="1" applyBorder="1" applyAlignment="1" applyProtection="1">
      <alignment vertical="center"/>
    </xf>
    <xf numFmtId="0" fontId="8" fillId="0" borderId="0" xfId="49" applyFont="1" applyFill="1" applyBorder="1" applyAlignment="1" applyProtection="1">
      <alignment vertical="top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>
      <alignment horizontal="left" vertical="center"/>
      <protection locked="0"/>
    </xf>
    <xf numFmtId="0" fontId="11" fillId="0" borderId="7" xfId="49" applyFont="1" applyFill="1" applyBorder="1" applyAlignment="1" applyProtection="1">
      <alignment horizontal="center" vertical="center" wrapText="1"/>
    </xf>
    <xf numFmtId="0" fontId="11" fillId="0" borderId="7" xfId="49" applyFont="1" applyFill="1" applyBorder="1" applyAlignment="1" applyProtection="1">
      <alignment horizontal="center" vertical="center"/>
      <protection locked="0"/>
    </xf>
    <xf numFmtId="0" fontId="12" fillId="0" borderId="7" xfId="49" applyFont="1" applyFill="1" applyBorder="1" applyAlignment="1" applyProtection="1">
      <alignment horizontal="left" vertical="center" wrapText="1"/>
    </xf>
    <xf numFmtId="0" fontId="12" fillId="0" borderId="7" xfId="49" applyFont="1" applyFill="1" applyBorder="1" applyAlignment="1" applyProtection="1">
      <alignment vertical="center" wrapText="1"/>
    </xf>
    <xf numFmtId="0" fontId="12" fillId="0" borderId="7" xfId="49" applyFont="1" applyFill="1" applyBorder="1" applyAlignment="1" applyProtection="1">
      <alignment horizontal="center" vertical="center" wrapText="1"/>
    </xf>
    <xf numFmtId="0" fontId="12" fillId="0" borderId="7" xfId="49" applyFont="1" applyFill="1" applyBorder="1" applyAlignment="1" applyProtection="1">
      <alignment horizontal="center" vertical="center"/>
      <protection locked="0"/>
    </xf>
    <xf numFmtId="0" fontId="12" fillId="0" borderId="7" xfId="49" applyFont="1" applyFill="1" applyBorder="1" applyAlignment="1" applyProtection="1">
      <alignment horizontal="left" vertical="center" wrapText="1"/>
      <protection locked="0"/>
    </xf>
    <xf numFmtId="0" fontId="7" fillId="0" borderId="0" xfId="49" applyFont="1" applyFill="1" applyAlignment="1" applyProtection="1">
      <alignment vertical="center"/>
    </xf>
    <xf numFmtId="0" fontId="12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13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right" vertical="center"/>
    </xf>
    <xf numFmtId="0" fontId="9" fillId="0" borderId="0" xfId="49" applyFont="1" applyFill="1" applyBorder="1" applyAlignment="1" applyProtection="1">
      <alignment horizontal="center" vertical="center" wrapText="1"/>
    </xf>
    <xf numFmtId="0" fontId="12" fillId="0" borderId="0" xfId="49" applyFont="1" applyFill="1" applyBorder="1" applyAlignment="1" applyProtection="1">
      <alignment horizontal="left" vertical="center" wrapText="1"/>
    </xf>
    <xf numFmtId="0" fontId="11" fillId="0" borderId="0" xfId="49" applyFont="1" applyFill="1" applyBorder="1" applyAlignment="1" applyProtection="1">
      <alignment wrapText="1"/>
    </xf>
    <xf numFmtId="0" fontId="13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11" fillId="0" borderId="8" xfId="49" applyFont="1" applyFill="1" applyBorder="1" applyAlignment="1" applyProtection="1">
      <alignment horizontal="center" vertical="center"/>
    </xf>
    <xf numFmtId="0" fontId="11" fillId="0" borderId="9" xfId="49" applyFont="1" applyFill="1" applyBorder="1" applyAlignment="1" applyProtection="1">
      <alignment horizontal="center" vertical="center"/>
    </xf>
    <xf numFmtId="0" fontId="11" fillId="0" borderId="10" xfId="49" applyFont="1" applyFill="1" applyBorder="1" applyAlignment="1" applyProtection="1">
      <alignment horizontal="center" vertical="center"/>
    </xf>
    <xf numFmtId="0" fontId="11" fillId="0" borderId="11" xfId="49" applyFont="1" applyFill="1" applyBorder="1" applyAlignment="1" applyProtection="1">
      <alignment horizontal="center" vertical="center"/>
    </xf>
    <xf numFmtId="0" fontId="11" fillId="0" borderId="12" xfId="49" applyFont="1" applyFill="1" applyBorder="1" applyAlignment="1" applyProtection="1">
      <alignment horizontal="center" vertical="center"/>
    </xf>
    <xf numFmtId="0" fontId="11" fillId="0" borderId="8" xfId="49" applyFont="1" applyFill="1" applyBorder="1" applyAlignment="1" applyProtection="1">
      <alignment horizontal="center" vertical="center" wrapText="1"/>
    </xf>
    <xf numFmtId="0" fontId="11" fillId="0" borderId="13" xfId="49" applyFont="1" applyFill="1" applyBorder="1" applyAlignment="1" applyProtection="1">
      <alignment horizontal="center" vertical="center" wrapText="1"/>
    </xf>
    <xf numFmtId="0" fontId="11" fillId="0" borderId="7" xfId="49" applyFont="1" applyFill="1" applyBorder="1" applyAlignment="1" applyProtection="1">
      <alignment horizontal="center" vertical="center"/>
    </xf>
    <xf numFmtId="0" fontId="7" fillId="0" borderId="9" xfId="49" applyFont="1" applyFill="1" applyBorder="1" applyAlignment="1" applyProtection="1">
      <alignment horizontal="center" vertical="center"/>
    </xf>
    <xf numFmtId="0" fontId="12" fillId="0" borderId="7" xfId="49" applyFont="1" applyFill="1" applyBorder="1" applyAlignment="1" applyProtection="1">
      <alignment horizontal="right" vertical="center"/>
      <protection locked="0"/>
    </xf>
    <xf numFmtId="0" fontId="8" fillId="0" borderId="9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Alignment="1" applyProtection="1"/>
    <xf numFmtId="0" fontId="12" fillId="0" borderId="0" xfId="49" applyFont="1" applyFill="1" applyBorder="1" applyAlignment="1" applyProtection="1">
      <alignment horizontal="right"/>
      <protection locked="0"/>
    </xf>
    <xf numFmtId="0" fontId="7" fillId="0" borderId="7" xfId="49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0" fontId="14" fillId="0" borderId="0" xfId="49" applyFont="1" applyFill="1" applyBorder="1" applyAlignment="1" applyProtection="1"/>
    <xf numFmtId="0" fontId="14" fillId="0" borderId="0" xfId="49" applyFont="1" applyFill="1" applyBorder="1" applyAlignment="1" applyProtection="1">
      <alignment wrapText="1"/>
    </xf>
    <xf numFmtId="0" fontId="15" fillId="0" borderId="0" xfId="49" applyFont="1" applyFill="1" applyBorder="1" applyAlignment="1" applyProtection="1">
      <alignment horizontal="center" vertical="center" wrapText="1"/>
    </xf>
    <xf numFmtId="0" fontId="16" fillId="0" borderId="0" xfId="49" applyFont="1" applyFill="1" applyBorder="1" applyAlignment="1" applyProtection="1">
      <alignment horizontal="left" vertical="center"/>
    </xf>
    <xf numFmtId="0" fontId="17" fillId="0" borderId="0" xfId="49" applyFont="1" applyFill="1" applyBorder="1" applyAlignment="1" applyProtection="1"/>
    <xf numFmtId="0" fontId="17" fillId="0" borderId="0" xfId="49" applyFont="1" applyFill="1" applyBorder="1" applyAlignment="1" applyProtection="1">
      <alignment wrapText="1"/>
    </xf>
    <xf numFmtId="0" fontId="17" fillId="0" borderId="5" xfId="49" applyFont="1" applyFill="1" applyBorder="1" applyAlignment="1" applyProtection="1">
      <alignment horizontal="center" vertical="center" wrapText="1"/>
    </xf>
    <xf numFmtId="0" fontId="17" fillId="0" borderId="5" xfId="49" applyFont="1" applyFill="1" applyBorder="1" applyAlignment="1" applyProtection="1">
      <alignment horizontal="center" vertical="center"/>
    </xf>
    <xf numFmtId="0" fontId="16" fillId="0" borderId="5" xfId="49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left" vertical="center"/>
      <protection locked="0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0" fontId="16" fillId="0" borderId="5" xfId="49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left" vertical="center" wrapText="1"/>
    </xf>
    <xf numFmtId="0" fontId="16" fillId="0" borderId="5" xfId="49" applyFont="1" applyFill="1" applyBorder="1" applyAlignment="1" applyProtection="1">
      <alignment vertical="center"/>
      <protection locked="0"/>
    </xf>
    <xf numFmtId="0" fontId="17" fillId="0" borderId="6" xfId="49" applyFont="1" applyFill="1" applyBorder="1" applyAlignment="1" applyProtection="1">
      <alignment horizontal="center" vertical="center"/>
    </xf>
    <xf numFmtId="0" fontId="17" fillId="0" borderId="2" xfId="49" applyFont="1" applyFill="1" applyBorder="1" applyAlignment="1" applyProtection="1">
      <alignment horizontal="center" vertical="center"/>
    </xf>
    <xf numFmtId="0" fontId="17" fillId="0" borderId="3" xfId="49" applyFont="1" applyFill="1" applyBorder="1" applyAlignment="1" applyProtection="1">
      <alignment horizontal="center" vertical="center"/>
    </xf>
    <xf numFmtId="0" fontId="18" fillId="0" borderId="5" xfId="49" applyFont="1" applyFill="1" applyBorder="1" applyAlignment="1" applyProtection="1"/>
    <xf numFmtId="0" fontId="6" fillId="0" borderId="0" xfId="0" applyFont="1" applyFill="1" applyAlignment="1">
      <alignment horizontal="left" vertical="center"/>
    </xf>
    <xf numFmtId="0" fontId="19" fillId="0" borderId="0" xfId="49" applyFont="1" applyFill="1" applyBorder="1" applyAlignment="1" applyProtection="1">
      <alignment vertical="top" wrapText="1"/>
      <protection locked="0"/>
    </xf>
    <xf numFmtId="0" fontId="18" fillId="0" borderId="0" xfId="49" applyFont="1" applyFill="1" applyBorder="1" applyAlignment="1" applyProtection="1">
      <alignment wrapText="1"/>
    </xf>
    <xf numFmtId="0" fontId="16" fillId="0" borderId="0" xfId="49" applyFont="1" applyFill="1" applyBorder="1" applyAlignment="1" applyProtection="1">
      <alignment horizontal="right" vertical="center" wrapText="1"/>
      <protection locked="0"/>
    </xf>
    <xf numFmtId="0" fontId="16" fillId="0" borderId="0" xfId="49" applyFont="1" applyFill="1" applyBorder="1" applyAlignment="1" applyProtection="1">
      <alignment horizontal="right" wrapText="1"/>
      <protection locked="0"/>
    </xf>
    <xf numFmtId="0" fontId="17" fillId="0" borderId="5" xfId="49" applyFont="1" applyFill="1" applyBorder="1" applyAlignment="1" applyProtection="1">
      <alignment horizontal="center" vertical="center" wrapText="1"/>
      <protection locked="0"/>
    </xf>
    <xf numFmtId="0" fontId="20" fillId="0" borderId="5" xfId="49" applyFont="1" applyFill="1" applyBorder="1" applyAlignment="1" applyProtection="1">
      <alignment horizontal="center" vertical="center" wrapText="1"/>
      <protection locked="0"/>
    </xf>
    <xf numFmtId="0" fontId="19" fillId="0" borderId="5" xfId="49" applyFont="1" applyFill="1" applyBorder="1" applyAlignment="1" applyProtection="1">
      <alignment vertical="top"/>
      <protection locked="0"/>
    </xf>
    <xf numFmtId="0" fontId="16" fillId="0" borderId="0" xfId="49" applyFont="1" applyFill="1" applyBorder="1" applyAlignment="1" applyProtection="1">
      <alignment horizontal="right" vertical="center" wrapText="1"/>
    </xf>
    <xf numFmtId="0" fontId="16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left" vertical="center"/>
    </xf>
    <xf numFmtId="0" fontId="11" fillId="0" borderId="0" xfId="49" applyFont="1" applyFill="1" applyBorder="1" applyAlignment="1" applyProtection="1"/>
    <xf numFmtId="0" fontId="11" fillId="0" borderId="14" xfId="49" applyFont="1" applyFill="1" applyBorder="1" applyAlignment="1" applyProtection="1">
      <alignment horizontal="center" vertical="center" wrapText="1"/>
    </xf>
    <xf numFmtId="0" fontId="11" fillId="0" borderId="10" xfId="49" applyFont="1" applyFill="1" applyBorder="1" applyAlignment="1" applyProtection="1">
      <alignment horizontal="center" vertical="center" wrapText="1"/>
    </xf>
    <xf numFmtId="0" fontId="11" fillId="0" borderId="15" xfId="49" applyFont="1" applyFill="1" applyBorder="1" applyAlignment="1" applyProtection="1">
      <alignment horizontal="center" vertical="center" wrapText="1"/>
    </xf>
    <xf numFmtId="0" fontId="11" fillId="0" borderId="12" xfId="49" applyFont="1" applyFill="1" applyBorder="1" applyAlignment="1" applyProtection="1">
      <alignment horizontal="center" vertical="center" wrapText="1"/>
    </xf>
    <xf numFmtId="0" fontId="11" fillId="0" borderId="16" xfId="49" applyFont="1" applyFill="1" applyBorder="1" applyAlignment="1" applyProtection="1">
      <alignment horizontal="center" vertical="center" wrapText="1"/>
    </xf>
    <xf numFmtId="0" fontId="11" fillId="0" borderId="0" xfId="49" applyFont="1" applyFill="1" applyBorder="1" applyAlignment="1" applyProtection="1">
      <alignment horizontal="center" vertical="center" wrapText="1"/>
    </xf>
    <xf numFmtId="0" fontId="11" fillId="0" borderId="5" xfId="49" applyFont="1" applyFill="1" applyBorder="1" applyAlignment="1" applyProtection="1">
      <alignment horizontal="center" vertical="center" wrapText="1"/>
    </xf>
    <xf numFmtId="0" fontId="11" fillId="0" borderId="11" xfId="49" applyFont="1" applyFill="1" applyBorder="1" applyAlignment="1" applyProtection="1">
      <alignment horizontal="center" vertical="center" wrapText="1"/>
    </xf>
    <xf numFmtId="0" fontId="11" fillId="0" borderId="17" xfId="49" applyFont="1" applyFill="1" applyBorder="1" applyAlignment="1" applyProtection="1">
      <alignment horizontal="center" vertical="center" wrapText="1"/>
    </xf>
    <xf numFmtId="0" fontId="11" fillId="0" borderId="18" xfId="49" applyFont="1" applyFill="1" applyBorder="1" applyAlignment="1" applyProtection="1">
      <alignment horizontal="center" vertical="center" wrapText="1"/>
    </xf>
    <xf numFmtId="0" fontId="11" fillId="0" borderId="16" xfId="49" applyFont="1" applyFill="1" applyBorder="1" applyAlignment="1" applyProtection="1">
      <alignment horizontal="center" vertical="center"/>
    </xf>
    <xf numFmtId="0" fontId="11" fillId="0" borderId="17" xfId="49" applyFont="1" applyFill="1" applyBorder="1" applyAlignment="1" applyProtection="1">
      <alignment horizontal="center" vertical="center"/>
    </xf>
    <xf numFmtId="0" fontId="12" fillId="0" borderId="19" xfId="49" applyFont="1" applyFill="1" applyBorder="1" applyAlignment="1" applyProtection="1">
      <alignment horizontal="center" vertical="center" wrapText="1"/>
    </xf>
    <xf numFmtId="0" fontId="12" fillId="2" borderId="5" xfId="49" applyFont="1" applyFill="1" applyBorder="1" applyAlignment="1" applyProtection="1">
      <alignment horizontal="left" vertical="center" wrapText="1"/>
      <protection locked="0"/>
    </xf>
    <xf numFmtId="0" fontId="12" fillId="0" borderId="5" xfId="49" applyFont="1" applyFill="1" applyBorder="1" applyAlignment="1" applyProtection="1">
      <alignment horizontal="left" vertical="center" wrapText="1"/>
    </xf>
    <xf numFmtId="0" fontId="12" fillId="0" borderId="5" xfId="49" applyFont="1" applyFill="1" applyBorder="1" applyAlignment="1" applyProtection="1">
      <alignment horizontal="right" vertical="center"/>
    </xf>
    <xf numFmtId="0" fontId="12" fillId="0" borderId="16" xfId="49" applyFont="1" applyFill="1" applyBorder="1" applyAlignment="1" applyProtection="1">
      <alignment horizontal="right" vertical="center"/>
      <protection locked="0"/>
    </xf>
    <xf numFmtId="0" fontId="12" fillId="0" borderId="17" xfId="49" applyFont="1" applyFill="1" applyBorder="1" applyAlignment="1" applyProtection="1">
      <alignment horizontal="right" vertical="center"/>
      <protection locked="0"/>
    </xf>
    <xf numFmtId="0" fontId="12" fillId="0" borderId="20" xfId="49" applyFont="1" applyFill="1" applyBorder="1" applyAlignment="1" applyProtection="1">
      <alignment horizontal="center" vertical="center" wrapText="1"/>
    </xf>
    <xf numFmtId="0" fontId="12" fillId="0" borderId="3" xfId="49" applyFont="1" applyFill="1" applyBorder="1" applyAlignment="1" applyProtection="1">
      <alignment horizontal="right" vertical="center"/>
    </xf>
    <xf numFmtId="0" fontId="12" fillId="0" borderId="17" xfId="49" applyFont="1" applyFill="1" applyBorder="1" applyAlignment="1" applyProtection="1">
      <alignment horizontal="right" vertical="center"/>
    </xf>
    <xf numFmtId="0" fontId="12" fillId="0" borderId="21" xfId="49" applyFont="1" applyFill="1" applyBorder="1" applyAlignment="1" applyProtection="1">
      <alignment horizontal="center" vertical="center" wrapText="1"/>
    </xf>
    <xf numFmtId="0" fontId="12" fillId="0" borderId="22" xfId="49" applyFont="1" applyFill="1" applyBorder="1" applyAlignment="1" applyProtection="1">
      <alignment horizontal="center" vertical="center" wrapText="1"/>
    </xf>
    <xf numFmtId="0" fontId="12" fillId="0" borderId="5" xfId="49" applyFont="1" applyFill="1" applyBorder="1" applyAlignment="1" applyProtection="1">
      <alignment horizontal="center" vertical="center"/>
    </xf>
    <xf numFmtId="0" fontId="11" fillId="0" borderId="10" xfId="49" applyFont="1" applyFill="1" applyBorder="1" applyAlignment="1" applyProtection="1">
      <alignment horizontal="center" vertical="center" wrapText="1"/>
      <protection locked="0"/>
    </xf>
    <xf numFmtId="0" fontId="7" fillId="0" borderId="16" xfId="49" applyFont="1" applyFill="1" applyBorder="1" applyAlignment="1" applyProtection="1">
      <alignment horizontal="center" vertical="center" wrapText="1"/>
      <protection locked="0"/>
    </xf>
    <xf numFmtId="0" fontId="7" fillId="0" borderId="18" xfId="49" applyFont="1" applyFill="1" applyBorder="1" applyAlignment="1" applyProtection="1">
      <alignment horizontal="center" vertical="center" wrapText="1"/>
      <protection locked="0"/>
    </xf>
    <xf numFmtId="0" fontId="11" fillId="0" borderId="17" xfId="49" applyFont="1" applyFill="1" applyBorder="1" applyAlignment="1" applyProtection="1">
      <alignment horizontal="center" vertical="center" wrapText="1"/>
      <protection locked="0"/>
    </xf>
    <xf numFmtId="0" fontId="12" fillId="0" borderId="0" xfId="49" applyFont="1" applyFill="1" applyBorder="1" applyAlignment="1" applyProtection="1">
      <alignment horizontal="right" vertical="center"/>
    </xf>
    <xf numFmtId="0" fontId="12" fillId="0" borderId="0" xfId="49" applyFont="1" applyFill="1" applyBorder="1" applyAlignment="1" applyProtection="1">
      <alignment horizontal="right"/>
    </xf>
    <xf numFmtId="0" fontId="11" fillId="0" borderId="23" xfId="49" applyFont="1" applyFill="1" applyBorder="1" applyAlignment="1" applyProtection="1">
      <alignment horizontal="center" vertical="center" wrapText="1"/>
    </xf>
    <xf numFmtId="49" fontId="1" fillId="0" borderId="0" xfId="49" applyNumberFormat="1" applyFont="1" applyFill="1" applyBorder="1" applyAlignment="1" applyProtection="1"/>
    <xf numFmtId="49" fontId="21" fillId="0" borderId="0" xfId="49" applyNumberFormat="1" applyFont="1" applyFill="1" applyBorder="1" applyAlignment="1" applyProtection="1"/>
    <xf numFmtId="0" fontId="21" fillId="0" borderId="0" xfId="49" applyFont="1" applyFill="1" applyBorder="1" applyAlignment="1" applyProtection="1">
      <alignment horizontal="right"/>
    </xf>
    <xf numFmtId="0" fontId="13" fillId="0" borderId="0" xfId="49" applyFont="1" applyFill="1" applyBorder="1" applyAlignment="1" applyProtection="1">
      <alignment horizontal="right"/>
    </xf>
    <xf numFmtId="0" fontId="22" fillId="0" borderId="0" xfId="49" applyFont="1" applyFill="1" applyBorder="1" applyAlignment="1" applyProtection="1">
      <alignment horizontal="center" vertical="center" wrapText="1"/>
    </xf>
    <xf numFmtId="0" fontId="22" fillId="0" borderId="0" xfId="49" applyFont="1" applyFill="1" applyBorder="1" applyAlignment="1" applyProtection="1">
      <alignment horizontal="center" vertical="center"/>
    </xf>
    <xf numFmtId="0" fontId="12" fillId="0" borderId="0" xfId="49" applyFont="1" applyFill="1" applyBorder="1" applyAlignment="1" applyProtection="1">
      <alignment horizontal="left" vertical="center"/>
      <protection locked="0"/>
    </xf>
    <xf numFmtId="49" fontId="11" fillId="0" borderId="8" xfId="49" applyNumberFormat="1" applyFont="1" applyFill="1" applyBorder="1" applyAlignment="1" applyProtection="1">
      <alignment horizontal="center" vertical="center" wrapText="1"/>
    </xf>
    <xf numFmtId="0" fontId="11" fillId="0" borderId="23" xfId="49" applyFont="1" applyFill="1" applyBorder="1" applyAlignment="1" applyProtection="1">
      <alignment horizontal="center" vertical="center"/>
    </xf>
    <xf numFmtId="49" fontId="11" fillId="0" borderId="12" xfId="49" applyNumberFormat="1" applyFont="1" applyFill="1" applyBorder="1" applyAlignment="1" applyProtection="1">
      <alignment horizontal="center" vertical="center" wrapText="1"/>
    </xf>
    <xf numFmtId="49" fontId="11" fillId="0" borderId="7" xfId="49" applyNumberFormat="1" applyFont="1" applyFill="1" applyBorder="1" applyAlignment="1" applyProtection="1">
      <alignment horizontal="center" vertical="center"/>
    </xf>
    <xf numFmtId="0" fontId="12" fillId="0" borderId="8" xfId="49" applyFont="1" applyFill="1" applyBorder="1" applyAlignment="1" applyProtection="1">
      <alignment horizontal="left" vertical="center" wrapText="1"/>
    </xf>
    <xf numFmtId="176" fontId="12" fillId="0" borderId="7" xfId="49" applyNumberFormat="1" applyFont="1" applyFill="1" applyBorder="1" applyAlignment="1" applyProtection="1">
      <alignment horizontal="right" vertical="center"/>
    </xf>
    <xf numFmtId="176" fontId="12" fillId="0" borderId="7" xfId="49" applyNumberFormat="1" applyFont="1" applyFill="1" applyBorder="1" applyAlignment="1" applyProtection="1">
      <alignment horizontal="left" vertical="center" wrapText="1"/>
    </xf>
    <xf numFmtId="0" fontId="1" fillId="0" borderId="6" xfId="49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3" xfId="49" applyFont="1" applyFill="1" applyBorder="1" applyAlignment="1" applyProtection="1">
      <alignment horizontal="center" vertical="center"/>
    </xf>
    <xf numFmtId="176" fontId="12" fillId="0" borderId="23" xfId="49" applyNumberFormat="1" applyFont="1" applyFill="1" applyBorder="1" applyAlignment="1" applyProtection="1">
      <alignment horizontal="right" vertical="center"/>
    </xf>
    <xf numFmtId="49" fontId="23" fillId="0" borderId="0" xfId="49" applyNumberFormat="1" applyFont="1" applyFill="1" applyAlignment="1" applyProtection="1">
      <alignment horizontal="left"/>
    </xf>
    <xf numFmtId="0" fontId="12" fillId="0" borderId="8" xfId="49" applyFont="1" applyFill="1" applyBorder="1" applyAlignment="1" applyProtection="1">
      <alignment horizontal="center" vertical="center" wrapText="1"/>
    </xf>
    <xf numFmtId="0" fontId="12" fillId="0" borderId="12" xfId="49" applyFont="1" applyFill="1" applyBorder="1" applyAlignment="1" applyProtection="1">
      <alignment horizontal="center" vertical="center" wrapText="1"/>
    </xf>
    <xf numFmtId="0" fontId="12" fillId="0" borderId="11" xfId="49" applyFont="1" applyFill="1" applyBorder="1" applyAlignment="1" applyProtection="1">
      <alignment horizontal="center" vertical="center" wrapText="1"/>
    </xf>
    <xf numFmtId="0" fontId="12" fillId="0" borderId="8" xfId="49" applyFont="1" applyFill="1" applyBorder="1" applyAlignment="1" applyProtection="1">
      <alignment horizontal="center" vertical="center" wrapText="1"/>
      <protection locked="0"/>
    </xf>
    <xf numFmtId="0" fontId="12" fillId="0" borderId="12" xfId="49" applyFont="1" applyFill="1" applyBorder="1" applyAlignment="1" applyProtection="1">
      <alignment horizontal="center" vertical="center" wrapText="1"/>
      <protection locked="0"/>
    </xf>
    <xf numFmtId="0" fontId="12" fillId="0" borderId="11" xfId="49" applyFont="1" applyFill="1" applyBorder="1" applyAlignment="1" applyProtection="1">
      <alignment horizontal="center" vertical="center" wrapText="1"/>
      <protection locked="0"/>
    </xf>
    <xf numFmtId="0" fontId="12" fillId="0" borderId="24" xfId="49" applyFont="1" applyFill="1" applyBorder="1" applyAlignment="1" applyProtection="1">
      <alignment horizontal="center" vertical="center" wrapText="1"/>
    </xf>
    <xf numFmtId="0" fontId="12" fillId="0" borderId="25" xfId="49" applyFont="1" applyFill="1" applyBorder="1" applyAlignment="1" applyProtection="1">
      <alignment horizontal="center" vertical="center" wrapText="1"/>
    </xf>
    <xf numFmtId="0" fontId="12" fillId="0" borderId="26" xfId="49" applyFont="1" applyFill="1" applyBorder="1" applyAlignment="1" applyProtection="1">
      <alignment horizontal="center" vertical="center" wrapText="1"/>
    </xf>
    <xf numFmtId="0" fontId="12" fillId="0" borderId="0" xfId="49" applyFont="1" applyFill="1" applyBorder="1" applyAlignment="1" applyProtection="1">
      <alignment horizontal="left" vertical="center" wrapText="1"/>
      <protection locked="0"/>
    </xf>
    <xf numFmtId="49" fontId="13" fillId="0" borderId="0" xfId="49" applyNumberFormat="1" applyFont="1" applyFill="1" applyBorder="1" applyAlignment="1" applyProtection="1"/>
    <xf numFmtId="0" fontId="11" fillId="0" borderId="0" xfId="49" applyFont="1" applyFill="1" applyBorder="1" applyAlignment="1" applyProtection="1">
      <alignment horizontal="left" vertical="center"/>
    </xf>
    <xf numFmtId="0" fontId="11" fillId="0" borderId="5" xfId="49" applyFont="1" applyFill="1" applyBorder="1" applyAlignment="1" applyProtection="1">
      <alignment horizontal="center" vertical="center" wrapText="1"/>
      <protection locked="0"/>
    </xf>
    <xf numFmtId="0" fontId="13" fillId="0" borderId="5" xfId="49" applyFont="1" applyFill="1" applyBorder="1" applyAlignment="1" applyProtection="1">
      <alignment horizontal="center" vertical="center"/>
    </xf>
    <xf numFmtId="0" fontId="12" fillId="2" borderId="7" xfId="49" applyFont="1" applyFill="1" applyBorder="1" applyAlignment="1" applyProtection="1">
      <alignment horizontal="right" vertical="center"/>
      <protection locked="0"/>
    </xf>
    <xf numFmtId="0" fontId="1" fillId="0" borderId="22" xfId="49" applyFont="1" applyFill="1" applyBorder="1" applyAlignment="1" applyProtection="1">
      <alignment horizontal="center" vertical="center" wrapText="1"/>
      <protection locked="0"/>
    </xf>
    <xf numFmtId="0" fontId="1" fillId="0" borderId="27" xfId="49" applyFont="1" applyFill="1" applyBorder="1" applyAlignment="1" applyProtection="1">
      <alignment horizontal="center" vertical="center" wrapText="1"/>
      <protection locked="0"/>
    </xf>
    <xf numFmtId="0" fontId="1" fillId="0" borderId="28" xfId="49" applyFont="1" applyFill="1" applyBorder="1" applyAlignment="1" applyProtection="1">
      <alignment horizontal="center" vertical="center" wrapText="1"/>
      <protection locked="0"/>
    </xf>
    <xf numFmtId="0" fontId="11" fillId="0" borderId="5" xfId="49" applyFont="1" applyFill="1" applyBorder="1" applyAlignment="1" applyProtection="1">
      <alignment horizontal="center" vertical="center"/>
    </xf>
    <xf numFmtId="0" fontId="7" fillId="0" borderId="5" xfId="49" applyFont="1" applyFill="1" applyBorder="1" applyAlignment="1" applyProtection="1">
      <alignment horizontal="center" vertical="center" wrapText="1"/>
    </xf>
    <xf numFmtId="0" fontId="4" fillId="0" borderId="5" xfId="51" applyFont="1" applyFill="1" applyBorder="1" applyAlignment="1" applyProtection="1">
      <alignment horizontal="center" vertical="center" wrapText="1" readingOrder="1"/>
      <protection locked="0"/>
    </xf>
    <xf numFmtId="0" fontId="8" fillId="0" borderId="5" xfId="49" applyFont="1" applyFill="1" applyBorder="1" applyAlignment="1" applyProtection="1">
      <alignment horizontal="right" vertical="center" wrapText="1"/>
    </xf>
    <xf numFmtId="0" fontId="8" fillId="0" borderId="17" xfId="49" applyFont="1" applyFill="1" applyBorder="1" applyAlignment="1" applyProtection="1">
      <alignment horizontal="right" vertical="center" wrapText="1"/>
    </xf>
    <xf numFmtId="0" fontId="8" fillId="0" borderId="11" xfId="49" applyFont="1" applyFill="1" applyBorder="1" applyAlignment="1" applyProtection="1">
      <alignment horizontal="right" vertical="center" wrapText="1"/>
    </xf>
    <xf numFmtId="0" fontId="8" fillId="0" borderId="5" xfId="49" applyFont="1" applyFill="1" applyBorder="1" applyAlignment="1" applyProtection="1">
      <alignment horizontal="right" vertical="center" wrapText="1"/>
      <protection locked="0"/>
    </xf>
    <xf numFmtId="0" fontId="8" fillId="0" borderId="17" xfId="49" applyFont="1" applyFill="1" applyBorder="1" applyAlignment="1" applyProtection="1">
      <alignment horizontal="right" vertical="center" wrapText="1"/>
      <protection locked="0"/>
    </xf>
    <xf numFmtId="0" fontId="8" fillId="0" borderId="11" xfId="49" applyFont="1" applyFill="1" applyBorder="1" applyAlignment="1" applyProtection="1">
      <alignment horizontal="right" vertical="center" wrapText="1"/>
      <protection locked="0"/>
    </xf>
    <xf numFmtId="0" fontId="8" fillId="0" borderId="4" xfId="49" applyFont="1" applyFill="1" applyBorder="1" applyAlignment="1" applyProtection="1">
      <alignment horizontal="right" vertical="center" wrapText="1"/>
      <protection locked="0"/>
    </xf>
    <xf numFmtId="0" fontId="8" fillId="0" borderId="7" xfId="49" applyFont="1" applyFill="1" applyBorder="1" applyAlignment="1" applyProtection="1">
      <alignment horizontal="right" vertical="center" wrapText="1"/>
      <protection locked="0"/>
    </xf>
    <xf numFmtId="49" fontId="11" fillId="0" borderId="5" xfId="49" applyNumberFormat="1" applyFont="1" applyFill="1" applyBorder="1" applyAlignment="1" applyProtection="1">
      <alignment horizontal="center" vertical="center" wrapText="1"/>
    </xf>
    <xf numFmtId="49" fontId="11" fillId="0" borderId="5" xfId="49" applyNumberFormat="1" applyFont="1" applyFill="1" applyBorder="1" applyAlignment="1" applyProtection="1">
      <alignment horizontal="center" vertical="center"/>
    </xf>
    <xf numFmtId="0" fontId="1" fillId="0" borderId="5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 wrapText="1"/>
    </xf>
    <xf numFmtId="0" fontId="12" fillId="0" borderId="5" xfId="49" applyFont="1" applyFill="1" applyBorder="1" applyAlignment="1" applyProtection="1">
      <alignment horizontal="right" vertical="center" wrapText="1"/>
    </xf>
    <xf numFmtId="0" fontId="12" fillId="0" borderId="5" xfId="49" applyFont="1" applyFill="1" applyBorder="1" applyAlignment="1" applyProtection="1">
      <alignment horizontal="right" vertical="center" wrapText="1"/>
      <protection locked="0"/>
    </xf>
    <xf numFmtId="0" fontId="12" fillId="0" borderId="5" xfId="49" applyFont="1" applyFill="1" applyBorder="1" applyAlignment="1" applyProtection="1">
      <alignment horizontal="right" vertical="center" wrapText="1"/>
      <protection locked="0"/>
    </xf>
    <xf numFmtId="177" fontId="12" fillId="0" borderId="5" xfId="49" applyNumberFormat="1" applyFont="1" applyFill="1" applyBorder="1" applyAlignment="1" applyProtection="1">
      <alignment horizontal="right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 wrapText="1"/>
    </xf>
    <xf numFmtId="0" fontId="7" fillId="0" borderId="4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right" vertical="center" wrapText="1"/>
    </xf>
    <xf numFmtId="0" fontId="23" fillId="0" borderId="0" xfId="49" applyFont="1" applyFill="1" applyBorder="1" applyAlignment="1" applyProtection="1">
      <alignment horizontal="center"/>
    </xf>
    <xf numFmtId="0" fontId="23" fillId="0" borderId="0" xfId="49" applyFont="1" applyFill="1" applyBorder="1" applyAlignment="1" applyProtection="1">
      <alignment horizontal="center" wrapText="1"/>
    </xf>
    <xf numFmtId="0" fontId="23" fillId="0" borderId="0" xfId="49" applyFont="1" applyFill="1" applyBorder="1" applyAlignment="1" applyProtection="1">
      <alignment wrapText="1"/>
    </xf>
    <xf numFmtId="0" fontId="23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horizontal="right" wrapText="1"/>
    </xf>
    <xf numFmtId="0" fontId="7" fillId="0" borderId="8" xfId="49" applyFont="1" applyFill="1" applyBorder="1" applyAlignment="1" applyProtection="1">
      <alignment horizontal="center" vertical="center" wrapText="1"/>
    </xf>
    <xf numFmtId="0" fontId="23" fillId="0" borderId="7" xfId="49" applyFont="1" applyFill="1" applyBorder="1" applyAlignment="1" applyProtection="1">
      <alignment horizontal="center" vertical="center" wrapText="1"/>
    </xf>
    <xf numFmtId="0" fontId="23" fillId="0" borderId="9" xfId="49" applyFont="1" applyFill="1" applyBorder="1" applyAlignment="1" applyProtection="1">
      <alignment horizontal="center" vertical="center" wrapText="1"/>
    </xf>
    <xf numFmtId="4" fontId="12" fillId="0" borderId="7" xfId="49" applyNumberFormat="1" applyFont="1" applyFill="1" applyBorder="1" applyAlignment="1" applyProtection="1">
      <alignment horizontal="right" vertical="center"/>
    </xf>
    <xf numFmtId="4" fontId="8" fillId="0" borderId="9" xfId="49" applyNumberFormat="1" applyFont="1" applyFill="1" applyBorder="1" applyAlignment="1" applyProtection="1">
      <alignment horizontal="right" vertical="center"/>
    </xf>
    <xf numFmtId="0" fontId="23" fillId="0" borderId="0" xfId="49" applyFont="1" applyFill="1" applyAlignment="1" applyProtection="1">
      <alignment horizontal="left" vertical="center" wrapText="1"/>
    </xf>
    <xf numFmtId="0" fontId="1" fillId="0" borderId="0" xfId="49" applyFont="1" applyFill="1" applyBorder="1" applyAlignment="1" applyProtection="1">
      <alignment vertical="top"/>
    </xf>
    <xf numFmtId="49" fontId="11" fillId="0" borderId="9" xfId="49" applyNumberFormat="1" applyFont="1" applyFill="1" applyBorder="1" applyAlignment="1" applyProtection="1">
      <alignment horizontal="center" vertical="center" wrapText="1"/>
    </xf>
    <xf numFmtId="49" fontId="11" fillId="0" borderId="10" xfId="49" applyNumberFormat="1" applyFont="1" applyFill="1" applyBorder="1" applyAlignment="1" applyProtection="1">
      <alignment horizontal="center" vertical="center" wrapText="1"/>
    </xf>
    <xf numFmtId="0" fontId="11" fillId="0" borderId="14" xfId="49" applyFont="1" applyFill="1" applyBorder="1" applyAlignment="1" applyProtection="1">
      <alignment horizontal="center" vertical="center"/>
    </xf>
    <xf numFmtId="49" fontId="11" fillId="0" borderId="9" xfId="49" applyNumberFormat="1" applyFont="1" applyFill="1" applyBorder="1" applyAlignment="1" applyProtection="1">
      <alignment horizontal="center" vertical="center"/>
    </xf>
    <xf numFmtId="49" fontId="11" fillId="0" borderId="11" xfId="49" applyNumberFormat="1" applyFont="1" applyFill="1" applyBorder="1" applyAlignment="1" applyProtection="1">
      <alignment horizontal="center" vertical="center"/>
    </xf>
    <xf numFmtId="0" fontId="12" fillId="0" borderId="10" xfId="49" applyFont="1" applyFill="1" applyBorder="1" applyAlignment="1" applyProtection="1">
      <alignment horizontal="right" vertical="center"/>
    </xf>
    <xf numFmtId="0" fontId="8" fillId="0" borderId="7" xfId="49" applyFont="1" applyFill="1" applyBorder="1" applyAlignment="1" applyProtection="1">
      <alignment horizontal="right" vertical="center" wrapText="1"/>
    </xf>
    <xf numFmtId="0" fontId="12" fillId="0" borderId="29" xfId="49" applyFont="1" applyFill="1" applyBorder="1" applyAlignment="1" applyProtection="1">
      <alignment horizontal="left" vertical="center" wrapText="1"/>
    </xf>
    <xf numFmtId="0" fontId="1" fillId="0" borderId="30" xfId="49" applyFont="1" applyFill="1" applyBorder="1" applyAlignment="1" applyProtection="1">
      <alignment horizontal="center" vertical="center"/>
    </xf>
    <xf numFmtId="0" fontId="1" fillId="0" borderId="17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vertical="center"/>
    </xf>
    <xf numFmtId="0" fontId="24" fillId="0" borderId="0" xfId="49" applyFont="1" applyFill="1" applyBorder="1" applyAlignment="1" applyProtection="1">
      <alignment horizontal="center" vertical="center"/>
    </xf>
    <xf numFmtId="0" fontId="25" fillId="0" borderId="0" xfId="49" applyFont="1" applyFill="1" applyBorder="1" applyAlignment="1" applyProtection="1">
      <alignment horizontal="center" vertical="center"/>
    </xf>
    <xf numFmtId="0" fontId="11" fillId="0" borderId="8" xfId="49" applyFont="1" applyFill="1" applyBorder="1" applyAlignment="1" applyProtection="1">
      <alignment horizontal="center" vertical="center"/>
      <protection locked="0"/>
    </xf>
    <xf numFmtId="0" fontId="12" fillId="0" borderId="7" xfId="49" applyFont="1" applyFill="1" applyBorder="1" applyAlignment="1" applyProtection="1">
      <alignment vertical="center"/>
    </xf>
    <xf numFmtId="0" fontId="12" fillId="0" borderId="7" xfId="49" applyFont="1" applyFill="1" applyBorder="1" applyAlignment="1" applyProtection="1">
      <alignment horizontal="left" vertical="center"/>
      <protection locked="0"/>
    </xf>
    <xf numFmtId="0" fontId="12" fillId="0" borderId="7" xfId="49" applyFont="1" applyFill="1" applyBorder="1" applyAlignment="1" applyProtection="1">
      <alignment vertical="center"/>
      <protection locked="0"/>
    </xf>
    <xf numFmtId="4" fontId="12" fillId="0" borderId="7" xfId="49" applyNumberFormat="1" applyFont="1" applyFill="1" applyBorder="1" applyAlignment="1" applyProtection="1">
      <alignment horizontal="right" vertical="center"/>
      <protection locked="0"/>
    </xf>
    <xf numFmtId="0" fontId="12" fillId="0" borderId="31" xfId="49" applyFont="1" applyFill="1" applyBorder="1" applyAlignment="1" applyProtection="1">
      <alignment horizontal="right" vertical="center"/>
    </xf>
    <xf numFmtId="0" fontId="26" fillId="0" borderId="7" xfId="49" applyFont="1" applyFill="1" applyBorder="1" applyAlignment="1" applyProtection="1">
      <alignment horizontal="right" vertical="center"/>
    </xf>
    <xf numFmtId="0" fontId="12" fillId="0" borderId="7" xfId="49" applyFont="1" applyFill="1" applyBorder="1" applyAlignment="1" applyProtection="1">
      <alignment horizontal="left" vertical="center"/>
    </xf>
    <xf numFmtId="0" fontId="1" fillId="0" borderId="7" xfId="49" applyFont="1" applyFill="1" applyBorder="1" applyAlignment="1" applyProtection="1">
      <alignment vertical="center"/>
    </xf>
    <xf numFmtId="0" fontId="26" fillId="0" borderId="7" xfId="49" applyFont="1" applyFill="1" applyBorder="1" applyAlignment="1" applyProtection="1">
      <alignment horizontal="center" vertical="center"/>
    </xf>
    <xf numFmtId="0" fontId="26" fillId="0" borderId="7" xfId="49" applyFont="1" applyFill="1" applyBorder="1" applyAlignment="1" applyProtection="1">
      <alignment horizontal="center" vertical="center"/>
      <protection locked="0"/>
    </xf>
    <xf numFmtId="4" fontId="26" fillId="0" borderId="7" xfId="49" applyNumberFormat="1" applyFont="1" applyFill="1" applyBorder="1" applyAlignment="1" applyProtection="1">
      <alignment horizontal="right" vertical="center"/>
    </xf>
    <xf numFmtId="0" fontId="11" fillId="0" borderId="0" xfId="49" applyFont="1" applyFill="1" applyBorder="1" applyAlignment="1" applyProtection="1">
      <alignment horizontal="left" vertical="center" wrapText="1"/>
    </xf>
    <xf numFmtId="0" fontId="11" fillId="0" borderId="1" xfId="49" applyFont="1" applyFill="1" applyBorder="1" applyAlignment="1" applyProtection="1">
      <alignment horizontal="center" vertical="center" wrapText="1"/>
    </xf>
    <xf numFmtId="0" fontId="11" fillId="0" borderId="30" xfId="49" applyFont="1" applyFill="1" applyBorder="1" applyAlignment="1" applyProtection="1">
      <alignment horizontal="center" vertical="center" wrapText="1"/>
    </xf>
    <xf numFmtId="0" fontId="11" fillId="0" borderId="4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horizontal="left" vertical="center" wrapText="1"/>
    </xf>
    <xf numFmtId="0" fontId="12" fillId="0" borderId="25" xfId="49" applyFont="1" applyFill="1" applyBorder="1" applyAlignment="1" applyProtection="1">
      <alignment horizontal="right" vertical="center"/>
    </xf>
    <xf numFmtId="0" fontId="12" fillId="0" borderId="32" xfId="49" applyFont="1" applyFill="1" applyBorder="1" applyAlignment="1" applyProtection="1">
      <alignment horizontal="right" vertical="center"/>
    </xf>
    <xf numFmtId="0" fontId="1" fillId="0" borderId="30" xfId="49" applyFont="1" applyFill="1" applyBorder="1" applyAlignment="1" applyProtection="1">
      <alignment horizontal="center" vertical="center" wrapText="1"/>
      <protection locked="0"/>
    </xf>
    <xf numFmtId="0" fontId="1" fillId="0" borderId="17" xfId="49" applyFont="1" applyFill="1" applyBorder="1" applyAlignment="1" applyProtection="1">
      <alignment horizontal="center" vertical="center" wrapText="1"/>
    </xf>
    <xf numFmtId="0" fontId="12" fillId="0" borderId="7" xfId="49" applyFont="1" applyFill="1" applyBorder="1" applyAlignment="1" applyProtection="1">
      <alignment horizontal="right" vertical="center"/>
    </xf>
    <xf numFmtId="0" fontId="12" fillId="0" borderId="11" xfId="49" applyFont="1" applyFill="1" applyBorder="1" applyAlignment="1" applyProtection="1">
      <alignment horizontal="right" vertical="center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14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16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3" fillId="0" borderId="9" xfId="49" applyFont="1" applyFill="1" applyBorder="1" applyAlignment="1" applyProtection="1">
      <alignment horizontal="center" vertical="center"/>
    </xf>
    <xf numFmtId="0" fontId="13" fillId="0" borderId="7" xfId="49" applyFont="1" applyFill="1" applyBorder="1" applyAlignment="1" applyProtection="1">
      <alignment horizontal="center" vertical="center"/>
    </xf>
    <xf numFmtId="0" fontId="12" fillId="0" borderId="9" xfId="49" applyFont="1" applyFill="1" applyBorder="1" applyAlignment="1" applyProtection="1">
      <alignment horizontal="center" vertical="center"/>
      <protection locked="0"/>
    </xf>
    <xf numFmtId="0" fontId="12" fillId="0" borderId="23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protection locked="0"/>
    </xf>
    <xf numFmtId="0" fontId="1" fillId="0" borderId="23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3" fillId="0" borderId="0" xfId="49" applyFont="1" applyFill="1" applyBorder="1" applyAlignment="1" applyProtection="1">
      <alignment horizontal="right" vertical="center"/>
      <protection locked="0"/>
    </xf>
    <xf numFmtId="0" fontId="13" fillId="0" borderId="0" xfId="49" applyFont="1" applyFill="1" applyBorder="1" applyAlignment="1" applyProtection="1">
      <alignment horizontal="right"/>
      <protection locked="0"/>
    </xf>
    <xf numFmtId="0" fontId="1" fillId="0" borderId="23" xfId="49" applyFont="1" applyFill="1" applyBorder="1" applyAlignment="1" applyProtection="1">
      <alignment horizontal="center" vertical="center" wrapText="1"/>
      <protection locked="0"/>
    </xf>
    <xf numFmtId="0" fontId="27" fillId="0" borderId="0" xfId="49" applyFont="1" applyFill="1" applyBorder="1" applyAlignment="1" applyProtection="1"/>
    <xf numFmtId="0" fontId="10" fillId="0" borderId="0" xfId="49" applyFont="1" applyFill="1" applyBorder="1" applyAlignment="1" applyProtection="1">
      <alignment horizontal="center" vertical="top"/>
    </xf>
    <xf numFmtId="0" fontId="12" fillId="0" borderId="11" xfId="49" applyFont="1" applyFill="1" applyBorder="1" applyAlignment="1" applyProtection="1">
      <alignment horizontal="left" vertical="center"/>
    </xf>
    <xf numFmtId="4" fontId="12" fillId="0" borderId="30" xfId="49" applyNumberFormat="1" applyFont="1" applyFill="1" applyBorder="1" applyAlignment="1" applyProtection="1">
      <alignment horizontal="right" vertical="center"/>
      <protection locked="0"/>
    </xf>
    <xf numFmtId="0" fontId="1" fillId="0" borderId="7" xfId="49" applyFont="1" applyFill="1" applyBorder="1" applyAlignment="1" applyProtection="1"/>
    <xf numFmtId="0" fontId="1" fillId="0" borderId="11" xfId="49" applyFont="1" applyFill="1" applyBorder="1" applyAlignment="1" applyProtection="1"/>
    <xf numFmtId="0" fontId="1" fillId="0" borderId="30" xfId="49" applyFont="1" applyFill="1" applyBorder="1" applyAlignment="1" applyProtection="1"/>
    <xf numFmtId="4" fontId="12" fillId="0" borderId="8" xfId="49" applyNumberFormat="1" applyFont="1" applyFill="1" applyBorder="1" applyAlignment="1" applyProtection="1">
      <alignment horizontal="right" vertical="center"/>
    </xf>
    <xf numFmtId="0" fontId="26" fillId="0" borderId="11" xfId="49" applyFont="1" applyFill="1" applyBorder="1" applyAlignment="1" applyProtection="1">
      <alignment horizontal="center" vertical="center"/>
    </xf>
    <xf numFmtId="4" fontId="26" fillId="0" borderId="30" xfId="49" applyNumberFormat="1" applyFont="1" applyFill="1" applyBorder="1" applyAlignment="1" applyProtection="1">
      <alignment horizontal="right" vertical="center"/>
    </xf>
    <xf numFmtId="0" fontId="26" fillId="0" borderId="9" xfId="49" applyFont="1" applyFill="1" applyBorder="1" applyAlignment="1" applyProtection="1">
      <alignment horizontal="center" vertical="center"/>
    </xf>
    <xf numFmtId="4" fontId="26" fillId="0" borderId="5" xfId="49" applyNumberFormat="1" applyFont="1" applyFill="1" applyBorder="1" applyAlignment="1" applyProtection="1">
      <alignment horizontal="right" vertical="center"/>
    </xf>
    <xf numFmtId="0" fontId="12" fillId="0" borderId="30" xfId="49" applyFont="1" applyFill="1" applyBorder="1" applyAlignment="1" applyProtection="1">
      <alignment horizontal="right" vertical="center"/>
    </xf>
    <xf numFmtId="0" fontId="12" fillId="0" borderId="9" xfId="49" applyFont="1" applyFill="1" applyBorder="1" applyAlignment="1" applyProtection="1">
      <alignment horizontal="left" vertical="center"/>
    </xf>
    <xf numFmtId="0" fontId="12" fillId="0" borderId="30" xfId="49" applyFont="1" applyFill="1" applyBorder="1" applyAlignment="1" applyProtection="1">
      <alignment horizontal="left" vertical="center"/>
    </xf>
    <xf numFmtId="0" fontId="26" fillId="0" borderId="11" xfId="49" applyFont="1" applyFill="1" applyBorder="1" applyAlignment="1" applyProtection="1">
      <alignment horizontal="center" vertical="center"/>
      <protection locked="0"/>
    </xf>
    <xf numFmtId="0" fontId="12" fillId="0" borderId="5" xfId="49" applyFont="1" applyFill="1" applyBorder="1" applyAlignment="1" applyProtection="1" quotePrefix="1">
      <alignment horizontal="left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1" xfId="50"/>
    <cellStyle name="常规 2" xfId="51"/>
    <cellStyle name="常规 2 11" xfId="52"/>
    <cellStyle name="常规 2 2" xfId="53"/>
    <cellStyle name="常规 3" xfId="54"/>
    <cellStyle name="常规 3 2" xfId="55"/>
    <cellStyle name="常规 3 3" xfId="56"/>
    <cellStyle name="常规 4" xfId="57"/>
    <cellStyle name="常规 5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zoomScale="90" zoomScaleNormal="90" workbookViewId="0">
      <pane xSplit="1" ySplit="6" topLeftCell="B7" activePane="bottomRight" state="frozen"/>
      <selection/>
      <selection pane="topRight"/>
      <selection pane="bottomLeft"/>
      <selection pane="bottomRight" activeCell="B11" sqref="B11"/>
    </sheetView>
  </sheetViews>
  <sheetFormatPr defaultColWidth="8" defaultRowHeight="12" outlineLevelCol="3"/>
  <cols>
    <col min="1" max="1" width="39.552380952381" style="35" customWidth="1"/>
    <col min="2" max="2" width="43.1047619047619" style="35" customWidth="1"/>
    <col min="3" max="3" width="40.4380952380952" style="35" customWidth="1"/>
    <col min="4" max="4" width="46.1047619047619" style="35" customWidth="1"/>
    <col min="5" max="5" width="8" style="21" customWidth="1"/>
    <col min="6" max="16384" width="8" style="21"/>
  </cols>
  <sheetData>
    <row r="1" ht="17.1" customHeight="1" spans="1:4">
      <c r="A1" s="249" t="s">
        <v>0</v>
      </c>
      <c r="B1" s="36"/>
      <c r="C1" s="36"/>
      <c r="D1" s="117" t="s">
        <v>1</v>
      </c>
    </row>
    <row r="2" ht="36" customHeight="1" spans="1:4">
      <c r="A2" s="22" t="s">
        <v>2</v>
      </c>
      <c r="B2" s="250"/>
      <c r="C2" s="250"/>
      <c r="D2" s="250"/>
    </row>
    <row r="3" ht="21" customHeight="1" spans="1:4">
      <c r="A3" s="86" t="s">
        <v>3</v>
      </c>
      <c r="B3" s="203"/>
      <c r="C3" s="203"/>
      <c r="D3" s="116" t="s">
        <v>4</v>
      </c>
    </row>
    <row r="4" ht="19.5" customHeight="1" spans="1:4">
      <c r="A4" s="44" t="s">
        <v>5</v>
      </c>
      <c r="B4" s="127"/>
      <c r="C4" s="44" t="s">
        <v>6</v>
      </c>
      <c r="D4" s="127"/>
    </row>
    <row r="5" ht="19.5" customHeight="1" spans="1:4">
      <c r="A5" s="43" t="s">
        <v>7</v>
      </c>
      <c r="B5" s="43" t="s">
        <v>8</v>
      </c>
      <c r="C5" s="43" t="s">
        <v>9</v>
      </c>
      <c r="D5" s="43" t="s">
        <v>8</v>
      </c>
    </row>
    <row r="6" ht="19.5" customHeight="1" spans="1:4">
      <c r="A6" s="46"/>
      <c r="B6" s="46"/>
      <c r="C6" s="46"/>
      <c r="D6" s="46"/>
    </row>
    <row r="7" ht="20.25" customHeight="1" spans="1:4">
      <c r="A7" s="211" t="s">
        <v>10</v>
      </c>
      <c r="B7" s="187">
        <v>2132.68</v>
      </c>
      <c r="C7" s="211" t="s">
        <v>11</v>
      </c>
      <c r="D7" s="187"/>
    </row>
    <row r="8" ht="20.25" customHeight="1" spans="1:4">
      <c r="A8" s="211" t="s">
        <v>12</v>
      </c>
      <c r="B8" s="187"/>
      <c r="C8" s="211" t="s">
        <v>13</v>
      </c>
      <c r="D8" s="187"/>
    </row>
    <row r="9" ht="20.25" customHeight="1" spans="1:4">
      <c r="A9" s="211" t="s">
        <v>14</v>
      </c>
      <c r="B9" s="187"/>
      <c r="C9" s="211" t="s">
        <v>15</v>
      </c>
      <c r="D9" s="187"/>
    </row>
    <row r="10" ht="20.25" customHeight="1" spans="1:4">
      <c r="A10" s="211" t="s">
        <v>16</v>
      </c>
      <c r="B10" s="208"/>
      <c r="C10" s="211" t="s">
        <v>17</v>
      </c>
      <c r="D10" s="187"/>
    </row>
    <row r="11" ht="20.25" customHeight="1" spans="1:4">
      <c r="A11" s="211" t="s">
        <v>18</v>
      </c>
      <c r="B11" s="187">
        <v>181.26</v>
      </c>
      <c r="C11" s="211" t="s">
        <v>19</v>
      </c>
      <c r="D11" s="187">
        <v>1745.63</v>
      </c>
    </row>
    <row r="12" ht="20.25" customHeight="1" spans="1:4">
      <c r="A12" s="211" t="s">
        <v>20</v>
      </c>
      <c r="B12" s="208"/>
      <c r="C12" s="211" t="s">
        <v>21</v>
      </c>
      <c r="D12" s="187"/>
    </row>
    <row r="13" ht="20.25" customHeight="1" spans="1:4">
      <c r="A13" s="211" t="s">
        <v>22</v>
      </c>
      <c r="B13" s="208"/>
      <c r="C13" s="211" t="s">
        <v>23</v>
      </c>
      <c r="D13" s="187"/>
    </row>
    <row r="14" ht="20.25" customHeight="1" spans="1:4">
      <c r="A14" s="211" t="s">
        <v>24</v>
      </c>
      <c r="B14" s="208"/>
      <c r="C14" s="211" t="s">
        <v>25</v>
      </c>
      <c r="D14" s="187">
        <v>266.72</v>
      </c>
    </row>
    <row r="15" ht="20.25" customHeight="1" spans="1:4">
      <c r="A15" s="251" t="s">
        <v>26</v>
      </c>
      <c r="B15" s="252"/>
      <c r="C15" s="211" t="s">
        <v>27</v>
      </c>
      <c r="D15" s="187">
        <v>141.77</v>
      </c>
    </row>
    <row r="16" ht="20.25" customHeight="1" spans="1:4">
      <c r="A16" s="251" t="s">
        <v>28</v>
      </c>
      <c r="B16" s="187"/>
      <c r="C16" s="211" t="s">
        <v>29</v>
      </c>
      <c r="D16" s="187"/>
    </row>
    <row r="17" ht="20.25" customHeight="1" spans="1:4">
      <c r="A17" s="253"/>
      <c r="B17" s="253"/>
      <c r="C17" s="211" t="s">
        <v>30</v>
      </c>
      <c r="D17" s="187"/>
    </row>
    <row r="18" ht="20.25" customHeight="1" spans="1:4">
      <c r="A18" s="253"/>
      <c r="B18" s="253"/>
      <c r="C18" s="211" t="s">
        <v>31</v>
      </c>
      <c r="D18" s="187"/>
    </row>
    <row r="19" ht="20.25" customHeight="1" spans="1:4">
      <c r="A19" s="253"/>
      <c r="B19" s="253"/>
      <c r="C19" s="211" t="s">
        <v>32</v>
      </c>
      <c r="D19" s="187"/>
    </row>
    <row r="20" ht="20.25" customHeight="1" spans="1:4">
      <c r="A20" s="253"/>
      <c r="B20" s="253"/>
      <c r="C20" s="211" t="s">
        <v>33</v>
      </c>
      <c r="D20" s="187"/>
    </row>
    <row r="21" ht="20.25" customHeight="1" spans="1:4">
      <c r="A21" s="253"/>
      <c r="B21" s="253"/>
      <c r="C21" s="211" t="s">
        <v>34</v>
      </c>
      <c r="D21" s="187"/>
    </row>
    <row r="22" ht="20.25" customHeight="1" spans="1:4">
      <c r="A22" s="253"/>
      <c r="B22" s="253"/>
      <c r="C22" s="211" t="s">
        <v>35</v>
      </c>
      <c r="D22" s="187"/>
    </row>
    <row r="23" ht="20.25" customHeight="1" spans="1:4">
      <c r="A23" s="253"/>
      <c r="B23" s="253"/>
      <c r="C23" s="211" t="s">
        <v>36</v>
      </c>
      <c r="D23" s="187"/>
    </row>
    <row r="24" ht="20.25" customHeight="1" spans="1:4">
      <c r="A24" s="253"/>
      <c r="B24" s="253"/>
      <c r="C24" s="211" t="s">
        <v>37</v>
      </c>
      <c r="D24" s="187"/>
    </row>
    <row r="25" ht="20.25" customHeight="1" spans="1:4">
      <c r="A25" s="253"/>
      <c r="B25" s="253"/>
      <c r="C25" s="211" t="s">
        <v>38</v>
      </c>
      <c r="D25" s="187">
        <v>159.82</v>
      </c>
    </row>
    <row r="26" ht="20.25" customHeight="1" spans="1:4">
      <c r="A26" s="253"/>
      <c r="B26" s="253"/>
      <c r="C26" s="211" t="s">
        <v>39</v>
      </c>
      <c r="D26" s="187"/>
    </row>
    <row r="27" ht="20.25" customHeight="1" spans="1:4">
      <c r="A27" s="253"/>
      <c r="B27" s="253"/>
      <c r="C27" s="211" t="s">
        <v>40</v>
      </c>
      <c r="D27" s="187"/>
    </row>
    <row r="28" ht="20.25" customHeight="1" spans="1:4">
      <c r="A28" s="253"/>
      <c r="B28" s="253"/>
      <c r="C28" s="211" t="s">
        <v>41</v>
      </c>
      <c r="D28" s="187"/>
    </row>
    <row r="29" ht="20.25" customHeight="1" spans="1:4">
      <c r="A29" s="253"/>
      <c r="B29" s="253"/>
      <c r="C29" s="211" t="s">
        <v>42</v>
      </c>
      <c r="D29" s="187"/>
    </row>
    <row r="30" ht="20.25" customHeight="1" spans="1:4">
      <c r="A30" s="253"/>
      <c r="B30" s="253"/>
      <c r="C30" s="211" t="s">
        <v>43</v>
      </c>
      <c r="D30" s="187"/>
    </row>
    <row r="31" ht="20.25" customHeight="1" spans="1:4">
      <c r="A31" s="254"/>
      <c r="B31" s="255"/>
      <c r="C31" s="211" t="s">
        <v>44</v>
      </c>
      <c r="D31" s="187"/>
    </row>
    <row r="32" ht="20.25" customHeight="1" spans="1:4">
      <c r="A32" s="254"/>
      <c r="B32" s="255"/>
      <c r="C32" s="211" t="s">
        <v>45</v>
      </c>
      <c r="D32" s="256"/>
    </row>
    <row r="33" ht="20.25" customHeight="1" spans="1:4">
      <c r="A33" s="257" t="s">
        <v>46</v>
      </c>
      <c r="B33" s="258">
        <v>2313.94</v>
      </c>
      <c r="C33" s="259" t="s">
        <v>47</v>
      </c>
      <c r="D33" s="260">
        <v>2313.94</v>
      </c>
    </row>
    <row r="34" ht="20.25" customHeight="1" spans="1:4">
      <c r="A34" s="251" t="s">
        <v>48</v>
      </c>
      <c r="B34" s="261" t="s">
        <v>49</v>
      </c>
      <c r="C34" s="262" t="s">
        <v>50</v>
      </c>
      <c r="D34" s="103" t="s">
        <v>51</v>
      </c>
    </row>
    <row r="35" ht="20.25" customHeight="1" spans="1:4">
      <c r="A35" s="251" t="s">
        <v>52</v>
      </c>
      <c r="B35" s="261"/>
      <c r="C35" s="263" t="s">
        <v>52</v>
      </c>
      <c r="D35" s="103"/>
    </row>
    <row r="36" ht="20.25" customHeight="1" spans="1:4">
      <c r="A36" s="251" t="s">
        <v>53</v>
      </c>
      <c r="B36" s="261"/>
      <c r="C36" s="263" t="s">
        <v>54</v>
      </c>
      <c r="D36" s="103"/>
    </row>
    <row r="37" ht="20.25" customHeight="1" spans="1:4">
      <c r="A37" s="264" t="s">
        <v>55</v>
      </c>
      <c r="B37" s="258">
        <v>2313.94</v>
      </c>
      <c r="C37" s="259" t="s">
        <v>56</v>
      </c>
      <c r="D37" s="260">
        <v>2313.94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70" orientation="landscape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workbookViewId="0">
      <selection activeCell="D20" sqref="D20"/>
    </sheetView>
  </sheetViews>
  <sheetFormatPr defaultColWidth="8" defaultRowHeight="14.25" customHeight="1"/>
  <cols>
    <col min="1" max="1" width="21.1047619047619" style="35" customWidth="1"/>
    <col min="2" max="2" width="23.4380952380952" style="35" customWidth="1"/>
    <col min="3" max="8" width="12.552380952381" style="35" customWidth="1"/>
    <col min="9" max="9" width="8.88571428571429" style="35" customWidth="1"/>
    <col min="10" max="14" width="12.552380952381" style="35" customWidth="1"/>
    <col min="15" max="15" width="8" style="21" customWidth="1"/>
    <col min="16" max="16" width="9.55238095238095" style="21" customWidth="1"/>
    <col min="17" max="17" width="9.66666666666667" style="21" customWidth="1"/>
    <col min="18" max="18" width="10.552380952381" style="21" customWidth="1"/>
    <col min="19" max="19" width="10.1047619047619" style="35" customWidth="1"/>
    <col min="20" max="20" width="8" style="21" customWidth="1"/>
    <col min="21" max="16384" width="8" style="21"/>
  </cols>
  <sheetData>
    <row r="1" ht="12" customHeight="1" spans="1:19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41"/>
      <c r="P1" s="241"/>
      <c r="Q1" s="241"/>
      <c r="R1" s="241"/>
      <c r="S1" s="246" t="s">
        <v>57</v>
      </c>
    </row>
    <row r="2" ht="36" customHeight="1" spans="1:19">
      <c r="A2" s="228" t="s">
        <v>58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  <c r="P2" s="24"/>
      <c r="Q2" s="24"/>
      <c r="R2" s="24"/>
      <c r="S2" s="24"/>
    </row>
    <row r="3" ht="20.25" customHeight="1" spans="1:19">
      <c r="A3" s="86" t="s">
        <v>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242"/>
      <c r="P3" s="242"/>
      <c r="Q3" s="242"/>
      <c r="R3" s="242"/>
      <c r="S3" s="247" t="s">
        <v>4</v>
      </c>
    </row>
    <row r="4" ht="18.75" customHeight="1" spans="1:19">
      <c r="A4" s="229" t="s">
        <v>59</v>
      </c>
      <c r="B4" s="230" t="s">
        <v>60</v>
      </c>
      <c r="C4" s="230" t="s">
        <v>61</v>
      </c>
      <c r="D4" s="231" t="s">
        <v>62</v>
      </c>
      <c r="E4" s="232"/>
      <c r="F4" s="232"/>
      <c r="G4" s="232"/>
      <c r="H4" s="232"/>
      <c r="I4" s="232"/>
      <c r="J4" s="232"/>
      <c r="K4" s="232"/>
      <c r="L4" s="232"/>
      <c r="M4" s="232"/>
      <c r="N4" s="243"/>
      <c r="O4" s="231" t="s">
        <v>48</v>
      </c>
      <c r="P4" s="231"/>
      <c r="Q4" s="231"/>
      <c r="R4" s="231"/>
      <c r="S4" s="248"/>
    </row>
    <row r="5" ht="18.75" customHeight="1" spans="1:19">
      <c r="A5" s="233"/>
      <c r="B5" s="234"/>
      <c r="C5" s="234"/>
      <c r="D5" s="235" t="s">
        <v>63</v>
      </c>
      <c r="E5" s="235" t="s">
        <v>64</v>
      </c>
      <c r="F5" s="235" t="s">
        <v>65</v>
      </c>
      <c r="G5" s="235" t="s">
        <v>66</v>
      </c>
      <c r="H5" s="235" t="s">
        <v>67</v>
      </c>
      <c r="I5" s="244" t="s">
        <v>68</v>
      </c>
      <c r="J5" s="232"/>
      <c r="K5" s="232"/>
      <c r="L5" s="232"/>
      <c r="M5" s="232"/>
      <c r="N5" s="243"/>
      <c r="O5" s="229" t="s">
        <v>63</v>
      </c>
      <c r="P5" s="229" t="s">
        <v>64</v>
      </c>
      <c r="Q5" s="229" t="s">
        <v>65</v>
      </c>
      <c r="R5" s="229" t="s">
        <v>66</v>
      </c>
      <c r="S5" s="229" t="s">
        <v>69</v>
      </c>
    </row>
    <row r="6" ht="33.75" customHeight="1" spans="1:19">
      <c r="A6" s="236"/>
      <c r="B6" s="225"/>
      <c r="C6" s="225"/>
      <c r="D6" s="236"/>
      <c r="E6" s="236"/>
      <c r="F6" s="236"/>
      <c r="G6" s="236"/>
      <c r="H6" s="236"/>
      <c r="I6" s="225" t="s">
        <v>63</v>
      </c>
      <c r="J6" s="225" t="s">
        <v>70</v>
      </c>
      <c r="K6" s="225" t="s">
        <v>71</v>
      </c>
      <c r="L6" s="225" t="s">
        <v>72</v>
      </c>
      <c r="M6" s="225" t="s">
        <v>73</v>
      </c>
      <c r="N6" s="225" t="s">
        <v>74</v>
      </c>
      <c r="O6" s="245"/>
      <c r="P6" s="245"/>
      <c r="Q6" s="245"/>
      <c r="R6" s="245"/>
      <c r="S6" s="245"/>
    </row>
    <row r="7" ht="16.5" customHeight="1" spans="1:19">
      <c r="A7" s="237">
        <v>1</v>
      </c>
      <c r="B7" s="238">
        <v>2</v>
      </c>
      <c r="C7" s="238">
        <v>3</v>
      </c>
      <c r="D7" s="237">
        <v>4</v>
      </c>
      <c r="E7" s="238">
        <v>5</v>
      </c>
      <c r="F7" s="238">
        <v>6</v>
      </c>
      <c r="G7" s="237">
        <v>7</v>
      </c>
      <c r="H7" s="238">
        <v>8</v>
      </c>
      <c r="I7" s="238">
        <v>9</v>
      </c>
      <c r="J7" s="237">
        <v>10</v>
      </c>
      <c r="K7" s="238">
        <v>11</v>
      </c>
      <c r="L7" s="238">
        <v>12</v>
      </c>
      <c r="M7" s="237">
        <v>13</v>
      </c>
      <c r="N7" s="238">
        <v>14</v>
      </c>
      <c r="O7" s="238">
        <v>15</v>
      </c>
      <c r="P7" s="237">
        <v>16</v>
      </c>
      <c r="Q7" s="238">
        <v>17</v>
      </c>
      <c r="R7" s="238">
        <v>18</v>
      </c>
      <c r="S7" s="238">
        <v>19</v>
      </c>
    </row>
    <row r="8" ht="16.5" customHeight="1" spans="1:19">
      <c r="A8" s="237">
        <v>105054</v>
      </c>
      <c r="B8" s="238" t="s">
        <v>75</v>
      </c>
      <c r="C8" s="187">
        <v>2313.94</v>
      </c>
      <c r="D8" s="187">
        <v>2313.94</v>
      </c>
      <c r="E8" s="187">
        <v>2132.68</v>
      </c>
      <c r="F8" s="238"/>
      <c r="G8" s="237"/>
      <c r="H8" s="238"/>
      <c r="I8" s="187">
        <v>181.26</v>
      </c>
      <c r="J8" s="187"/>
      <c r="K8" s="187"/>
      <c r="L8" s="187"/>
      <c r="M8" s="187"/>
      <c r="N8" s="187">
        <v>181.26</v>
      </c>
      <c r="O8" s="238"/>
      <c r="P8" s="237"/>
      <c r="Q8" s="238"/>
      <c r="R8" s="238"/>
      <c r="S8" s="238"/>
    </row>
    <row r="9" ht="16.5" customHeight="1" spans="1:19">
      <c r="A9" s="239" t="s">
        <v>61</v>
      </c>
      <c r="B9" s="240"/>
      <c r="C9" s="187">
        <v>2313.94</v>
      </c>
      <c r="D9" s="187">
        <v>2313.94</v>
      </c>
      <c r="E9" s="187">
        <v>2132.68</v>
      </c>
      <c r="F9" s="52" t="s">
        <v>49</v>
      </c>
      <c r="G9" s="52" t="s">
        <v>49</v>
      </c>
      <c r="H9" s="52" t="s">
        <v>49</v>
      </c>
      <c r="I9" s="187">
        <v>181.26</v>
      </c>
      <c r="J9" s="52" t="s">
        <v>49</v>
      </c>
      <c r="K9" s="52" t="s">
        <v>49</v>
      </c>
      <c r="L9" s="52" t="s">
        <v>49</v>
      </c>
      <c r="M9" s="52" t="s">
        <v>49</v>
      </c>
      <c r="N9" s="187">
        <v>181.26</v>
      </c>
      <c r="O9" s="52" t="s">
        <v>49</v>
      </c>
      <c r="P9" s="52" t="s">
        <v>49</v>
      </c>
      <c r="Q9" s="52"/>
      <c r="R9" s="52"/>
      <c r="S9" s="52"/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selection activeCell="G18" sqref="G18"/>
    </sheetView>
  </sheetViews>
  <sheetFormatPr defaultColWidth="9.1047619047619" defaultRowHeight="14.25" customHeight="1"/>
  <cols>
    <col min="1" max="1" width="14.3333333333333" style="35" customWidth="1"/>
    <col min="2" max="2" width="32.1047619047619" style="35" customWidth="1"/>
    <col min="3" max="3" width="15.4380952380952" style="35" customWidth="1"/>
    <col min="4" max="8" width="18.8857142857143" style="35" customWidth="1"/>
    <col min="9" max="9" width="15.552380952381" style="35" customWidth="1"/>
    <col min="10" max="10" width="14.1047619047619" style="35" customWidth="1"/>
    <col min="11" max="15" width="18.8857142857143" style="35" customWidth="1"/>
    <col min="16" max="16" width="9.1047619047619" style="35" customWidth="1"/>
    <col min="17" max="16384" width="9.1047619047619" style="35"/>
  </cols>
  <sheetData>
    <row r="1" ht="15.75" customHeight="1" spans="1:1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 t="s">
        <v>76</v>
      </c>
    </row>
    <row r="2" ht="28.5" customHeight="1" spans="1:15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ht="15" customHeight="1" spans="1:15">
      <c r="A3" s="147" t="s">
        <v>3</v>
      </c>
      <c r="B3" s="216"/>
      <c r="C3" s="40"/>
      <c r="D3" s="40"/>
      <c r="E3" s="40"/>
      <c r="F3" s="40"/>
      <c r="G3" s="40"/>
      <c r="H3" s="40"/>
      <c r="I3" s="40"/>
      <c r="J3" s="40"/>
      <c r="K3" s="40"/>
      <c r="L3" s="40"/>
      <c r="M3" s="87"/>
      <c r="N3" s="87"/>
      <c r="O3" s="122" t="s">
        <v>4</v>
      </c>
    </row>
    <row r="4" ht="17.25" customHeight="1" spans="1:15">
      <c r="A4" s="48" t="s">
        <v>78</v>
      </c>
      <c r="B4" s="48" t="s">
        <v>79</v>
      </c>
      <c r="C4" s="49" t="s">
        <v>61</v>
      </c>
      <c r="D4" s="49" t="s">
        <v>64</v>
      </c>
      <c r="E4" s="90"/>
      <c r="F4" s="88"/>
      <c r="G4" s="94" t="s">
        <v>65</v>
      </c>
      <c r="H4" s="217" t="s">
        <v>66</v>
      </c>
      <c r="I4" s="94" t="s">
        <v>80</v>
      </c>
      <c r="J4" s="94" t="s">
        <v>68</v>
      </c>
      <c r="K4" s="94"/>
      <c r="L4" s="94"/>
      <c r="M4" s="94"/>
      <c r="N4" s="94"/>
      <c r="O4" s="94"/>
    </row>
    <row r="5" ht="27" spans="1:15">
      <c r="A5" s="95"/>
      <c r="B5" s="95"/>
      <c r="C5" s="218"/>
      <c r="D5" s="94" t="s">
        <v>63</v>
      </c>
      <c r="E5" s="94" t="s">
        <v>81</v>
      </c>
      <c r="F5" s="94" t="s">
        <v>82</v>
      </c>
      <c r="G5" s="94"/>
      <c r="H5" s="219"/>
      <c r="I5" s="94"/>
      <c r="J5" s="94" t="s">
        <v>63</v>
      </c>
      <c r="K5" s="94" t="s">
        <v>83</v>
      </c>
      <c r="L5" s="94" t="s">
        <v>84</v>
      </c>
      <c r="M5" s="94" t="s">
        <v>85</v>
      </c>
      <c r="N5" s="94" t="s">
        <v>86</v>
      </c>
      <c r="O5" s="94" t="s">
        <v>87</v>
      </c>
    </row>
    <row r="6" ht="16.5" customHeight="1" spans="1:15">
      <c r="A6" s="43">
        <v>1</v>
      </c>
      <c r="B6" s="43">
        <v>2</v>
      </c>
      <c r="C6" s="44">
        <v>3</v>
      </c>
      <c r="D6" s="46">
        <v>4</v>
      </c>
      <c r="E6" s="46">
        <v>5</v>
      </c>
      <c r="F6" s="46">
        <v>6</v>
      </c>
      <c r="G6" s="44">
        <v>7</v>
      </c>
      <c r="H6" s="44">
        <v>8</v>
      </c>
      <c r="I6" s="50">
        <v>9</v>
      </c>
      <c r="J6" s="50">
        <v>10</v>
      </c>
      <c r="K6" s="44">
        <v>11</v>
      </c>
      <c r="L6" s="50">
        <v>12</v>
      </c>
      <c r="M6" s="50">
        <v>13</v>
      </c>
      <c r="N6" s="44">
        <v>14</v>
      </c>
      <c r="O6" s="50">
        <v>15</v>
      </c>
    </row>
    <row r="7" ht="20.25" customHeight="1" spans="1:15">
      <c r="A7" s="102">
        <v>205</v>
      </c>
      <c r="B7" s="102" t="s">
        <v>88</v>
      </c>
      <c r="C7" s="196">
        <v>1745.63</v>
      </c>
      <c r="D7" s="209">
        <v>1564.37</v>
      </c>
      <c r="E7" s="103">
        <v>1528.17</v>
      </c>
      <c r="F7" s="103">
        <v>36.2</v>
      </c>
      <c r="G7" s="103" t="s">
        <v>49</v>
      </c>
      <c r="H7" s="103"/>
      <c r="I7" s="103" t="s">
        <v>49</v>
      </c>
      <c r="J7" s="103">
        <v>181.26</v>
      </c>
      <c r="K7" s="103" t="s">
        <v>49</v>
      </c>
      <c r="L7" s="103" t="s">
        <v>49</v>
      </c>
      <c r="M7" s="103"/>
      <c r="N7" s="103" t="s">
        <v>49</v>
      </c>
      <c r="O7" s="103">
        <v>181.26</v>
      </c>
    </row>
    <row r="8" ht="20.25" customHeight="1" spans="1:15">
      <c r="A8" s="102">
        <v>20502</v>
      </c>
      <c r="B8" s="102" t="s">
        <v>89</v>
      </c>
      <c r="C8" s="196">
        <v>1741.95</v>
      </c>
      <c r="D8" s="209">
        <v>1560.69</v>
      </c>
      <c r="E8" s="103">
        <v>1524.49</v>
      </c>
      <c r="F8" s="209">
        <v>36.2</v>
      </c>
      <c r="G8" s="209"/>
      <c r="H8" s="209"/>
      <c r="I8" s="209"/>
      <c r="J8" s="103">
        <v>181.26</v>
      </c>
      <c r="K8" s="209"/>
      <c r="L8" s="209"/>
      <c r="M8" s="209"/>
      <c r="N8" s="209"/>
      <c r="O8" s="103">
        <v>181.26</v>
      </c>
    </row>
    <row r="9" ht="20.25" customHeight="1" spans="1:15">
      <c r="A9" s="102">
        <v>2050202</v>
      </c>
      <c r="B9" s="102" t="s">
        <v>90</v>
      </c>
      <c r="C9" s="196">
        <v>1741.95</v>
      </c>
      <c r="D9" s="209">
        <v>1560.69</v>
      </c>
      <c r="E9" s="103">
        <v>1524.49</v>
      </c>
      <c r="F9" s="209">
        <v>36.2</v>
      </c>
      <c r="G9" s="209"/>
      <c r="H9" s="209"/>
      <c r="I9" s="209"/>
      <c r="J9" s="103">
        <v>181.26</v>
      </c>
      <c r="K9" s="209"/>
      <c r="L9" s="209"/>
      <c r="M9" s="209"/>
      <c r="N9" s="209"/>
      <c r="O9" s="103">
        <v>181.26</v>
      </c>
    </row>
    <row r="10" ht="20.25" customHeight="1" spans="1:15">
      <c r="A10" s="102">
        <v>20509</v>
      </c>
      <c r="B10" s="102" t="s">
        <v>91</v>
      </c>
      <c r="C10" s="209">
        <v>3.68</v>
      </c>
      <c r="D10" s="209">
        <v>3.68</v>
      </c>
      <c r="E10" s="209">
        <v>3.68</v>
      </c>
      <c r="F10" s="209"/>
      <c r="G10" s="209"/>
      <c r="H10" s="209"/>
      <c r="I10" s="209"/>
      <c r="J10" s="209"/>
      <c r="K10" s="209"/>
      <c r="L10" s="209"/>
      <c r="M10" s="209"/>
      <c r="N10" s="209"/>
      <c r="O10" s="209"/>
    </row>
    <row r="11" ht="20.25" customHeight="1" spans="1:15">
      <c r="A11" s="102">
        <v>2050999</v>
      </c>
      <c r="B11" s="102" t="s">
        <v>92</v>
      </c>
      <c r="C11" s="209">
        <v>3.68</v>
      </c>
      <c r="D11" s="209">
        <v>3.68</v>
      </c>
      <c r="E11" s="209">
        <v>3.68</v>
      </c>
      <c r="F11" s="209"/>
      <c r="G11" s="209"/>
      <c r="H11" s="209"/>
      <c r="I11" s="209"/>
      <c r="J11" s="209"/>
      <c r="K11" s="209"/>
      <c r="L11" s="209"/>
      <c r="M11" s="209"/>
      <c r="N11" s="209"/>
      <c r="O11" s="209"/>
    </row>
    <row r="12" ht="20.25" customHeight="1" spans="1:15">
      <c r="A12" s="220">
        <v>208</v>
      </c>
      <c r="B12" s="221" t="s">
        <v>93</v>
      </c>
      <c r="C12" s="209">
        <v>266.72</v>
      </c>
      <c r="D12" s="209">
        <v>266.72</v>
      </c>
      <c r="E12" s="209">
        <v>266.72</v>
      </c>
      <c r="F12" s="209"/>
      <c r="G12" s="209"/>
      <c r="H12" s="209"/>
      <c r="I12" s="209"/>
      <c r="J12" s="209"/>
      <c r="K12" s="209"/>
      <c r="L12" s="209"/>
      <c r="M12" s="209"/>
      <c r="N12" s="209"/>
      <c r="O12" s="209"/>
    </row>
    <row r="13" ht="20.25" customHeight="1" spans="1:15">
      <c r="A13" s="102">
        <v>20805</v>
      </c>
      <c r="B13" s="102" t="s">
        <v>94</v>
      </c>
      <c r="C13" s="209">
        <v>266.72</v>
      </c>
      <c r="D13" s="209">
        <v>266.72</v>
      </c>
      <c r="E13" s="209">
        <v>266.72</v>
      </c>
      <c r="F13" s="209"/>
      <c r="G13" s="209"/>
      <c r="H13" s="209"/>
      <c r="I13" s="209"/>
      <c r="J13" s="209"/>
      <c r="K13" s="209"/>
      <c r="L13" s="209"/>
      <c r="M13" s="209"/>
      <c r="N13" s="209"/>
      <c r="O13" s="209"/>
    </row>
    <row r="14" ht="20.25" customHeight="1" spans="1:15">
      <c r="A14" s="102">
        <v>2080502</v>
      </c>
      <c r="B14" s="102" t="s">
        <v>95</v>
      </c>
      <c r="C14" s="209">
        <v>73.78</v>
      </c>
      <c r="D14" s="209">
        <v>73.78</v>
      </c>
      <c r="E14" s="209">
        <v>73.78</v>
      </c>
      <c r="F14" s="209"/>
      <c r="G14" s="209"/>
      <c r="H14" s="209"/>
      <c r="I14" s="209"/>
      <c r="J14" s="209"/>
      <c r="K14" s="209"/>
      <c r="L14" s="209"/>
      <c r="M14" s="209"/>
      <c r="N14" s="209"/>
      <c r="O14" s="209"/>
    </row>
    <row r="15" ht="20.25" customHeight="1" spans="1:15">
      <c r="A15" s="102">
        <v>2080505</v>
      </c>
      <c r="B15" s="102" t="s">
        <v>96</v>
      </c>
      <c r="C15" s="209">
        <v>127.43</v>
      </c>
      <c r="D15" s="209">
        <v>127.43</v>
      </c>
      <c r="E15" s="209">
        <v>127.43</v>
      </c>
      <c r="F15" s="209"/>
      <c r="G15" s="209"/>
      <c r="H15" s="209"/>
      <c r="I15" s="209"/>
      <c r="J15" s="209"/>
      <c r="K15" s="209"/>
      <c r="L15" s="209"/>
      <c r="M15" s="209"/>
      <c r="N15" s="209"/>
      <c r="O15" s="209"/>
    </row>
    <row r="16" ht="20.25" customHeight="1" spans="1:15">
      <c r="A16" s="102">
        <v>2080506</v>
      </c>
      <c r="B16" s="102" t="s">
        <v>97</v>
      </c>
      <c r="C16" s="222">
        <v>65.51</v>
      </c>
      <c r="D16" s="222">
        <v>65.51</v>
      </c>
      <c r="E16" s="222">
        <v>65.51</v>
      </c>
      <c r="F16" s="209"/>
      <c r="G16" s="209"/>
      <c r="H16" s="209"/>
      <c r="I16" s="209"/>
      <c r="J16" s="209"/>
      <c r="K16" s="209"/>
      <c r="L16" s="209"/>
      <c r="M16" s="209"/>
      <c r="N16" s="209"/>
      <c r="O16" s="209"/>
    </row>
    <row r="17" ht="20.25" customHeight="1" spans="1:15">
      <c r="A17" s="102">
        <v>210</v>
      </c>
      <c r="B17" s="102" t="s">
        <v>98</v>
      </c>
      <c r="C17" s="103">
        <v>141.77</v>
      </c>
      <c r="D17" s="103">
        <v>141.77</v>
      </c>
      <c r="E17" s="103">
        <v>141.77</v>
      </c>
      <c r="F17" s="223"/>
      <c r="G17" s="209"/>
      <c r="H17" s="209"/>
      <c r="I17" s="209"/>
      <c r="J17" s="209"/>
      <c r="K17" s="209"/>
      <c r="L17" s="209"/>
      <c r="M17" s="209"/>
      <c r="N17" s="209"/>
      <c r="O17" s="209"/>
    </row>
    <row r="18" ht="20.25" customHeight="1" spans="1:15">
      <c r="A18" s="102">
        <v>21011</v>
      </c>
      <c r="B18" s="102" t="s">
        <v>99</v>
      </c>
      <c r="C18" s="103">
        <v>141.77</v>
      </c>
      <c r="D18" s="103">
        <v>141.77</v>
      </c>
      <c r="E18" s="103">
        <v>141.77</v>
      </c>
      <c r="F18" s="223"/>
      <c r="G18" s="209"/>
      <c r="H18" s="209"/>
      <c r="I18" s="209"/>
      <c r="J18" s="209"/>
      <c r="K18" s="209"/>
      <c r="L18" s="209"/>
      <c r="M18" s="209"/>
      <c r="N18" s="209"/>
      <c r="O18" s="209"/>
    </row>
    <row r="19" ht="20.25" customHeight="1" spans="1:15">
      <c r="A19" s="102">
        <v>2101102</v>
      </c>
      <c r="B19" s="102" t="s">
        <v>100</v>
      </c>
      <c r="C19" s="103">
        <v>72.8</v>
      </c>
      <c r="D19" s="103">
        <v>72.8</v>
      </c>
      <c r="E19" s="103">
        <v>72.8</v>
      </c>
      <c r="F19" s="223"/>
      <c r="G19" s="209"/>
      <c r="H19" s="209"/>
      <c r="I19" s="209"/>
      <c r="J19" s="209"/>
      <c r="K19" s="209"/>
      <c r="L19" s="209"/>
      <c r="M19" s="209"/>
      <c r="N19" s="209"/>
      <c r="O19" s="209"/>
    </row>
    <row r="20" ht="20.25" customHeight="1" spans="1:15">
      <c r="A20" s="102">
        <v>2101103</v>
      </c>
      <c r="B20" s="102" t="s">
        <v>101</v>
      </c>
      <c r="C20" s="103">
        <v>54.1</v>
      </c>
      <c r="D20" s="103">
        <v>54.1</v>
      </c>
      <c r="E20" s="103">
        <v>54.1</v>
      </c>
      <c r="F20" s="223"/>
      <c r="G20" s="209"/>
      <c r="H20" s="209"/>
      <c r="I20" s="209"/>
      <c r="J20" s="209"/>
      <c r="K20" s="209"/>
      <c r="L20" s="209"/>
      <c r="M20" s="209"/>
      <c r="N20" s="209"/>
      <c r="O20" s="209"/>
    </row>
    <row r="21" ht="20.25" customHeight="1" spans="1:15">
      <c r="A21" s="102">
        <v>2101199</v>
      </c>
      <c r="B21" s="102" t="s">
        <v>102</v>
      </c>
      <c r="C21" s="103">
        <v>14.87</v>
      </c>
      <c r="D21" s="103">
        <v>14.87</v>
      </c>
      <c r="E21" s="103">
        <v>14.87</v>
      </c>
      <c r="F21" s="223"/>
      <c r="G21" s="209"/>
      <c r="H21" s="209"/>
      <c r="I21" s="209"/>
      <c r="J21" s="209"/>
      <c r="K21" s="209"/>
      <c r="L21" s="209"/>
      <c r="M21" s="209"/>
      <c r="N21" s="209"/>
      <c r="O21" s="209"/>
    </row>
    <row r="22" ht="20.25" customHeight="1" spans="1:15">
      <c r="A22" s="102">
        <v>221</v>
      </c>
      <c r="B22" s="102" t="s">
        <v>103</v>
      </c>
      <c r="C22" s="103">
        <v>159.82</v>
      </c>
      <c r="D22" s="103">
        <v>159.82</v>
      </c>
      <c r="E22" s="103">
        <v>159.82</v>
      </c>
      <c r="F22" s="223"/>
      <c r="G22" s="209"/>
      <c r="H22" s="209"/>
      <c r="I22" s="209"/>
      <c r="J22" s="209"/>
      <c r="K22" s="209"/>
      <c r="L22" s="209"/>
      <c r="M22" s="209"/>
      <c r="N22" s="209"/>
      <c r="O22" s="209"/>
    </row>
    <row r="23" ht="20.25" customHeight="1" spans="1:15">
      <c r="A23" s="102">
        <v>22102</v>
      </c>
      <c r="B23" s="102" t="s">
        <v>104</v>
      </c>
      <c r="C23" s="103">
        <v>159.82</v>
      </c>
      <c r="D23" s="103">
        <v>159.82</v>
      </c>
      <c r="E23" s="103">
        <v>159.82</v>
      </c>
      <c r="F23" s="223"/>
      <c r="G23" s="209"/>
      <c r="H23" s="209"/>
      <c r="I23" s="209"/>
      <c r="J23" s="209"/>
      <c r="K23" s="209"/>
      <c r="L23" s="209"/>
      <c r="M23" s="209"/>
      <c r="N23" s="209"/>
      <c r="O23" s="209"/>
    </row>
    <row r="24" ht="20.25" customHeight="1" spans="1:15">
      <c r="A24" s="102">
        <v>2210201</v>
      </c>
      <c r="B24" s="102" t="s">
        <v>105</v>
      </c>
      <c r="C24" s="103">
        <v>159.82</v>
      </c>
      <c r="D24" s="103">
        <v>159.82</v>
      </c>
      <c r="E24" s="103">
        <v>159.82</v>
      </c>
      <c r="F24" s="223"/>
      <c r="G24" s="209"/>
      <c r="H24" s="209"/>
      <c r="I24" s="209"/>
      <c r="J24" s="209"/>
      <c r="K24" s="209"/>
      <c r="L24" s="209"/>
      <c r="M24" s="209"/>
      <c r="N24" s="209"/>
      <c r="O24" s="209"/>
    </row>
    <row r="25" ht="17.25" customHeight="1" spans="1:15">
      <c r="A25" s="224" t="s">
        <v>106</v>
      </c>
      <c r="B25" s="225" t="s">
        <v>106</v>
      </c>
      <c r="C25" s="226">
        <v>2313.94</v>
      </c>
      <c r="D25" s="227">
        <v>2132.68</v>
      </c>
      <c r="E25" s="227">
        <v>2096.48</v>
      </c>
      <c r="F25" s="227">
        <v>36.2</v>
      </c>
      <c r="G25" s="227"/>
      <c r="H25" s="227"/>
      <c r="I25" s="227" t="s">
        <v>49</v>
      </c>
      <c r="J25" s="227">
        <v>181.26</v>
      </c>
      <c r="K25" s="227" t="s">
        <v>49</v>
      </c>
      <c r="L25" s="227" t="s">
        <v>49</v>
      </c>
      <c r="M25" s="227" t="s">
        <v>49</v>
      </c>
      <c r="N25" s="227" t="s">
        <v>49</v>
      </c>
      <c r="O25" s="227">
        <v>181.26</v>
      </c>
    </row>
  </sheetData>
  <mergeCells count="11">
    <mergeCell ref="A2:O2"/>
    <mergeCell ref="A3:L3"/>
    <mergeCell ref="D4:F4"/>
    <mergeCell ref="J4:O4"/>
    <mergeCell ref="A25:B25"/>
    <mergeCell ref="A4:A5"/>
    <mergeCell ref="B4:B5"/>
    <mergeCell ref="C4:C5"/>
    <mergeCell ref="G4:G5"/>
    <mergeCell ref="H4:H5"/>
    <mergeCell ref="I4:I5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D10" sqref="D10:D29"/>
    </sheetView>
  </sheetViews>
  <sheetFormatPr defaultColWidth="9.1047619047619" defaultRowHeight="14.25" customHeight="1" outlineLevelCol="3"/>
  <cols>
    <col min="1" max="1" width="49.3333333333333" style="20" customWidth="1"/>
    <col min="2" max="2" width="38.8857142857143" style="20" customWidth="1"/>
    <col min="3" max="3" width="48.552380952381" style="20" customWidth="1"/>
    <col min="4" max="4" width="36.4380952380952" style="20" customWidth="1"/>
    <col min="5" max="5" width="9.1047619047619" style="21" customWidth="1"/>
    <col min="6" max="16384" width="9.1047619047619" style="21"/>
  </cols>
  <sheetData>
    <row r="1" customHeight="1" spans="1:4">
      <c r="A1" s="201"/>
      <c r="B1" s="201"/>
      <c r="C1" s="201"/>
      <c r="D1" s="116" t="s">
        <v>107</v>
      </c>
    </row>
    <row r="2" ht="31.5" customHeight="1" spans="1:4">
      <c r="A2" s="22" t="s">
        <v>108</v>
      </c>
      <c r="B2" s="202"/>
      <c r="C2" s="202"/>
      <c r="D2" s="202"/>
    </row>
    <row r="3" ht="17.25" customHeight="1" spans="1:4">
      <c r="A3" s="125" t="s">
        <v>3</v>
      </c>
      <c r="B3" s="203"/>
      <c r="C3" s="203"/>
      <c r="D3" s="117" t="s">
        <v>4</v>
      </c>
    </row>
    <row r="4" ht="19.5" customHeight="1" spans="1:4">
      <c r="A4" s="44" t="s">
        <v>5</v>
      </c>
      <c r="B4" s="127"/>
      <c r="C4" s="44" t="s">
        <v>6</v>
      </c>
      <c r="D4" s="127"/>
    </row>
    <row r="5" ht="21.75" customHeight="1" spans="1:4">
      <c r="A5" s="43" t="s">
        <v>7</v>
      </c>
      <c r="B5" s="204" t="s">
        <v>8</v>
      </c>
      <c r="C5" s="43" t="s">
        <v>109</v>
      </c>
      <c r="D5" s="204" t="s">
        <v>8</v>
      </c>
    </row>
    <row r="6" ht="17.25" customHeight="1" spans="1:4">
      <c r="A6" s="46"/>
      <c r="B6" s="95"/>
      <c r="C6" s="46"/>
      <c r="D6" s="95"/>
    </row>
    <row r="7" ht="17.25" customHeight="1" spans="1:4">
      <c r="A7" s="205" t="s">
        <v>110</v>
      </c>
      <c r="B7" s="187">
        <v>2132.68</v>
      </c>
      <c r="C7" s="206" t="s">
        <v>111</v>
      </c>
      <c r="D7" s="187">
        <v>2132.68</v>
      </c>
    </row>
    <row r="8" ht="17.25" customHeight="1" spans="1:4">
      <c r="A8" s="207" t="s">
        <v>112</v>
      </c>
      <c r="B8" s="187">
        <v>2132.68</v>
      </c>
      <c r="C8" s="206" t="s">
        <v>113</v>
      </c>
      <c r="D8" s="208"/>
    </row>
    <row r="9" ht="17.25" customHeight="1" spans="1:4">
      <c r="A9" s="207" t="s">
        <v>114</v>
      </c>
      <c r="B9" s="187"/>
      <c r="C9" s="206" t="s">
        <v>115</v>
      </c>
      <c r="D9" s="208"/>
    </row>
    <row r="10" ht="17.25" customHeight="1" spans="1:4">
      <c r="A10" s="207" t="s">
        <v>116</v>
      </c>
      <c r="B10" s="187"/>
      <c r="C10" s="206" t="s">
        <v>117</v>
      </c>
      <c r="D10" s="208"/>
    </row>
    <row r="11" ht="17.25" customHeight="1" spans="1:4">
      <c r="A11" s="207" t="s">
        <v>118</v>
      </c>
      <c r="B11" s="187"/>
      <c r="C11" s="206" t="s">
        <v>119</v>
      </c>
      <c r="D11" s="208"/>
    </row>
    <row r="12" ht="17.25" customHeight="1" spans="1:4">
      <c r="A12" s="207" t="s">
        <v>112</v>
      </c>
      <c r="B12" s="187"/>
      <c r="C12" s="206" t="s">
        <v>120</v>
      </c>
      <c r="D12" s="209">
        <v>1564.37</v>
      </c>
    </row>
    <row r="13" ht="17.25" customHeight="1" spans="1:4">
      <c r="A13" s="207" t="s">
        <v>114</v>
      </c>
      <c r="B13" s="208"/>
      <c r="C13" s="206" t="s">
        <v>121</v>
      </c>
      <c r="D13" s="208"/>
    </row>
    <row r="14" ht="17.25" customHeight="1" spans="1:4">
      <c r="A14" s="207" t="s">
        <v>116</v>
      </c>
      <c r="B14" s="208"/>
      <c r="C14" s="206" t="s">
        <v>122</v>
      </c>
      <c r="D14" s="208"/>
    </row>
    <row r="15" ht="17.25" customHeight="1" spans="1:4">
      <c r="A15" s="207"/>
      <c r="B15" s="208"/>
      <c r="C15" s="206" t="s">
        <v>123</v>
      </c>
      <c r="D15" s="187">
        <v>266.72</v>
      </c>
    </row>
    <row r="16" ht="17.25" customHeight="1" spans="1:4">
      <c r="A16" s="207"/>
      <c r="B16" s="187"/>
      <c r="C16" s="206" t="s">
        <v>124</v>
      </c>
      <c r="D16" s="187">
        <v>141.77</v>
      </c>
    </row>
    <row r="17" ht="17.25" customHeight="1" spans="1:4">
      <c r="A17" s="207"/>
      <c r="B17" s="210"/>
      <c r="C17" s="206" t="s">
        <v>125</v>
      </c>
      <c r="D17" s="208"/>
    </row>
    <row r="18" ht="17.25" customHeight="1" spans="1:4">
      <c r="A18" s="211"/>
      <c r="B18" s="210"/>
      <c r="C18" s="206" t="s">
        <v>126</v>
      </c>
      <c r="D18" s="208"/>
    </row>
    <row r="19" ht="17.25" customHeight="1" spans="1:4">
      <c r="A19" s="211"/>
      <c r="B19" s="212"/>
      <c r="C19" s="206" t="s">
        <v>127</v>
      </c>
      <c r="D19" s="208"/>
    </row>
    <row r="20" ht="17.25" customHeight="1" spans="1:4">
      <c r="A20" s="212"/>
      <c r="B20" s="212"/>
      <c r="C20" s="206" t="s">
        <v>128</v>
      </c>
      <c r="D20" s="208"/>
    </row>
    <row r="21" ht="17.25" customHeight="1" spans="1:4">
      <c r="A21" s="212"/>
      <c r="B21" s="212"/>
      <c r="C21" s="206" t="s">
        <v>129</v>
      </c>
      <c r="D21" s="208"/>
    </row>
    <row r="22" ht="17.25" customHeight="1" spans="1:4">
      <c r="A22" s="212"/>
      <c r="B22" s="212"/>
      <c r="C22" s="206" t="s">
        <v>130</v>
      </c>
      <c r="D22" s="208"/>
    </row>
    <row r="23" ht="17.25" customHeight="1" spans="1:4">
      <c r="A23" s="212"/>
      <c r="B23" s="212"/>
      <c r="C23" s="206" t="s">
        <v>131</v>
      </c>
      <c r="D23" s="208"/>
    </row>
    <row r="24" ht="17.25" customHeight="1" spans="1:4">
      <c r="A24" s="212"/>
      <c r="B24" s="212"/>
      <c r="C24" s="206" t="s">
        <v>132</v>
      </c>
      <c r="D24" s="208"/>
    </row>
    <row r="25" ht="17.25" customHeight="1" spans="1:4">
      <c r="A25" s="212"/>
      <c r="B25" s="212"/>
      <c r="C25" s="206" t="s">
        <v>133</v>
      </c>
      <c r="D25" s="208"/>
    </row>
    <row r="26" ht="17.25" customHeight="1" spans="1:4">
      <c r="A26" s="212"/>
      <c r="B26" s="212"/>
      <c r="C26" s="206" t="s">
        <v>134</v>
      </c>
      <c r="D26" s="187">
        <v>159.82</v>
      </c>
    </row>
    <row r="27" ht="17.25" customHeight="1" spans="1:4">
      <c r="A27" s="212"/>
      <c r="B27" s="212"/>
      <c r="C27" s="206" t="s">
        <v>135</v>
      </c>
      <c r="D27" s="208"/>
    </row>
    <row r="28" ht="17.25" customHeight="1" spans="1:4">
      <c r="A28" s="212"/>
      <c r="B28" s="212"/>
      <c r="C28" s="206" t="s">
        <v>136</v>
      </c>
      <c r="D28" s="208"/>
    </row>
    <row r="29" ht="17.25" customHeight="1" spans="1:4">
      <c r="A29" s="212"/>
      <c r="B29" s="212"/>
      <c r="C29" s="206" t="s">
        <v>137</v>
      </c>
      <c r="D29" s="208"/>
    </row>
    <row r="30" ht="17.25" customHeight="1" spans="1:4">
      <c r="A30" s="212"/>
      <c r="B30" s="212"/>
      <c r="C30" s="206" t="s">
        <v>138</v>
      </c>
      <c r="D30" s="208"/>
    </row>
    <row r="31" ht="17.25" customHeight="1" spans="1:4">
      <c r="A31" s="212"/>
      <c r="B31" s="212"/>
      <c r="C31" s="206" t="s">
        <v>139</v>
      </c>
      <c r="D31" s="208"/>
    </row>
    <row r="32" ht="17.25" customHeight="1" spans="1:4">
      <c r="A32" s="212"/>
      <c r="B32" s="212"/>
      <c r="C32" s="206" t="s">
        <v>140</v>
      </c>
      <c r="D32" s="208"/>
    </row>
    <row r="33" ht="17.25" customHeight="1" spans="1:4">
      <c r="A33" s="212"/>
      <c r="B33" s="212"/>
      <c r="C33" s="206" t="s">
        <v>141</v>
      </c>
      <c r="D33" s="208"/>
    </row>
    <row r="34" customHeight="1" spans="1:4">
      <c r="A34" s="213"/>
      <c r="B34" s="210"/>
      <c r="C34" s="211" t="s">
        <v>142</v>
      </c>
      <c r="D34" s="210"/>
    </row>
    <row r="35" ht="17.25" customHeight="1" spans="1:4">
      <c r="A35" s="214" t="s">
        <v>143</v>
      </c>
      <c r="B35" s="215">
        <v>2132.68</v>
      </c>
      <c r="C35" s="213" t="s">
        <v>56</v>
      </c>
      <c r="D35" s="215">
        <f>SUM(D12:D34)</f>
        <v>2132.68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81" orientation="landscape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7" sqref="A7:IV7"/>
    </sheetView>
  </sheetViews>
  <sheetFormatPr defaultColWidth="9.1047619047619" defaultRowHeight="14.25" customHeight="1" outlineLevelCol="6"/>
  <cols>
    <col min="1" max="1" width="20.1047619047619" style="119" customWidth="1"/>
    <col min="2" max="2" width="44" style="119" customWidth="1"/>
    <col min="3" max="3" width="24.3333333333333" style="35" customWidth="1"/>
    <col min="4" max="4" width="16.552380952381" style="35" customWidth="1"/>
    <col min="5" max="7" width="24.3333333333333" style="35" customWidth="1"/>
    <col min="8" max="8" width="9.1047619047619" style="35" customWidth="1"/>
    <col min="9" max="16384" width="9.1047619047619" style="35"/>
  </cols>
  <sheetData>
    <row r="1" ht="12" customHeight="1" spans="4:7">
      <c r="D1" s="190"/>
      <c r="F1" s="37"/>
      <c r="G1" s="37" t="s">
        <v>144</v>
      </c>
    </row>
    <row r="2" ht="39" customHeight="1" spans="1:7">
      <c r="A2" s="124" t="s">
        <v>145</v>
      </c>
      <c r="B2" s="124"/>
      <c r="C2" s="124"/>
      <c r="D2" s="124"/>
      <c r="E2" s="124"/>
      <c r="F2" s="124"/>
      <c r="G2" s="124"/>
    </row>
    <row r="3" ht="18" customHeight="1" spans="1:7">
      <c r="A3" s="125" t="s">
        <v>3</v>
      </c>
      <c r="F3" s="122"/>
      <c r="G3" s="122" t="s">
        <v>4</v>
      </c>
    </row>
    <row r="4" ht="20.25" customHeight="1" spans="1:7">
      <c r="A4" s="191" t="s">
        <v>146</v>
      </c>
      <c r="B4" s="192"/>
      <c r="C4" s="156" t="s">
        <v>61</v>
      </c>
      <c r="D4" s="45" t="s">
        <v>81</v>
      </c>
      <c r="E4" s="45"/>
      <c r="F4" s="127"/>
      <c r="G4" s="193" t="s">
        <v>82</v>
      </c>
    </row>
    <row r="5" ht="20.25" customHeight="1" spans="1:7">
      <c r="A5" s="129" t="s">
        <v>78</v>
      </c>
      <c r="B5" s="194" t="s">
        <v>79</v>
      </c>
      <c r="C5" s="156"/>
      <c r="D5" s="127" t="s">
        <v>63</v>
      </c>
      <c r="E5" s="50" t="s">
        <v>147</v>
      </c>
      <c r="F5" s="50" t="s">
        <v>148</v>
      </c>
      <c r="G5" s="99"/>
    </row>
    <row r="6" ht="13.5" customHeight="1" spans="1:7">
      <c r="A6" s="129" t="s">
        <v>149</v>
      </c>
      <c r="B6" s="129" t="s">
        <v>150</v>
      </c>
      <c r="C6" s="195" t="s">
        <v>151</v>
      </c>
      <c r="D6" s="129" t="s">
        <v>152</v>
      </c>
      <c r="E6" s="129" t="s">
        <v>153</v>
      </c>
      <c r="F6" s="129" t="s">
        <v>154</v>
      </c>
      <c r="G6" s="129" t="s">
        <v>155</v>
      </c>
    </row>
    <row r="7" ht="18" customHeight="1" spans="1:7">
      <c r="A7" s="130">
        <v>205</v>
      </c>
      <c r="B7" s="130" t="s">
        <v>88</v>
      </c>
      <c r="C7" s="196">
        <f>SUM(D7)+G7</f>
        <v>1564.37</v>
      </c>
      <c r="D7" s="197">
        <v>1528.17</v>
      </c>
      <c r="E7" s="197">
        <v>1389.26</v>
      </c>
      <c r="F7" s="197">
        <v>138.91</v>
      </c>
      <c r="G7" s="103">
        <v>36.2</v>
      </c>
    </row>
    <row r="8" ht="18" customHeight="1" spans="1:7">
      <c r="A8" s="198">
        <v>20502</v>
      </c>
      <c r="B8" s="198" t="s">
        <v>89</v>
      </c>
      <c r="C8" s="196">
        <f t="shared" ref="C8:C24" si="0">SUM(D8)+G8</f>
        <v>1560.69</v>
      </c>
      <c r="D8" s="197">
        <v>1524.49</v>
      </c>
      <c r="E8" s="197">
        <v>1389.26</v>
      </c>
      <c r="F8" s="197">
        <v>135.23</v>
      </c>
      <c r="G8" s="103">
        <v>36.2</v>
      </c>
    </row>
    <row r="9" ht="18" customHeight="1" spans="1:7">
      <c r="A9" s="198">
        <v>2050202</v>
      </c>
      <c r="B9" s="198" t="s">
        <v>90</v>
      </c>
      <c r="C9" s="196">
        <f t="shared" si="0"/>
        <v>1560.69</v>
      </c>
      <c r="D9" s="197">
        <v>1524.49</v>
      </c>
      <c r="E9" s="197">
        <v>1389.26</v>
      </c>
      <c r="F9" s="197">
        <v>135.23</v>
      </c>
      <c r="G9" s="103">
        <v>36.2</v>
      </c>
    </row>
    <row r="10" ht="18" customHeight="1" spans="1:7">
      <c r="A10" s="198">
        <v>20509</v>
      </c>
      <c r="B10" s="198" t="s">
        <v>91</v>
      </c>
      <c r="C10" s="196">
        <f t="shared" si="0"/>
        <v>3.68</v>
      </c>
      <c r="D10" s="197">
        <v>3.68</v>
      </c>
      <c r="E10" s="197"/>
      <c r="F10" s="197">
        <v>3.68</v>
      </c>
      <c r="G10" s="197"/>
    </row>
    <row r="11" ht="18" customHeight="1" spans="1:7">
      <c r="A11" s="198">
        <v>2050999</v>
      </c>
      <c r="B11" s="198" t="s">
        <v>92</v>
      </c>
      <c r="C11" s="196">
        <f t="shared" si="0"/>
        <v>3.68</v>
      </c>
      <c r="D11" s="197">
        <v>3.68</v>
      </c>
      <c r="E11" s="197"/>
      <c r="F11" s="197">
        <v>3.68</v>
      </c>
      <c r="G11" s="197"/>
    </row>
    <row r="12" ht="18" customHeight="1" spans="1:7">
      <c r="A12" s="198">
        <v>208</v>
      </c>
      <c r="B12" s="198" t="s">
        <v>93</v>
      </c>
      <c r="C12" s="196">
        <f t="shared" si="0"/>
        <v>266.72</v>
      </c>
      <c r="D12" s="197">
        <v>266.72</v>
      </c>
      <c r="E12" s="197">
        <v>256.17</v>
      </c>
      <c r="F12" s="197">
        <v>10.54</v>
      </c>
      <c r="G12" s="197"/>
    </row>
    <row r="13" ht="18" customHeight="1" spans="1:7">
      <c r="A13" s="198">
        <v>20805</v>
      </c>
      <c r="B13" s="198" t="s">
        <v>94</v>
      </c>
      <c r="C13" s="196">
        <f t="shared" si="0"/>
        <v>266.72</v>
      </c>
      <c r="D13" s="197">
        <v>266.72</v>
      </c>
      <c r="E13" s="197">
        <v>256.17</v>
      </c>
      <c r="F13" s="197">
        <v>10.54</v>
      </c>
      <c r="G13" s="197"/>
    </row>
    <row r="14" ht="18" customHeight="1" spans="1:7">
      <c r="A14" s="198">
        <v>2080502</v>
      </c>
      <c r="B14" s="198" t="s">
        <v>95</v>
      </c>
      <c r="C14" s="196">
        <f t="shared" si="0"/>
        <v>73.78</v>
      </c>
      <c r="D14" s="197">
        <v>73.78</v>
      </c>
      <c r="E14" s="197">
        <v>63.24</v>
      </c>
      <c r="F14" s="197">
        <v>10.54</v>
      </c>
      <c r="G14" s="197"/>
    </row>
    <row r="15" ht="18" customHeight="1" spans="1:7">
      <c r="A15" s="198">
        <v>2080505</v>
      </c>
      <c r="B15" s="198" t="s">
        <v>96</v>
      </c>
      <c r="C15" s="196">
        <f t="shared" si="0"/>
        <v>127.43</v>
      </c>
      <c r="D15" s="197">
        <v>127.43</v>
      </c>
      <c r="E15" s="197">
        <v>127.43</v>
      </c>
      <c r="F15" s="197"/>
      <c r="G15" s="197"/>
    </row>
    <row r="16" ht="18" customHeight="1" spans="1:7">
      <c r="A16" s="198">
        <v>2080506</v>
      </c>
      <c r="B16" s="198" t="s">
        <v>97</v>
      </c>
      <c r="C16" s="196">
        <f t="shared" si="0"/>
        <v>65.51</v>
      </c>
      <c r="D16" s="197">
        <v>65.51</v>
      </c>
      <c r="E16" s="197">
        <v>65.51</v>
      </c>
      <c r="F16" s="197"/>
      <c r="G16" s="197"/>
    </row>
    <row r="17" ht="18" customHeight="1" spans="1:7">
      <c r="A17" s="198">
        <v>210</v>
      </c>
      <c r="B17" s="198" t="s">
        <v>98</v>
      </c>
      <c r="C17" s="196">
        <f t="shared" si="0"/>
        <v>141.77</v>
      </c>
      <c r="D17" s="197">
        <v>141.77</v>
      </c>
      <c r="E17" s="197">
        <v>141.77</v>
      </c>
      <c r="F17" s="197"/>
      <c r="G17" s="197"/>
    </row>
    <row r="18" ht="18" customHeight="1" spans="1:7">
      <c r="A18" s="198">
        <v>21011</v>
      </c>
      <c r="B18" s="198" t="s">
        <v>99</v>
      </c>
      <c r="C18" s="196">
        <f t="shared" si="0"/>
        <v>141.77</v>
      </c>
      <c r="D18" s="197">
        <v>141.77</v>
      </c>
      <c r="E18" s="197">
        <v>141.77</v>
      </c>
      <c r="F18" s="197"/>
      <c r="G18" s="197"/>
    </row>
    <row r="19" ht="18" customHeight="1" spans="1:7">
      <c r="A19" s="198">
        <v>2101102</v>
      </c>
      <c r="B19" s="198" t="s">
        <v>100</v>
      </c>
      <c r="C19" s="196">
        <f t="shared" si="0"/>
        <v>72.8</v>
      </c>
      <c r="D19" s="197">
        <v>72.8</v>
      </c>
      <c r="E19" s="197">
        <v>72.8</v>
      </c>
      <c r="F19" s="197"/>
      <c r="G19" s="197"/>
    </row>
    <row r="20" ht="18" customHeight="1" spans="1:7">
      <c r="A20" s="198">
        <v>2101103</v>
      </c>
      <c r="B20" s="198" t="s">
        <v>101</v>
      </c>
      <c r="C20" s="196">
        <f t="shared" si="0"/>
        <v>54.1</v>
      </c>
      <c r="D20" s="197">
        <v>54.1</v>
      </c>
      <c r="E20" s="197">
        <v>54.1</v>
      </c>
      <c r="F20" s="197"/>
      <c r="G20" s="197"/>
    </row>
    <row r="21" ht="18" customHeight="1" spans="1:7">
      <c r="A21" s="198">
        <v>2101199</v>
      </c>
      <c r="B21" s="198" t="s">
        <v>102</v>
      </c>
      <c r="C21" s="196">
        <f t="shared" si="0"/>
        <v>14.87</v>
      </c>
      <c r="D21" s="197">
        <v>14.87</v>
      </c>
      <c r="E21" s="197">
        <v>14.87</v>
      </c>
      <c r="F21" s="197"/>
      <c r="G21" s="197"/>
    </row>
    <row r="22" ht="18" customHeight="1" spans="1:7">
      <c r="A22" s="198">
        <v>221</v>
      </c>
      <c r="B22" s="198" t="s">
        <v>103</v>
      </c>
      <c r="C22" s="196">
        <f t="shared" si="0"/>
        <v>159.82</v>
      </c>
      <c r="D22" s="197">
        <v>159.82</v>
      </c>
      <c r="E22" s="197">
        <v>159.82</v>
      </c>
      <c r="F22" s="197"/>
      <c r="G22" s="197"/>
    </row>
    <row r="23" ht="18" customHeight="1" spans="1:7">
      <c r="A23" s="198">
        <v>22102</v>
      </c>
      <c r="B23" s="198" t="s">
        <v>104</v>
      </c>
      <c r="C23" s="196">
        <f t="shared" si="0"/>
        <v>159.82</v>
      </c>
      <c r="D23" s="197">
        <v>159.82</v>
      </c>
      <c r="E23" s="197">
        <v>159.82</v>
      </c>
      <c r="F23" s="197"/>
      <c r="G23" s="197"/>
    </row>
    <row r="24" ht="18" customHeight="1" spans="1:7">
      <c r="A24" s="102">
        <v>2210201</v>
      </c>
      <c r="B24" s="102" t="s">
        <v>105</v>
      </c>
      <c r="C24" s="196">
        <f t="shared" si="0"/>
        <v>159.82</v>
      </c>
      <c r="D24" s="197">
        <v>159.82</v>
      </c>
      <c r="E24" s="197">
        <v>159.82</v>
      </c>
      <c r="F24" s="197"/>
      <c r="G24" s="197"/>
    </row>
    <row r="25" ht="18" customHeight="1" spans="1:7">
      <c r="A25" s="199" t="s">
        <v>106</v>
      </c>
      <c r="B25" s="200" t="s">
        <v>106</v>
      </c>
      <c r="C25" s="166">
        <f>C22+C17+C12+C7</f>
        <v>2132.68</v>
      </c>
      <c r="D25" s="166">
        <f>D22+D17+D12+D7</f>
        <v>2096.48</v>
      </c>
      <c r="E25" s="166">
        <f>E22+E17+E12+E7</f>
        <v>1947.02</v>
      </c>
      <c r="F25" s="166">
        <f>F22+F17+F12+F7</f>
        <v>149.45</v>
      </c>
      <c r="G25" s="166">
        <f>G22+G17+G12+G7</f>
        <v>36.2</v>
      </c>
    </row>
  </sheetData>
  <mergeCells count="7">
    <mergeCell ref="A2:G2"/>
    <mergeCell ref="A3:E3"/>
    <mergeCell ref="A4:B4"/>
    <mergeCell ref="D4:F4"/>
    <mergeCell ref="A25:B25"/>
    <mergeCell ref="C4:C5"/>
    <mergeCell ref="G4:G5"/>
  </mergeCells>
  <printOptions horizontalCentered="1"/>
  <pageMargins left="0.393055555555556" right="0.393055555555556" top="0.511805555555556" bottom="0.511805555555556" header="0.314583333333333" footer="0.314583333333333"/>
  <pageSetup paperSize="9" scale="79" orientation="landscape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selection activeCell="F20" sqref="F20"/>
    </sheetView>
  </sheetViews>
  <sheetFormatPr defaultColWidth="9.1047619047619" defaultRowHeight="14.25" outlineLevelRow="7" outlineLevelCol="5"/>
  <cols>
    <col min="1" max="2" width="27.4380952380952" style="179" customWidth="1"/>
    <col min="3" max="3" width="17.3333333333333" style="180" customWidth="1"/>
    <col min="4" max="5" width="26.3333333333333" style="181" customWidth="1"/>
    <col min="6" max="6" width="18.6666666666667" style="181" customWidth="1"/>
    <col min="7" max="7" width="9.1047619047619" style="35" customWidth="1"/>
    <col min="8" max="16384" width="9.1047619047619" style="35"/>
  </cols>
  <sheetData>
    <row r="1" ht="12" customHeight="1" spans="1:6">
      <c r="A1" s="182"/>
      <c r="B1" s="182"/>
      <c r="C1" s="42"/>
      <c r="D1" s="35"/>
      <c r="E1" s="35"/>
      <c r="F1" s="183" t="s">
        <v>156</v>
      </c>
    </row>
    <row r="2" ht="39" customHeight="1" spans="1:6">
      <c r="A2" s="124" t="s">
        <v>157</v>
      </c>
      <c r="B2" s="124"/>
      <c r="C2" s="124"/>
      <c r="D2" s="124"/>
      <c r="E2" s="124"/>
      <c r="F2" s="124"/>
    </row>
    <row r="3" ht="18" customHeight="1" spans="1:6">
      <c r="A3" s="125" t="s">
        <v>3</v>
      </c>
      <c r="B3" s="182"/>
      <c r="C3" s="42"/>
      <c r="D3" s="35"/>
      <c r="E3" s="35"/>
      <c r="F3" s="183" t="s">
        <v>158</v>
      </c>
    </row>
    <row r="4" s="178" customFormat="1" ht="20.25" customHeight="1" spans="1:6">
      <c r="A4" s="184" t="s">
        <v>159</v>
      </c>
      <c r="B4" s="43" t="s">
        <v>160</v>
      </c>
      <c r="C4" s="44" t="s">
        <v>161</v>
      </c>
      <c r="D4" s="45"/>
      <c r="E4" s="127"/>
      <c r="F4" s="43" t="s">
        <v>162</v>
      </c>
    </row>
    <row r="5" s="178" customFormat="1" ht="20.25" customHeight="1" spans="1:6">
      <c r="A5" s="95"/>
      <c r="B5" s="46"/>
      <c r="C5" s="50" t="s">
        <v>63</v>
      </c>
      <c r="D5" s="50" t="s">
        <v>163</v>
      </c>
      <c r="E5" s="50" t="s">
        <v>164</v>
      </c>
      <c r="F5" s="46"/>
    </row>
    <row r="6" s="178" customFormat="1" ht="20.25" customHeight="1" spans="1:6">
      <c r="A6" s="185">
        <v>1</v>
      </c>
      <c r="B6" s="185">
        <v>2</v>
      </c>
      <c r="C6" s="186">
        <v>3</v>
      </c>
      <c r="D6" s="185">
        <v>4</v>
      </c>
      <c r="E6" s="185">
        <v>5</v>
      </c>
      <c r="F6" s="185">
        <v>6</v>
      </c>
    </row>
    <row r="7" ht="20.25" customHeight="1" spans="1:6">
      <c r="A7" s="187"/>
      <c r="B7" s="187"/>
      <c r="C7" s="188"/>
      <c r="D7" s="187"/>
      <c r="E7" s="187"/>
      <c r="F7" s="187"/>
    </row>
    <row r="8" spans="1:6">
      <c r="A8" s="189" t="s">
        <v>165</v>
      </c>
      <c r="B8" s="189"/>
      <c r="C8" s="189"/>
      <c r="D8" s="189"/>
      <c r="E8" s="189"/>
      <c r="F8" s="189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6"/>
  <sheetViews>
    <sheetView topLeftCell="D13" workbookViewId="0">
      <selection activeCell="H31" sqref="H31:M31"/>
    </sheetView>
  </sheetViews>
  <sheetFormatPr defaultColWidth="9.1047619047619" defaultRowHeight="14.25" customHeight="1"/>
  <cols>
    <col min="1" max="1" width="25.552380952381" style="119" customWidth="1"/>
    <col min="2" max="2" width="18.6666666666667" style="119" customWidth="1"/>
    <col min="3" max="3" width="23.4380952380952" style="119" customWidth="1"/>
    <col min="4" max="4" width="15.1047619047619" style="119" customWidth="1"/>
    <col min="5" max="5" width="28.1047619047619" style="119" customWidth="1"/>
    <col min="6" max="6" width="14.3333333333333" style="119" customWidth="1"/>
    <col min="7" max="7" width="24.6666666666667" style="119" customWidth="1"/>
    <col min="8" max="9" width="12.1047619047619" style="42" customWidth="1"/>
    <col min="10" max="10" width="14.552380952381" style="42" customWidth="1"/>
    <col min="11" max="24" width="12.1047619047619" style="42" customWidth="1"/>
    <col min="25" max="25" width="9.1047619047619" style="35" customWidth="1"/>
    <col min="26" max="16384" width="9.1047619047619" style="35"/>
  </cols>
  <sheetData>
    <row r="1" ht="12" customHeight="1" spans="24:24">
      <c r="X1" s="177" t="s">
        <v>166</v>
      </c>
    </row>
    <row r="2" ht="39" customHeight="1" spans="1:24">
      <c r="A2" s="124" t="s">
        <v>167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</row>
    <row r="3" ht="18" customHeight="1" spans="1:24">
      <c r="A3" s="125" t="s">
        <v>3</v>
      </c>
      <c r="H3" s="35"/>
      <c r="I3" s="35"/>
      <c r="J3" s="35"/>
      <c r="K3" s="35"/>
      <c r="L3" s="35"/>
      <c r="M3" s="35"/>
      <c r="N3" s="35"/>
      <c r="O3" s="35"/>
      <c r="P3" s="35"/>
      <c r="Q3" s="35"/>
      <c r="X3" s="41" t="s">
        <v>4</v>
      </c>
    </row>
    <row r="4" ht="13.5" spans="1:24">
      <c r="A4" s="167" t="s">
        <v>168</v>
      </c>
      <c r="B4" s="167" t="s">
        <v>169</v>
      </c>
      <c r="C4" s="167" t="s">
        <v>170</v>
      </c>
      <c r="D4" s="167" t="s">
        <v>171</v>
      </c>
      <c r="E4" s="167" t="s">
        <v>172</v>
      </c>
      <c r="F4" s="167" t="s">
        <v>173</v>
      </c>
      <c r="G4" s="167" t="s">
        <v>174</v>
      </c>
      <c r="H4" s="94" t="s">
        <v>175</v>
      </c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</row>
    <row r="5" ht="13.5" spans="1:24">
      <c r="A5" s="167"/>
      <c r="B5" s="167"/>
      <c r="C5" s="167"/>
      <c r="D5" s="167"/>
      <c r="E5" s="167"/>
      <c r="F5" s="167"/>
      <c r="G5" s="167"/>
      <c r="H5" s="94" t="s">
        <v>176</v>
      </c>
      <c r="I5" s="94" t="s">
        <v>177</v>
      </c>
      <c r="J5" s="94"/>
      <c r="K5" s="94"/>
      <c r="L5" s="94"/>
      <c r="M5" s="94"/>
      <c r="N5" s="94"/>
      <c r="O5" s="156" t="s">
        <v>178</v>
      </c>
      <c r="P5" s="156"/>
      <c r="Q5" s="156"/>
      <c r="R5" s="94" t="s">
        <v>67</v>
      </c>
      <c r="S5" s="94" t="s">
        <v>68</v>
      </c>
      <c r="T5" s="94"/>
      <c r="U5" s="94"/>
      <c r="V5" s="94"/>
      <c r="W5" s="94"/>
      <c r="X5" s="94"/>
    </row>
    <row r="6" ht="13.5" customHeight="1" spans="1:24">
      <c r="A6" s="167"/>
      <c r="B6" s="167"/>
      <c r="C6" s="167"/>
      <c r="D6" s="167"/>
      <c r="E6" s="167"/>
      <c r="F6" s="167"/>
      <c r="G6" s="167"/>
      <c r="H6" s="94"/>
      <c r="I6" s="94" t="s">
        <v>179</v>
      </c>
      <c r="J6" s="94"/>
      <c r="K6" s="94" t="s">
        <v>180</v>
      </c>
      <c r="L6" s="94" t="s">
        <v>181</v>
      </c>
      <c r="M6" s="94" t="s">
        <v>182</v>
      </c>
      <c r="N6" s="94" t="s">
        <v>183</v>
      </c>
      <c r="O6" s="175" t="s">
        <v>64</v>
      </c>
      <c r="P6" s="175" t="s">
        <v>65</v>
      </c>
      <c r="Q6" s="175" t="s">
        <v>66</v>
      </c>
      <c r="R6" s="94"/>
      <c r="S6" s="94" t="s">
        <v>63</v>
      </c>
      <c r="T6" s="94" t="s">
        <v>70</v>
      </c>
      <c r="U6" s="94" t="s">
        <v>71</v>
      </c>
      <c r="V6" s="94" t="s">
        <v>72</v>
      </c>
      <c r="W6" s="94" t="s">
        <v>73</v>
      </c>
      <c r="X6" s="94" t="s">
        <v>74</v>
      </c>
    </row>
    <row r="7" ht="27" spans="1:24">
      <c r="A7" s="167"/>
      <c r="B7" s="167"/>
      <c r="C7" s="167"/>
      <c r="D7" s="167"/>
      <c r="E7" s="167"/>
      <c r="F7" s="167"/>
      <c r="G7" s="167"/>
      <c r="H7" s="94"/>
      <c r="I7" s="94" t="s">
        <v>63</v>
      </c>
      <c r="J7" s="94" t="s">
        <v>184</v>
      </c>
      <c r="K7" s="94"/>
      <c r="L7" s="94"/>
      <c r="M7" s="94"/>
      <c r="N7" s="94"/>
      <c r="O7" s="176"/>
      <c r="P7" s="176"/>
      <c r="Q7" s="176"/>
      <c r="R7" s="94"/>
      <c r="S7" s="94"/>
      <c r="T7" s="94"/>
      <c r="U7" s="94"/>
      <c r="V7" s="94"/>
      <c r="W7" s="94"/>
      <c r="X7" s="94"/>
    </row>
    <row r="8" ht="13.5" customHeight="1" spans="1:24">
      <c r="A8" s="168" t="s">
        <v>149</v>
      </c>
      <c r="B8" s="168" t="s">
        <v>150</v>
      </c>
      <c r="C8" s="168" t="s">
        <v>151</v>
      </c>
      <c r="D8" s="168" t="s">
        <v>152</v>
      </c>
      <c r="E8" s="168" t="s">
        <v>153</v>
      </c>
      <c r="F8" s="168" t="s">
        <v>154</v>
      </c>
      <c r="G8" s="168" t="s">
        <v>155</v>
      </c>
      <c r="H8" s="168" t="s">
        <v>185</v>
      </c>
      <c r="I8" s="168" t="s">
        <v>186</v>
      </c>
      <c r="J8" s="168" t="s">
        <v>187</v>
      </c>
      <c r="K8" s="168" t="s">
        <v>188</v>
      </c>
      <c r="L8" s="168" t="s">
        <v>189</v>
      </c>
      <c r="M8" s="168" t="s">
        <v>190</v>
      </c>
      <c r="N8" s="168" t="s">
        <v>191</v>
      </c>
      <c r="O8" s="168" t="s">
        <v>192</v>
      </c>
      <c r="P8" s="168" t="s">
        <v>193</v>
      </c>
      <c r="Q8" s="168" t="s">
        <v>194</v>
      </c>
      <c r="R8" s="168" t="s">
        <v>195</v>
      </c>
      <c r="S8" s="168" t="s">
        <v>196</v>
      </c>
      <c r="T8" s="168" t="s">
        <v>197</v>
      </c>
      <c r="U8" s="168" t="s">
        <v>198</v>
      </c>
      <c r="V8" s="168" t="s">
        <v>199</v>
      </c>
      <c r="W8" s="168" t="s">
        <v>200</v>
      </c>
      <c r="X8" s="168" t="s">
        <v>201</v>
      </c>
    </row>
    <row r="9" ht="18" customHeight="1" spans="1:24">
      <c r="A9" s="169" t="s">
        <v>75</v>
      </c>
      <c r="B9" s="265" t="s">
        <v>202</v>
      </c>
      <c r="C9" s="170" t="s">
        <v>203</v>
      </c>
      <c r="D9" s="102" t="s">
        <v>204</v>
      </c>
      <c r="E9" s="102" t="s">
        <v>205</v>
      </c>
      <c r="F9" s="102" t="s">
        <v>206</v>
      </c>
      <c r="G9" s="102" t="s">
        <v>207</v>
      </c>
      <c r="H9" s="171">
        <v>393.93</v>
      </c>
      <c r="I9" s="171">
        <v>393.93</v>
      </c>
      <c r="J9" s="171"/>
      <c r="K9" s="171"/>
      <c r="L9" s="171"/>
      <c r="M9" s="171">
        <v>393.93</v>
      </c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 t="s">
        <v>49</v>
      </c>
    </row>
    <row r="10" ht="18" customHeight="1" spans="1:24">
      <c r="A10" s="169" t="s">
        <v>75</v>
      </c>
      <c r="B10" s="265" t="s">
        <v>202</v>
      </c>
      <c r="C10" s="169" t="s">
        <v>208</v>
      </c>
      <c r="D10" s="102" t="s">
        <v>204</v>
      </c>
      <c r="E10" s="102" t="s">
        <v>205</v>
      </c>
      <c r="F10" s="102" t="s">
        <v>209</v>
      </c>
      <c r="G10" s="102" t="s">
        <v>210</v>
      </c>
      <c r="H10" s="172">
        <v>0.51</v>
      </c>
      <c r="I10" s="172">
        <v>0.51</v>
      </c>
      <c r="J10" s="172"/>
      <c r="K10" s="172"/>
      <c r="L10" s="172"/>
      <c r="M10" s="172">
        <v>0.51</v>
      </c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</row>
    <row r="11" ht="18" customHeight="1" spans="1:24">
      <c r="A11" s="169" t="s">
        <v>75</v>
      </c>
      <c r="B11" s="265" t="s">
        <v>202</v>
      </c>
      <c r="C11" s="169" t="s">
        <v>211</v>
      </c>
      <c r="D11" s="102" t="s">
        <v>204</v>
      </c>
      <c r="E11" s="102" t="s">
        <v>205</v>
      </c>
      <c r="F11" s="102" t="s">
        <v>212</v>
      </c>
      <c r="G11" s="102" t="s">
        <v>213</v>
      </c>
      <c r="H11" s="172">
        <v>32.83</v>
      </c>
      <c r="I11" s="172">
        <v>32.83</v>
      </c>
      <c r="J11" s="172"/>
      <c r="K11" s="172"/>
      <c r="L11" s="172"/>
      <c r="M11" s="172">
        <v>32.83</v>
      </c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</row>
    <row r="12" ht="18" customHeight="1" spans="1:24">
      <c r="A12" s="169" t="s">
        <v>75</v>
      </c>
      <c r="B12" s="265" t="s">
        <v>214</v>
      </c>
      <c r="C12" s="169" t="s">
        <v>215</v>
      </c>
      <c r="D12" s="102" t="s">
        <v>204</v>
      </c>
      <c r="E12" s="102" t="s">
        <v>205</v>
      </c>
      <c r="F12" s="102" t="s">
        <v>212</v>
      </c>
      <c r="G12" s="102" t="s">
        <v>213</v>
      </c>
      <c r="H12" s="172">
        <v>290.6</v>
      </c>
      <c r="I12" s="172">
        <v>290.6</v>
      </c>
      <c r="J12" s="172"/>
      <c r="K12" s="172"/>
      <c r="L12" s="172"/>
      <c r="M12" s="172">
        <v>290.6</v>
      </c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</row>
    <row r="13" ht="18" customHeight="1" spans="1:24">
      <c r="A13" s="169" t="s">
        <v>75</v>
      </c>
      <c r="B13" s="265" t="s">
        <v>202</v>
      </c>
      <c r="C13" s="169" t="s">
        <v>216</v>
      </c>
      <c r="D13" s="102" t="s">
        <v>204</v>
      </c>
      <c r="E13" s="102" t="s">
        <v>205</v>
      </c>
      <c r="F13" s="102" t="s">
        <v>212</v>
      </c>
      <c r="G13" s="102" t="s">
        <v>213</v>
      </c>
      <c r="H13" s="172">
        <v>1.95</v>
      </c>
      <c r="I13" s="172">
        <v>1.95</v>
      </c>
      <c r="J13" s="172"/>
      <c r="K13" s="172"/>
      <c r="L13" s="172"/>
      <c r="M13" s="172">
        <v>1.95</v>
      </c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</row>
    <row r="14" ht="18" customHeight="1" spans="1:24">
      <c r="A14" s="169" t="s">
        <v>75</v>
      </c>
      <c r="B14" s="265" t="s">
        <v>202</v>
      </c>
      <c r="C14" s="169" t="s">
        <v>217</v>
      </c>
      <c r="D14" s="102" t="s">
        <v>204</v>
      </c>
      <c r="E14" s="102" t="s">
        <v>205</v>
      </c>
      <c r="F14" s="102" t="s">
        <v>218</v>
      </c>
      <c r="G14" s="102" t="s">
        <v>219</v>
      </c>
      <c r="H14" s="172">
        <v>351.02</v>
      </c>
      <c r="I14" s="172">
        <v>351.02</v>
      </c>
      <c r="J14" s="172"/>
      <c r="K14" s="172"/>
      <c r="L14" s="172"/>
      <c r="M14" s="172">
        <v>351.02</v>
      </c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</row>
    <row r="15" ht="18" customHeight="1" spans="1:24">
      <c r="A15" s="169" t="s">
        <v>75</v>
      </c>
      <c r="B15" s="265" t="s">
        <v>214</v>
      </c>
      <c r="C15" s="169" t="s">
        <v>220</v>
      </c>
      <c r="D15" s="102" t="s">
        <v>204</v>
      </c>
      <c r="E15" s="102" t="s">
        <v>205</v>
      </c>
      <c r="F15" s="102" t="s">
        <v>218</v>
      </c>
      <c r="G15" s="102" t="s">
        <v>219</v>
      </c>
      <c r="H15" s="172">
        <v>165.6</v>
      </c>
      <c r="I15" s="172">
        <v>165.6</v>
      </c>
      <c r="J15" s="172"/>
      <c r="K15" s="172"/>
      <c r="L15" s="172"/>
      <c r="M15" s="172">
        <v>165.6</v>
      </c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</row>
    <row r="16" ht="18" customHeight="1" spans="1:24">
      <c r="A16" s="169" t="s">
        <v>75</v>
      </c>
      <c r="B16" s="265" t="s">
        <v>202</v>
      </c>
      <c r="C16" s="169" t="s">
        <v>221</v>
      </c>
      <c r="D16" s="102" t="s">
        <v>204</v>
      </c>
      <c r="E16" s="102" t="s">
        <v>205</v>
      </c>
      <c r="F16" s="102" t="s">
        <v>218</v>
      </c>
      <c r="G16" s="102" t="s">
        <v>219</v>
      </c>
      <c r="H16" s="172">
        <v>89.96</v>
      </c>
      <c r="I16" s="172">
        <v>89.96</v>
      </c>
      <c r="J16" s="172"/>
      <c r="K16" s="172"/>
      <c r="L16" s="172"/>
      <c r="M16" s="172">
        <v>89.96</v>
      </c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</row>
    <row r="17" ht="18" customHeight="1" spans="1:24">
      <c r="A17" s="169" t="s">
        <v>75</v>
      </c>
      <c r="B17" s="265" t="s">
        <v>222</v>
      </c>
      <c r="C17" s="169" t="s">
        <v>223</v>
      </c>
      <c r="D17" s="102" t="s">
        <v>224</v>
      </c>
      <c r="E17" s="102" t="s">
        <v>225</v>
      </c>
      <c r="F17" s="102" t="s">
        <v>226</v>
      </c>
      <c r="G17" s="102" t="s">
        <v>227</v>
      </c>
      <c r="H17" s="172">
        <v>127.43</v>
      </c>
      <c r="I17" s="172">
        <v>127.43</v>
      </c>
      <c r="J17" s="172"/>
      <c r="K17" s="172"/>
      <c r="L17" s="172"/>
      <c r="M17" s="172">
        <v>127.43</v>
      </c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</row>
    <row r="18" ht="18" customHeight="1" spans="1:24">
      <c r="A18" s="169" t="s">
        <v>75</v>
      </c>
      <c r="B18" s="265" t="s">
        <v>222</v>
      </c>
      <c r="C18" s="169" t="s">
        <v>228</v>
      </c>
      <c r="D18" s="102" t="s">
        <v>229</v>
      </c>
      <c r="E18" s="102" t="s">
        <v>230</v>
      </c>
      <c r="F18" s="102" t="s">
        <v>231</v>
      </c>
      <c r="G18" s="102" t="s">
        <v>232</v>
      </c>
      <c r="H18" s="172">
        <v>65.5</v>
      </c>
      <c r="I18" s="172">
        <v>65.5</v>
      </c>
      <c r="J18" s="172"/>
      <c r="K18" s="172"/>
      <c r="L18" s="172"/>
      <c r="M18" s="172">
        <v>65.5</v>
      </c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</row>
    <row r="19" ht="18" customHeight="1" spans="1:24">
      <c r="A19" s="169" t="s">
        <v>75</v>
      </c>
      <c r="B19" s="265" t="s">
        <v>222</v>
      </c>
      <c r="C19" s="169" t="s">
        <v>233</v>
      </c>
      <c r="D19" s="102" t="s">
        <v>234</v>
      </c>
      <c r="E19" s="102" t="s">
        <v>235</v>
      </c>
      <c r="F19" s="102" t="s">
        <v>236</v>
      </c>
      <c r="G19" s="102" t="s">
        <v>237</v>
      </c>
      <c r="H19" s="172">
        <v>72.8</v>
      </c>
      <c r="I19" s="172">
        <v>72.8</v>
      </c>
      <c r="J19" s="172"/>
      <c r="K19" s="172"/>
      <c r="L19" s="172"/>
      <c r="M19" s="172">
        <v>72.8</v>
      </c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</row>
    <row r="20" ht="18" customHeight="1" spans="1:24">
      <c r="A20" s="169" t="s">
        <v>75</v>
      </c>
      <c r="B20" s="265" t="s">
        <v>222</v>
      </c>
      <c r="C20" s="169" t="s">
        <v>238</v>
      </c>
      <c r="D20" s="102" t="s">
        <v>239</v>
      </c>
      <c r="E20" s="102" t="s">
        <v>240</v>
      </c>
      <c r="F20" s="102" t="s">
        <v>241</v>
      </c>
      <c r="G20" s="102" t="s">
        <v>242</v>
      </c>
      <c r="H20" s="172">
        <v>54.1</v>
      </c>
      <c r="I20" s="172">
        <v>54.1</v>
      </c>
      <c r="J20" s="172"/>
      <c r="K20" s="172"/>
      <c r="L20" s="172"/>
      <c r="M20" s="172">
        <v>54.1</v>
      </c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</row>
    <row r="21" ht="18" customHeight="1" spans="1:24">
      <c r="A21" s="169" t="s">
        <v>75</v>
      </c>
      <c r="B21" s="265" t="s">
        <v>222</v>
      </c>
      <c r="C21" s="169" t="s">
        <v>243</v>
      </c>
      <c r="D21" s="102" t="s">
        <v>204</v>
      </c>
      <c r="E21" s="102" t="s">
        <v>205</v>
      </c>
      <c r="F21" s="102" t="s">
        <v>244</v>
      </c>
      <c r="G21" s="102" t="s">
        <v>245</v>
      </c>
      <c r="H21" s="172">
        <v>5.02</v>
      </c>
      <c r="I21" s="172">
        <v>5.02</v>
      </c>
      <c r="J21" s="172"/>
      <c r="K21" s="172"/>
      <c r="L21" s="172"/>
      <c r="M21" s="172">
        <v>5.02</v>
      </c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</row>
    <row r="22" ht="18" customHeight="1" spans="1:24">
      <c r="A22" s="169" t="s">
        <v>75</v>
      </c>
      <c r="B22" s="265" t="s">
        <v>222</v>
      </c>
      <c r="C22" s="169" t="s">
        <v>245</v>
      </c>
      <c r="D22" s="102" t="s">
        <v>246</v>
      </c>
      <c r="E22" s="102" t="s">
        <v>247</v>
      </c>
      <c r="F22" s="102" t="s">
        <v>244</v>
      </c>
      <c r="G22" s="102" t="s">
        <v>245</v>
      </c>
      <c r="H22" s="172">
        <v>12</v>
      </c>
      <c r="I22" s="172">
        <v>12</v>
      </c>
      <c r="J22" s="172"/>
      <c r="K22" s="172"/>
      <c r="L22" s="172"/>
      <c r="M22" s="172">
        <v>12</v>
      </c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</row>
    <row r="23" ht="18" customHeight="1" spans="1:24">
      <c r="A23" s="169" t="s">
        <v>75</v>
      </c>
      <c r="B23" s="265" t="s">
        <v>222</v>
      </c>
      <c r="C23" s="169" t="s">
        <v>248</v>
      </c>
      <c r="D23" s="102" t="s">
        <v>246</v>
      </c>
      <c r="E23" s="102" t="s">
        <v>247</v>
      </c>
      <c r="F23" s="102" t="s">
        <v>244</v>
      </c>
      <c r="G23" s="102" t="s">
        <v>245</v>
      </c>
      <c r="H23" s="172">
        <v>2.87</v>
      </c>
      <c r="I23" s="172">
        <v>2.87</v>
      </c>
      <c r="J23" s="172"/>
      <c r="K23" s="172"/>
      <c r="L23" s="172"/>
      <c r="M23" s="172">
        <v>2.87</v>
      </c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</row>
    <row r="24" ht="18" customHeight="1" spans="1:24">
      <c r="A24" s="169" t="s">
        <v>75</v>
      </c>
      <c r="B24" s="265" t="s">
        <v>222</v>
      </c>
      <c r="C24" s="169" t="s">
        <v>249</v>
      </c>
      <c r="D24" s="102" t="s">
        <v>250</v>
      </c>
      <c r="E24" s="102" t="s">
        <v>249</v>
      </c>
      <c r="F24" s="102" t="s">
        <v>251</v>
      </c>
      <c r="G24" s="102" t="s">
        <v>249</v>
      </c>
      <c r="H24" s="172">
        <v>159.82</v>
      </c>
      <c r="I24" s="172">
        <v>159.82</v>
      </c>
      <c r="J24" s="172"/>
      <c r="K24" s="172"/>
      <c r="L24" s="172"/>
      <c r="M24" s="172">
        <v>159.82</v>
      </c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</row>
    <row r="25" ht="18" customHeight="1" spans="1:24">
      <c r="A25" s="169" t="s">
        <v>75</v>
      </c>
      <c r="B25" s="265" t="s">
        <v>252</v>
      </c>
      <c r="C25" s="169" t="s">
        <v>253</v>
      </c>
      <c r="D25" s="102" t="s">
        <v>204</v>
      </c>
      <c r="E25" s="102" t="s">
        <v>205</v>
      </c>
      <c r="F25" s="102" t="s">
        <v>254</v>
      </c>
      <c r="G25" s="102" t="s">
        <v>255</v>
      </c>
      <c r="H25" s="172">
        <v>57.84</v>
      </c>
      <c r="I25" s="172">
        <v>57.84</v>
      </c>
      <c r="J25" s="172"/>
      <c r="K25" s="172"/>
      <c r="L25" s="172"/>
      <c r="M25" s="172">
        <v>57.84</v>
      </c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</row>
    <row r="26" ht="18" customHeight="1" spans="1:24">
      <c r="A26" s="169" t="s">
        <v>75</v>
      </c>
      <c r="B26" s="265" t="s">
        <v>256</v>
      </c>
      <c r="C26" s="169" t="s">
        <v>257</v>
      </c>
      <c r="D26" s="102" t="s">
        <v>204</v>
      </c>
      <c r="E26" s="102" t="s">
        <v>205</v>
      </c>
      <c r="F26" s="102" t="s">
        <v>258</v>
      </c>
      <c r="G26" s="102" t="s">
        <v>259</v>
      </c>
      <c r="H26" s="172">
        <v>83.62</v>
      </c>
      <c r="I26" s="172">
        <v>83.62</v>
      </c>
      <c r="J26" s="172"/>
      <c r="K26" s="172"/>
      <c r="L26" s="172"/>
      <c r="M26" s="172">
        <v>83.62</v>
      </c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</row>
    <row r="27" ht="18" customHeight="1" spans="1:24">
      <c r="A27" s="169" t="s">
        <v>75</v>
      </c>
      <c r="B27" s="265" t="s">
        <v>260</v>
      </c>
      <c r="C27" s="169" t="s">
        <v>261</v>
      </c>
      <c r="D27" s="102" t="s">
        <v>204</v>
      </c>
      <c r="E27" s="102" t="s">
        <v>205</v>
      </c>
      <c r="F27" s="102" t="s">
        <v>258</v>
      </c>
      <c r="G27" s="102" t="s">
        <v>259</v>
      </c>
      <c r="H27" s="172">
        <v>1.2</v>
      </c>
      <c r="I27" s="172">
        <v>1.2</v>
      </c>
      <c r="J27" s="172"/>
      <c r="K27" s="172"/>
      <c r="L27" s="172"/>
      <c r="M27" s="172">
        <v>1.2</v>
      </c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</row>
    <row r="28" ht="18" customHeight="1" spans="1:24">
      <c r="A28" s="169" t="s">
        <v>75</v>
      </c>
      <c r="B28" s="265" t="s">
        <v>260</v>
      </c>
      <c r="C28" s="169" t="s">
        <v>259</v>
      </c>
      <c r="D28" s="102" t="s">
        <v>204</v>
      </c>
      <c r="E28" s="102" t="s">
        <v>205</v>
      </c>
      <c r="F28" s="102" t="s">
        <v>258</v>
      </c>
      <c r="G28" s="102" t="s">
        <v>259</v>
      </c>
      <c r="H28" s="172">
        <v>15.63</v>
      </c>
      <c r="I28" s="172">
        <v>15.63</v>
      </c>
      <c r="J28" s="172"/>
      <c r="K28" s="172"/>
      <c r="L28" s="172"/>
      <c r="M28" s="172">
        <v>15.63</v>
      </c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</row>
    <row r="29" ht="18" customHeight="1" spans="1:24">
      <c r="A29" s="169" t="s">
        <v>75</v>
      </c>
      <c r="B29" s="265" t="s">
        <v>256</v>
      </c>
      <c r="C29" s="169" t="s">
        <v>262</v>
      </c>
      <c r="D29" s="102" t="s">
        <v>263</v>
      </c>
      <c r="E29" s="102" t="s">
        <v>264</v>
      </c>
      <c r="F29" s="102" t="s">
        <v>265</v>
      </c>
      <c r="G29" s="102" t="s">
        <v>266</v>
      </c>
      <c r="H29" s="172">
        <v>3.68</v>
      </c>
      <c r="I29" s="172">
        <v>3.68</v>
      </c>
      <c r="J29" s="172"/>
      <c r="K29" s="172"/>
      <c r="L29" s="172"/>
      <c r="M29" s="172">
        <v>3.68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</row>
    <row r="30" ht="18" customHeight="1" spans="1:24">
      <c r="A30" s="169" t="s">
        <v>75</v>
      </c>
      <c r="B30" s="265" t="s">
        <v>267</v>
      </c>
      <c r="C30" s="169" t="s">
        <v>268</v>
      </c>
      <c r="D30" s="102" t="s">
        <v>204</v>
      </c>
      <c r="E30" s="102" t="s">
        <v>205</v>
      </c>
      <c r="F30" s="102" t="s">
        <v>269</v>
      </c>
      <c r="G30" s="102" t="s">
        <v>268</v>
      </c>
      <c r="H30" s="172">
        <v>7.18</v>
      </c>
      <c r="I30" s="172">
        <v>7.18</v>
      </c>
      <c r="J30" s="172"/>
      <c r="K30" s="172"/>
      <c r="L30" s="172"/>
      <c r="M30" s="172">
        <v>7.18</v>
      </c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</row>
    <row r="31" ht="18" customHeight="1" spans="1:24">
      <c r="A31" s="169" t="s">
        <v>75</v>
      </c>
      <c r="B31" s="265" t="s">
        <v>256</v>
      </c>
      <c r="C31" s="169" t="s">
        <v>270</v>
      </c>
      <c r="D31" s="102" t="s">
        <v>271</v>
      </c>
      <c r="E31" s="102" t="s">
        <v>272</v>
      </c>
      <c r="F31" s="102" t="s">
        <v>273</v>
      </c>
      <c r="G31" s="102" t="s">
        <v>274</v>
      </c>
      <c r="H31" s="173">
        <v>7.45</v>
      </c>
      <c r="I31" s="173">
        <v>7.45</v>
      </c>
      <c r="J31" s="173"/>
      <c r="K31" s="173"/>
      <c r="L31" s="173"/>
      <c r="M31" s="173">
        <v>7.45</v>
      </c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</row>
    <row r="32" ht="18" customHeight="1" spans="1:24">
      <c r="A32" s="169" t="s">
        <v>75</v>
      </c>
      <c r="B32" s="265" t="s">
        <v>256</v>
      </c>
      <c r="C32" s="169" t="s">
        <v>275</v>
      </c>
      <c r="D32" s="102" t="s">
        <v>204</v>
      </c>
      <c r="E32" s="102" t="s">
        <v>205</v>
      </c>
      <c r="F32" s="102" t="s">
        <v>273</v>
      </c>
      <c r="G32" s="102" t="s">
        <v>274</v>
      </c>
      <c r="H32" s="174">
        <v>27.6</v>
      </c>
      <c r="I32" s="174">
        <v>27.6</v>
      </c>
      <c r="J32" s="172"/>
      <c r="K32" s="172"/>
      <c r="L32" s="172"/>
      <c r="M32" s="174">
        <v>27.6</v>
      </c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</row>
    <row r="33" ht="18" customHeight="1" spans="1:24">
      <c r="A33" s="169" t="s">
        <v>75</v>
      </c>
      <c r="B33" s="265" t="s">
        <v>276</v>
      </c>
      <c r="C33" s="169" t="s">
        <v>277</v>
      </c>
      <c r="D33" s="102" t="s">
        <v>271</v>
      </c>
      <c r="E33" s="102" t="s">
        <v>272</v>
      </c>
      <c r="F33" s="102" t="s">
        <v>273</v>
      </c>
      <c r="G33" s="102" t="s">
        <v>274</v>
      </c>
      <c r="H33" s="172">
        <v>1.24</v>
      </c>
      <c r="I33" s="172">
        <v>1.24</v>
      </c>
      <c r="J33" s="172"/>
      <c r="K33" s="172"/>
      <c r="L33" s="172"/>
      <c r="M33" s="172">
        <v>1.24</v>
      </c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</row>
    <row r="34" ht="18" customHeight="1" spans="1:24">
      <c r="A34" s="169" t="s">
        <v>75</v>
      </c>
      <c r="B34" s="265" t="s">
        <v>256</v>
      </c>
      <c r="C34" s="169" t="s">
        <v>278</v>
      </c>
      <c r="D34" s="102" t="s">
        <v>271</v>
      </c>
      <c r="E34" s="102" t="s">
        <v>272</v>
      </c>
      <c r="F34" s="102" t="s">
        <v>279</v>
      </c>
      <c r="G34" s="102" t="s">
        <v>280</v>
      </c>
      <c r="H34" s="172">
        <v>1.86</v>
      </c>
      <c r="I34" s="172">
        <v>1.86</v>
      </c>
      <c r="J34" s="172"/>
      <c r="K34" s="172"/>
      <c r="L34" s="172"/>
      <c r="M34" s="172">
        <v>1.86</v>
      </c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</row>
    <row r="35" ht="18" customHeight="1" spans="1:24">
      <c r="A35" s="169" t="s">
        <v>75</v>
      </c>
      <c r="B35" s="265" t="s">
        <v>281</v>
      </c>
      <c r="C35" s="169" t="s">
        <v>282</v>
      </c>
      <c r="D35" s="102" t="s">
        <v>271</v>
      </c>
      <c r="E35" s="102" t="s">
        <v>272</v>
      </c>
      <c r="F35" s="102" t="s">
        <v>283</v>
      </c>
      <c r="G35" s="102" t="s">
        <v>284</v>
      </c>
      <c r="H35" s="172">
        <v>63.24</v>
      </c>
      <c r="I35" s="172">
        <v>63.24</v>
      </c>
      <c r="J35" s="172"/>
      <c r="K35" s="172"/>
      <c r="L35" s="172"/>
      <c r="M35" s="172">
        <v>63.24</v>
      </c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</row>
    <row r="36" ht="18" customHeight="1" spans="1:24">
      <c r="A36" s="133" t="s">
        <v>106</v>
      </c>
      <c r="B36" s="134"/>
      <c r="C36" s="134"/>
      <c r="D36" s="134"/>
      <c r="E36" s="134"/>
      <c r="F36" s="134"/>
      <c r="G36" s="135"/>
      <c r="H36" s="172">
        <v>2096.48</v>
      </c>
      <c r="I36" s="172">
        <v>2096.48</v>
      </c>
      <c r="J36" s="172"/>
      <c r="K36" s="172"/>
      <c r="L36" s="172"/>
      <c r="M36" s="172">
        <v>2096.48</v>
      </c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 t="s">
        <v>49</v>
      </c>
    </row>
  </sheetData>
  <mergeCells count="30">
    <mergeCell ref="A2:X2"/>
    <mergeCell ref="A3:I3"/>
    <mergeCell ref="H4:X4"/>
    <mergeCell ref="I5:N5"/>
    <mergeCell ref="O5:Q5"/>
    <mergeCell ref="S5:X5"/>
    <mergeCell ref="I6:J6"/>
    <mergeCell ref="A36:G36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93055555555556" right="0.393055555555556" top="0.511805555555556" bottom="0.511805555555556" header="0.314583333333333" footer="0.314583333333333"/>
  <pageSetup paperSize="9" scale="39" orientation="landscape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1"/>
  <sheetViews>
    <sheetView workbookViewId="0">
      <selection activeCell="I8" sqref="I8:I10"/>
    </sheetView>
  </sheetViews>
  <sheetFormatPr defaultColWidth="9.1047619047619" defaultRowHeight="14.25" customHeight="1"/>
  <cols>
    <col min="1" max="1" width="14" style="35" customWidth="1"/>
    <col min="2" max="2" width="18.6666666666667" style="35" customWidth="1"/>
    <col min="3" max="3" width="28.1047619047619" style="35" customWidth="1"/>
    <col min="4" max="4" width="23" style="35" customWidth="1"/>
    <col min="5" max="5" width="11.1047619047619" style="35" customWidth="1"/>
    <col min="6" max="6" width="10" style="35" customWidth="1"/>
    <col min="7" max="7" width="9.88571428571429" style="35" customWidth="1"/>
    <col min="8" max="8" width="10.1047619047619" style="35" customWidth="1"/>
    <col min="9" max="9" width="6.66666666666667" style="35" customWidth="1"/>
    <col min="10" max="10" width="6" style="35" customWidth="1"/>
    <col min="11" max="11" width="9.33333333333333" style="35" customWidth="1"/>
    <col min="12" max="12" width="10" style="35" customWidth="1"/>
    <col min="13" max="13" width="10.552380952381" style="35" customWidth="1"/>
    <col min="14" max="14" width="10.3333333333333" style="35" customWidth="1"/>
    <col min="15" max="15" width="10.4380952380952" style="35" customWidth="1"/>
    <col min="16" max="17" width="11.1047619047619" style="35" customWidth="1"/>
    <col min="18" max="18" width="9.1047619047619" style="35" customWidth="1"/>
    <col min="19" max="19" width="10.3333333333333" style="35" customWidth="1"/>
    <col min="20" max="22" width="11.6666666666667" style="35" customWidth="1"/>
    <col min="23" max="23" width="10.3333333333333" style="35" customWidth="1"/>
    <col min="24" max="24" width="9.1047619047619" style="35" customWidth="1"/>
    <col min="25" max="16384" width="9.1047619047619" style="35"/>
  </cols>
  <sheetData>
    <row r="1" ht="13.5" customHeight="1" spans="5:23">
      <c r="E1" s="148"/>
      <c r="F1" s="148"/>
      <c r="G1" s="148"/>
      <c r="H1" s="148"/>
      <c r="I1" s="36"/>
      <c r="J1" s="36"/>
      <c r="K1" s="36"/>
      <c r="L1" s="36"/>
      <c r="M1" s="36"/>
      <c r="N1" s="36"/>
      <c r="O1" s="36"/>
      <c r="P1" s="36"/>
      <c r="Q1" s="36"/>
      <c r="W1" s="37" t="s">
        <v>285</v>
      </c>
    </row>
    <row r="2" ht="27.75" customHeight="1" spans="1:23">
      <c r="A2" s="23" t="s">
        <v>286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ht="13.5" customHeight="1" spans="1:23">
      <c r="A3" s="125" t="s">
        <v>3</v>
      </c>
      <c r="B3" s="125"/>
      <c r="C3" s="149"/>
      <c r="D3" s="149"/>
      <c r="E3" s="149"/>
      <c r="F3" s="149"/>
      <c r="G3" s="149"/>
      <c r="H3" s="149"/>
      <c r="I3" s="87"/>
      <c r="J3" s="87"/>
      <c r="K3" s="87"/>
      <c r="L3" s="87"/>
      <c r="M3" s="87"/>
      <c r="N3" s="87"/>
      <c r="O3" s="87"/>
      <c r="P3" s="87"/>
      <c r="Q3" s="87"/>
      <c r="W3" s="122" t="s">
        <v>158</v>
      </c>
    </row>
    <row r="4" ht="15.75" customHeight="1" spans="1:23">
      <c r="A4" s="150" t="s">
        <v>287</v>
      </c>
      <c r="B4" s="150" t="s">
        <v>169</v>
      </c>
      <c r="C4" s="150" t="s">
        <v>170</v>
      </c>
      <c r="D4" s="150" t="s">
        <v>288</v>
      </c>
      <c r="E4" s="150" t="s">
        <v>171</v>
      </c>
      <c r="F4" s="150" t="s">
        <v>172</v>
      </c>
      <c r="G4" s="150" t="s">
        <v>289</v>
      </c>
      <c r="H4" s="150" t="s">
        <v>290</v>
      </c>
      <c r="I4" s="150" t="s">
        <v>61</v>
      </c>
      <c r="J4" s="156" t="s">
        <v>291</v>
      </c>
      <c r="K4" s="156"/>
      <c r="L4" s="156"/>
      <c r="M4" s="156"/>
      <c r="N4" s="156" t="s">
        <v>178</v>
      </c>
      <c r="O4" s="156"/>
      <c r="P4" s="156"/>
      <c r="Q4" s="157" t="s">
        <v>67</v>
      </c>
      <c r="R4" s="156" t="s">
        <v>68</v>
      </c>
      <c r="S4" s="156"/>
      <c r="T4" s="156"/>
      <c r="U4" s="156"/>
      <c r="V4" s="156"/>
      <c r="W4" s="156"/>
    </row>
    <row r="5" ht="17.25" customHeight="1" spans="1:23">
      <c r="A5" s="150"/>
      <c r="B5" s="150"/>
      <c r="C5" s="150"/>
      <c r="D5" s="150"/>
      <c r="E5" s="150"/>
      <c r="F5" s="150"/>
      <c r="G5" s="150"/>
      <c r="H5" s="150"/>
      <c r="I5" s="150"/>
      <c r="J5" s="156" t="s">
        <v>64</v>
      </c>
      <c r="K5" s="156"/>
      <c r="L5" s="157" t="s">
        <v>65</v>
      </c>
      <c r="M5" s="157" t="s">
        <v>66</v>
      </c>
      <c r="N5" s="157" t="s">
        <v>64</v>
      </c>
      <c r="O5" s="157" t="s">
        <v>65</v>
      </c>
      <c r="P5" s="157" t="s">
        <v>66</v>
      </c>
      <c r="Q5" s="157"/>
      <c r="R5" s="157" t="s">
        <v>63</v>
      </c>
      <c r="S5" s="157" t="s">
        <v>70</v>
      </c>
      <c r="T5" s="157" t="s">
        <v>292</v>
      </c>
      <c r="U5" s="157" t="s">
        <v>72</v>
      </c>
      <c r="V5" s="157" t="s">
        <v>73</v>
      </c>
      <c r="W5" s="157" t="s">
        <v>74</v>
      </c>
    </row>
    <row r="6" ht="27" spans="1:23">
      <c r="A6" s="150"/>
      <c r="B6" s="150"/>
      <c r="C6" s="150"/>
      <c r="D6" s="150"/>
      <c r="E6" s="150"/>
      <c r="F6" s="150"/>
      <c r="G6" s="150"/>
      <c r="H6" s="150"/>
      <c r="I6" s="150"/>
      <c r="J6" s="158" t="s">
        <v>63</v>
      </c>
      <c r="K6" s="158" t="s">
        <v>293</v>
      </c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</row>
    <row r="7" ht="15" customHeight="1" spans="1:23">
      <c r="A7" s="151">
        <v>1</v>
      </c>
      <c r="B7" s="151">
        <v>2</v>
      </c>
      <c r="C7" s="151">
        <v>3</v>
      </c>
      <c r="D7" s="151">
        <v>4</v>
      </c>
      <c r="E7" s="151">
        <v>5</v>
      </c>
      <c r="F7" s="151">
        <v>6</v>
      </c>
      <c r="G7" s="151">
        <v>7</v>
      </c>
      <c r="H7" s="151">
        <v>8</v>
      </c>
      <c r="I7" s="151">
        <v>9</v>
      </c>
      <c r="J7" s="151">
        <v>10</v>
      </c>
      <c r="K7" s="151">
        <v>11</v>
      </c>
      <c r="L7" s="151">
        <v>12</v>
      </c>
      <c r="M7" s="151">
        <v>13</v>
      </c>
      <c r="N7" s="151">
        <v>14</v>
      </c>
      <c r="O7" s="151">
        <v>15</v>
      </c>
      <c r="P7" s="151">
        <v>16</v>
      </c>
      <c r="Q7" s="151">
        <v>17</v>
      </c>
      <c r="R7" s="151">
        <v>18</v>
      </c>
      <c r="S7" s="151">
        <v>19</v>
      </c>
      <c r="T7" s="151">
        <v>20</v>
      </c>
      <c r="U7" s="151">
        <v>21</v>
      </c>
      <c r="V7" s="151">
        <v>22</v>
      </c>
      <c r="W7" s="151">
        <v>23</v>
      </c>
    </row>
    <row r="8" ht="18.75" customHeight="1" spans="1:23">
      <c r="A8" s="152" t="s">
        <v>294</v>
      </c>
      <c r="B8" s="265" t="s">
        <v>295</v>
      </c>
      <c r="C8" s="102" t="s">
        <v>296</v>
      </c>
      <c r="D8" s="102" t="s">
        <v>75</v>
      </c>
      <c r="E8" s="102" t="s">
        <v>204</v>
      </c>
      <c r="F8" s="102" t="s">
        <v>205</v>
      </c>
      <c r="G8" s="102" t="s">
        <v>297</v>
      </c>
      <c r="H8" s="102" t="s">
        <v>298</v>
      </c>
      <c r="I8" s="159">
        <v>36.46</v>
      </c>
      <c r="J8" s="159"/>
      <c r="K8" s="159"/>
      <c r="L8" s="160" t="s">
        <v>49</v>
      </c>
      <c r="M8" s="161" t="s">
        <v>49</v>
      </c>
      <c r="N8" s="161" t="s">
        <v>49</v>
      </c>
      <c r="O8" s="161"/>
      <c r="P8" s="161"/>
      <c r="Q8" s="161" t="s">
        <v>49</v>
      </c>
      <c r="R8" s="159">
        <v>36.46</v>
      </c>
      <c r="S8" s="161" t="s">
        <v>49</v>
      </c>
      <c r="T8" s="161" t="s">
        <v>49</v>
      </c>
      <c r="U8" s="161"/>
      <c r="V8" s="161" t="s">
        <v>49</v>
      </c>
      <c r="W8" s="159">
        <v>36.46</v>
      </c>
    </row>
    <row r="9" ht="18.75" customHeight="1" spans="1:23">
      <c r="A9" s="152" t="s">
        <v>294</v>
      </c>
      <c r="B9" s="265" t="s">
        <v>299</v>
      </c>
      <c r="C9" s="102" t="s">
        <v>300</v>
      </c>
      <c r="D9" s="102" t="s">
        <v>75</v>
      </c>
      <c r="E9" s="102" t="s">
        <v>204</v>
      </c>
      <c r="F9" s="102" t="s">
        <v>205</v>
      </c>
      <c r="G9" s="102" t="s">
        <v>297</v>
      </c>
      <c r="H9" s="102" t="s">
        <v>298</v>
      </c>
      <c r="I9" s="162">
        <v>36.2</v>
      </c>
      <c r="J9" s="162">
        <v>36.2</v>
      </c>
      <c r="K9" s="162">
        <v>36.2</v>
      </c>
      <c r="L9" s="163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</row>
    <row r="10" ht="18.75" customHeight="1" spans="1:23">
      <c r="A10" s="152" t="s">
        <v>294</v>
      </c>
      <c r="B10" s="265" t="s">
        <v>301</v>
      </c>
      <c r="C10" s="102" t="s">
        <v>302</v>
      </c>
      <c r="D10" s="102" t="s">
        <v>75</v>
      </c>
      <c r="E10" s="102" t="s">
        <v>204</v>
      </c>
      <c r="F10" s="102" t="s">
        <v>205</v>
      </c>
      <c r="G10" s="102" t="s">
        <v>297</v>
      </c>
      <c r="H10" s="102" t="s">
        <v>298</v>
      </c>
      <c r="I10" s="162">
        <v>144.8</v>
      </c>
      <c r="J10" s="162"/>
      <c r="K10" s="162"/>
      <c r="L10" s="163"/>
      <c r="M10" s="164"/>
      <c r="N10" s="164"/>
      <c r="O10" s="164"/>
      <c r="P10" s="164"/>
      <c r="Q10" s="164"/>
      <c r="R10" s="162">
        <v>144.8</v>
      </c>
      <c r="S10" s="164"/>
      <c r="T10" s="164"/>
      <c r="U10" s="164"/>
      <c r="V10" s="164"/>
      <c r="W10" s="162">
        <v>144.8</v>
      </c>
    </row>
    <row r="11" ht="18.75" customHeight="1" spans="1:23">
      <c r="A11" s="153" t="s">
        <v>106</v>
      </c>
      <c r="B11" s="154"/>
      <c r="C11" s="154"/>
      <c r="D11" s="154"/>
      <c r="E11" s="154"/>
      <c r="F11" s="154"/>
      <c r="G11" s="154"/>
      <c r="H11" s="155"/>
      <c r="I11" s="165">
        <v>217.46</v>
      </c>
      <c r="J11" s="162">
        <v>36.2</v>
      </c>
      <c r="K11" s="162">
        <v>36.2</v>
      </c>
      <c r="L11" s="166" t="s">
        <v>49</v>
      </c>
      <c r="M11" s="166" t="s">
        <v>49</v>
      </c>
      <c r="N11" s="166" t="s">
        <v>49</v>
      </c>
      <c r="O11" s="166"/>
      <c r="P11" s="166"/>
      <c r="Q11" s="166" t="s">
        <v>49</v>
      </c>
      <c r="R11" s="166">
        <v>181.26</v>
      </c>
      <c r="S11" s="166" t="s">
        <v>49</v>
      </c>
      <c r="T11" s="166" t="s">
        <v>49</v>
      </c>
      <c r="U11" s="166"/>
      <c r="V11" s="166" t="s">
        <v>49</v>
      </c>
      <c r="W11" s="166">
        <v>181.26</v>
      </c>
    </row>
  </sheetData>
  <mergeCells count="28">
    <mergeCell ref="A2:W2"/>
    <mergeCell ref="A3:H3"/>
    <mergeCell ref="J4:M4"/>
    <mergeCell ref="N4:P4"/>
    <mergeCell ref="R4:W4"/>
    <mergeCell ref="J5:K5"/>
    <mergeCell ref="A11:H1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393055555555556" right="0.393055555555556" top="0.511805555555556" bottom="0.511805555555556" header="0.314583333333333" footer="0.314583333333333"/>
  <pageSetup paperSize="9" scale="61" orientation="landscape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selection activeCell="B7" sqref="B7:J17"/>
    </sheetView>
  </sheetViews>
  <sheetFormatPr defaultColWidth="9.1047619047619" defaultRowHeight="12"/>
  <cols>
    <col min="1" max="5" width="25.6666666666667" style="20" customWidth="1"/>
    <col min="6" max="6" width="25.6666666666667" style="21" customWidth="1"/>
    <col min="7" max="7" width="25.6666666666667" style="20" customWidth="1"/>
    <col min="8" max="9" width="25.6666666666667" style="21" customWidth="1"/>
    <col min="10" max="10" width="25.6666666666667" style="20" customWidth="1"/>
    <col min="11" max="11" width="9.1047619047619" style="21" customWidth="1"/>
    <col min="12" max="16384" width="9.1047619047619" style="21"/>
  </cols>
  <sheetData>
    <row r="1" customHeight="1" spans="10:10">
      <c r="J1" s="34" t="s">
        <v>303</v>
      </c>
    </row>
    <row r="2" ht="28.5" customHeight="1" spans="1:10">
      <c r="A2" s="22" t="s">
        <v>304</v>
      </c>
      <c r="B2" s="23"/>
      <c r="C2" s="23"/>
      <c r="D2" s="23"/>
      <c r="E2" s="23"/>
      <c r="F2" s="24"/>
      <c r="G2" s="23"/>
      <c r="H2" s="24"/>
      <c r="I2" s="24"/>
      <c r="J2" s="23"/>
    </row>
    <row r="3" ht="17.25" customHeight="1" spans="1:1">
      <c r="A3" s="25" t="s">
        <v>3</v>
      </c>
    </row>
    <row r="4" ht="44.25" customHeight="1" spans="1:10">
      <c r="A4" s="26" t="s">
        <v>305</v>
      </c>
      <c r="B4" s="26" t="s">
        <v>306</v>
      </c>
      <c r="C4" s="26" t="s">
        <v>307</v>
      </c>
      <c r="D4" s="26" t="s">
        <v>308</v>
      </c>
      <c r="E4" s="26" t="s">
        <v>309</v>
      </c>
      <c r="F4" s="27" t="s">
        <v>310</v>
      </c>
      <c r="G4" s="26" t="s">
        <v>311</v>
      </c>
      <c r="H4" s="27" t="s">
        <v>312</v>
      </c>
      <c r="I4" s="27" t="s">
        <v>313</v>
      </c>
      <c r="J4" s="26" t="s">
        <v>314</v>
      </c>
    </row>
    <row r="5" ht="20.1" customHeight="1" spans="1:10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7">
        <v>6</v>
      </c>
      <c r="G5" s="26">
        <v>7</v>
      </c>
      <c r="H5" s="27">
        <v>8</v>
      </c>
      <c r="I5" s="27">
        <v>9</v>
      </c>
      <c r="J5" s="26">
        <v>10</v>
      </c>
    </row>
    <row r="6" ht="42" customHeight="1" spans="1:10">
      <c r="A6" s="138" t="s">
        <v>296</v>
      </c>
      <c r="B6" s="29" t="s">
        <v>315</v>
      </c>
      <c r="C6" s="29" t="s">
        <v>316</v>
      </c>
      <c r="D6" s="29" t="s">
        <v>317</v>
      </c>
      <c r="E6" s="30" t="s">
        <v>318</v>
      </c>
      <c r="F6" s="31" t="s">
        <v>319</v>
      </c>
      <c r="G6" s="30" t="s">
        <v>320</v>
      </c>
      <c r="H6" s="31" t="s">
        <v>321</v>
      </c>
      <c r="I6" s="31" t="s">
        <v>322</v>
      </c>
      <c r="J6" s="30" t="s">
        <v>323</v>
      </c>
    </row>
    <row r="7" ht="42.75" customHeight="1" spans="1:10">
      <c r="A7" s="139"/>
      <c r="B7" s="29" t="s">
        <v>315</v>
      </c>
      <c r="C7" s="29" t="s">
        <v>324</v>
      </c>
      <c r="D7" s="29" t="s">
        <v>325</v>
      </c>
      <c r="E7" s="30" t="s">
        <v>326</v>
      </c>
      <c r="F7" s="31" t="s">
        <v>327</v>
      </c>
      <c r="G7" s="30" t="s">
        <v>328</v>
      </c>
      <c r="H7" s="31" t="s">
        <v>329</v>
      </c>
      <c r="I7" s="31" t="s">
        <v>322</v>
      </c>
      <c r="J7" s="30" t="s">
        <v>315</v>
      </c>
    </row>
    <row r="8" ht="33.75" spans="1:10">
      <c r="A8" s="139"/>
      <c r="B8" s="29" t="s">
        <v>315</v>
      </c>
      <c r="C8" s="29" t="s">
        <v>316</v>
      </c>
      <c r="D8" s="29" t="s">
        <v>317</v>
      </c>
      <c r="E8" s="30" t="s">
        <v>330</v>
      </c>
      <c r="F8" s="31" t="s">
        <v>319</v>
      </c>
      <c r="G8" s="30" t="s">
        <v>320</v>
      </c>
      <c r="H8" s="31" t="s">
        <v>321</v>
      </c>
      <c r="I8" s="31" t="s">
        <v>322</v>
      </c>
      <c r="J8" s="30" t="s">
        <v>331</v>
      </c>
    </row>
    <row r="9" ht="33.75" spans="1:10">
      <c r="A9" s="140"/>
      <c r="B9" s="29" t="s">
        <v>315</v>
      </c>
      <c r="C9" s="29" t="s">
        <v>332</v>
      </c>
      <c r="D9" s="29" t="s">
        <v>333</v>
      </c>
      <c r="E9" s="30" t="s">
        <v>334</v>
      </c>
      <c r="F9" s="31" t="s">
        <v>327</v>
      </c>
      <c r="G9" s="30" t="s">
        <v>335</v>
      </c>
      <c r="H9" s="31" t="s">
        <v>336</v>
      </c>
      <c r="I9" s="31" t="s">
        <v>337</v>
      </c>
      <c r="J9" s="30" t="s">
        <v>338</v>
      </c>
    </row>
    <row r="10" ht="33.75" spans="1:10">
      <c r="A10" s="141" t="s">
        <v>300</v>
      </c>
      <c r="B10" s="29" t="s">
        <v>339</v>
      </c>
      <c r="C10" s="29" t="s">
        <v>316</v>
      </c>
      <c r="D10" s="29" t="s">
        <v>317</v>
      </c>
      <c r="E10" s="30" t="s">
        <v>330</v>
      </c>
      <c r="F10" s="31" t="s">
        <v>319</v>
      </c>
      <c r="G10" s="30" t="s">
        <v>320</v>
      </c>
      <c r="H10" s="31" t="s">
        <v>321</v>
      </c>
      <c r="I10" s="31" t="s">
        <v>322</v>
      </c>
      <c r="J10" s="30" t="s">
        <v>340</v>
      </c>
    </row>
    <row r="11" ht="33.75" spans="1:10">
      <c r="A11" s="142"/>
      <c r="B11" s="29" t="s">
        <v>339</v>
      </c>
      <c r="C11" s="29" t="s">
        <v>324</v>
      </c>
      <c r="D11" s="29" t="s">
        <v>325</v>
      </c>
      <c r="E11" s="30" t="s">
        <v>341</v>
      </c>
      <c r="F11" s="31" t="s">
        <v>327</v>
      </c>
      <c r="G11" s="30" t="s">
        <v>328</v>
      </c>
      <c r="H11" s="31" t="s">
        <v>329</v>
      </c>
      <c r="I11" s="31" t="s">
        <v>322</v>
      </c>
      <c r="J11" s="30" t="s">
        <v>342</v>
      </c>
    </row>
    <row r="12" ht="33.75" spans="1:10">
      <c r="A12" s="142"/>
      <c r="B12" s="29" t="s">
        <v>339</v>
      </c>
      <c r="C12" s="29" t="s">
        <v>332</v>
      </c>
      <c r="D12" s="29" t="s">
        <v>333</v>
      </c>
      <c r="E12" s="30" t="s">
        <v>343</v>
      </c>
      <c r="F12" s="31" t="s">
        <v>327</v>
      </c>
      <c r="G12" s="30" t="s">
        <v>335</v>
      </c>
      <c r="H12" s="31" t="s">
        <v>336</v>
      </c>
      <c r="I12" s="31" t="s">
        <v>337</v>
      </c>
      <c r="J12" s="30" t="s">
        <v>344</v>
      </c>
    </row>
    <row r="13" ht="33.75" spans="1:10">
      <c r="A13" s="143"/>
      <c r="B13" s="29" t="s">
        <v>339</v>
      </c>
      <c r="C13" s="29" t="s">
        <v>316</v>
      </c>
      <c r="D13" s="29" t="s">
        <v>317</v>
      </c>
      <c r="E13" s="30" t="s">
        <v>318</v>
      </c>
      <c r="F13" s="31" t="s">
        <v>319</v>
      </c>
      <c r="G13" s="30" t="s">
        <v>320</v>
      </c>
      <c r="H13" s="31" t="s">
        <v>321</v>
      </c>
      <c r="I13" s="31" t="s">
        <v>322</v>
      </c>
      <c r="J13" s="30" t="s">
        <v>345</v>
      </c>
    </row>
    <row r="14" ht="33.75" spans="1:10">
      <c r="A14" s="144" t="s">
        <v>302</v>
      </c>
      <c r="B14" s="29" t="s">
        <v>346</v>
      </c>
      <c r="C14" s="29" t="s">
        <v>324</v>
      </c>
      <c r="D14" s="29" t="s">
        <v>325</v>
      </c>
      <c r="E14" s="30" t="s">
        <v>326</v>
      </c>
      <c r="F14" s="31" t="s">
        <v>327</v>
      </c>
      <c r="G14" s="30" t="s">
        <v>347</v>
      </c>
      <c r="H14" s="31" t="s">
        <v>329</v>
      </c>
      <c r="I14" s="31" t="s">
        <v>322</v>
      </c>
      <c r="J14" s="30" t="s">
        <v>346</v>
      </c>
    </row>
    <row r="15" ht="33.75" spans="1:10">
      <c r="A15" s="145"/>
      <c r="B15" s="29" t="s">
        <v>346</v>
      </c>
      <c r="C15" s="29" t="s">
        <v>316</v>
      </c>
      <c r="D15" s="29" t="s">
        <v>317</v>
      </c>
      <c r="E15" s="30" t="s">
        <v>330</v>
      </c>
      <c r="F15" s="31" t="s">
        <v>319</v>
      </c>
      <c r="G15" s="30" t="s">
        <v>320</v>
      </c>
      <c r="H15" s="31" t="s">
        <v>321</v>
      </c>
      <c r="I15" s="31" t="s">
        <v>322</v>
      </c>
      <c r="J15" s="30" t="s">
        <v>331</v>
      </c>
    </row>
    <row r="16" ht="33.75" spans="1:10">
      <c r="A16" s="145"/>
      <c r="B16" s="29" t="s">
        <v>346</v>
      </c>
      <c r="C16" s="29" t="s">
        <v>332</v>
      </c>
      <c r="D16" s="29" t="s">
        <v>333</v>
      </c>
      <c r="E16" s="30" t="s">
        <v>334</v>
      </c>
      <c r="F16" s="31" t="s">
        <v>327</v>
      </c>
      <c r="G16" s="30" t="s">
        <v>335</v>
      </c>
      <c r="H16" s="31" t="s">
        <v>336</v>
      </c>
      <c r="I16" s="31" t="s">
        <v>337</v>
      </c>
      <c r="J16" s="30" t="s">
        <v>338</v>
      </c>
    </row>
    <row r="17" ht="33.75" spans="1:10">
      <c r="A17" s="146"/>
      <c r="B17" s="29" t="s">
        <v>346</v>
      </c>
      <c r="C17" s="29" t="s">
        <v>316</v>
      </c>
      <c r="D17" s="29" t="s">
        <v>317</v>
      </c>
      <c r="E17" s="30" t="s">
        <v>318</v>
      </c>
      <c r="F17" s="31" t="s">
        <v>319</v>
      </c>
      <c r="G17" s="30" t="s">
        <v>320</v>
      </c>
      <c r="H17" s="31" t="s">
        <v>321</v>
      </c>
      <c r="I17" s="31" t="s">
        <v>322</v>
      </c>
      <c r="J17" s="30" t="s">
        <v>323</v>
      </c>
    </row>
    <row r="18" spans="1:10">
      <c r="A18" s="147"/>
      <c r="B18" s="147"/>
      <c r="C18" s="147"/>
      <c r="D18" s="147"/>
      <c r="E18" s="147"/>
      <c r="F18" s="147"/>
      <c r="G18" s="147"/>
      <c r="H18" s="147"/>
      <c r="I18" s="147"/>
      <c r="J18" s="147"/>
    </row>
    <row r="19" spans="1:10">
      <c r="A19" s="147"/>
      <c r="B19" s="147"/>
      <c r="C19" s="147"/>
      <c r="D19" s="147"/>
      <c r="E19" s="147"/>
      <c r="F19" s="147"/>
      <c r="G19" s="147"/>
      <c r="H19" s="147"/>
      <c r="I19" s="147"/>
      <c r="J19" s="147"/>
    </row>
    <row r="20" spans="1:10">
      <c r="A20" s="147"/>
      <c r="B20" s="147"/>
      <c r="C20" s="147"/>
      <c r="D20" s="147"/>
      <c r="E20" s="147"/>
      <c r="F20" s="147"/>
      <c r="G20" s="147"/>
      <c r="H20" s="147"/>
      <c r="I20" s="147"/>
      <c r="J20" s="147"/>
    </row>
  </sheetData>
  <mergeCells count="5">
    <mergeCell ref="A2:J2"/>
    <mergeCell ref="A3:H3"/>
    <mergeCell ref="A6:A9"/>
    <mergeCell ref="A10:A13"/>
    <mergeCell ref="A14:A17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C20" sqref="C20"/>
    </sheetView>
  </sheetViews>
  <sheetFormatPr defaultColWidth="9.1047619047619" defaultRowHeight="14.25" customHeight="1" outlineLevelCol="5"/>
  <cols>
    <col min="1" max="2" width="21.1047619047619" style="119" customWidth="1"/>
    <col min="3" max="3" width="21.1047619047619" style="35" customWidth="1"/>
    <col min="4" max="4" width="27.6666666666667" style="35" customWidth="1"/>
    <col min="5" max="6" width="36.6666666666667" style="35" customWidth="1"/>
    <col min="7" max="7" width="9.1047619047619" style="35" customWidth="1"/>
    <col min="8" max="16384" width="9.1047619047619" style="35"/>
  </cols>
  <sheetData>
    <row r="1" ht="12" customHeight="1" spans="1:6">
      <c r="A1" s="120">
        <v>0</v>
      </c>
      <c r="B1" s="120">
        <v>0</v>
      </c>
      <c r="C1" s="121">
        <v>1</v>
      </c>
      <c r="D1" s="122"/>
      <c r="E1" s="122"/>
      <c r="F1" s="122" t="s">
        <v>348</v>
      </c>
    </row>
    <row r="2" ht="26.25" customHeight="1" spans="1:6">
      <c r="A2" s="123" t="s">
        <v>349</v>
      </c>
      <c r="B2" s="123"/>
      <c r="C2" s="124"/>
      <c r="D2" s="124"/>
      <c r="E2" s="124"/>
      <c r="F2" s="124"/>
    </row>
    <row r="3" ht="13.5" customHeight="1" spans="1:6">
      <c r="A3" s="125" t="s">
        <v>3</v>
      </c>
      <c r="B3" s="125"/>
      <c r="C3" s="121"/>
      <c r="D3" s="122"/>
      <c r="E3" s="122"/>
      <c r="F3" s="122" t="s">
        <v>4</v>
      </c>
    </row>
    <row r="4" ht="19.5" customHeight="1" spans="1:6">
      <c r="A4" s="43" t="s">
        <v>168</v>
      </c>
      <c r="B4" s="126" t="s">
        <v>78</v>
      </c>
      <c r="C4" s="43" t="s">
        <v>79</v>
      </c>
      <c r="D4" s="44" t="s">
        <v>350</v>
      </c>
      <c r="E4" s="45"/>
      <c r="F4" s="127"/>
    </row>
    <row r="5" ht="18.75" customHeight="1" spans="1:6">
      <c r="A5" s="46"/>
      <c r="B5" s="128"/>
      <c r="C5" s="47"/>
      <c r="D5" s="43" t="s">
        <v>61</v>
      </c>
      <c r="E5" s="44" t="s">
        <v>81</v>
      </c>
      <c r="F5" s="43" t="s">
        <v>82</v>
      </c>
    </row>
    <row r="6" ht="18.75" customHeight="1" spans="1:6">
      <c r="A6" s="129">
        <v>1</v>
      </c>
      <c r="B6" s="129" t="s">
        <v>150</v>
      </c>
      <c r="C6" s="50">
        <v>3</v>
      </c>
      <c r="D6" s="129" t="s">
        <v>152</v>
      </c>
      <c r="E6" s="129" t="s">
        <v>153</v>
      </c>
      <c r="F6" s="50">
        <v>6</v>
      </c>
    </row>
    <row r="7" ht="18.75" customHeight="1" spans="1:6">
      <c r="A7" s="130" t="s">
        <v>49</v>
      </c>
      <c r="B7" s="130" t="s">
        <v>49</v>
      </c>
      <c r="C7" s="130" t="s">
        <v>49</v>
      </c>
      <c r="D7" s="131" t="s">
        <v>49</v>
      </c>
      <c r="E7" s="132" t="s">
        <v>49</v>
      </c>
      <c r="F7" s="132" t="s">
        <v>49</v>
      </c>
    </row>
    <row r="8" ht="18.75" customHeight="1" spans="1:6">
      <c r="A8" s="133" t="s">
        <v>106</v>
      </c>
      <c r="B8" s="134"/>
      <c r="C8" s="135"/>
      <c r="D8" s="136" t="s">
        <v>49</v>
      </c>
      <c r="E8" s="132" t="s">
        <v>49</v>
      </c>
      <c r="F8" s="132" t="s">
        <v>49</v>
      </c>
    </row>
    <row r="9" customHeight="1" spans="1:4">
      <c r="A9" s="137" t="s">
        <v>351</v>
      </c>
      <c r="B9" s="137"/>
      <c r="C9" s="137"/>
      <c r="D9" s="137"/>
    </row>
  </sheetData>
  <mergeCells count="8">
    <mergeCell ref="A2:F2"/>
    <mergeCell ref="A3:D3"/>
    <mergeCell ref="D4:F4"/>
    <mergeCell ref="A8:C8"/>
    <mergeCell ref="A9:D9"/>
    <mergeCell ref="A4:A5"/>
    <mergeCell ref="B4:B5"/>
    <mergeCell ref="C4:C5"/>
  </mergeCells>
  <printOptions horizontalCentered="1"/>
  <pageMargins left="0.393055555555556" right="0.393055555555556" top="0.511805555555556" bottom="0.511805555555556" header="0.314583333333333" footer="0.314583333333333"/>
  <pageSetup paperSize="9" scale="86" orientation="landscape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workbookViewId="0">
      <selection activeCell="E20" sqref="E20"/>
    </sheetView>
  </sheetViews>
  <sheetFormatPr defaultColWidth="9.1047619047619" defaultRowHeight="14.25" customHeight="1"/>
  <cols>
    <col min="1" max="3" width="20.6666666666667" style="35" customWidth="1"/>
    <col min="4" max="10" width="10.6666666666667" style="35" customWidth="1"/>
    <col min="11" max="11" width="10.6666666666667" style="21" customWidth="1"/>
    <col min="12" max="15" width="10.6666666666667" style="35" customWidth="1"/>
    <col min="16" max="16" width="10.6666666666667" style="21" customWidth="1"/>
    <col min="17" max="17" width="10.6666666666667" style="35" customWidth="1"/>
    <col min="18" max="18" width="9.1047619047619" style="21" customWidth="1"/>
    <col min="19" max="16384" width="9.1047619047619" style="21"/>
  </cols>
  <sheetData>
    <row r="1" ht="13.5" customHeight="1" spans="1:17">
      <c r="A1" s="36"/>
      <c r="B1" s="36"/>
      <c r="C1" s="36"/>
      <c r="D1" s="36"/>
      <c r="E1" s="36"/>
      <c r="F1" s="36"/>
      <c r="G1" s="36"/>
      <c r="H1" s="36"/>
      <c r="I1" s="36"/>
      <c r="J1" s="36"/>
      <c r="P1" s="34"/>
      <c r="Q1" s="116" t="s">
        <v>352</v>
      </c>
    </row>
    <row r="2" ht="27.75" customHeight="1" spans="1:17">
      <c r="A2" s="38" t="s">
        <v>353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3"/>
      <c r="M2" s="23"/>
      <c r="N2" s="23"/>
      <c r="O2" s="23"/>
      <c r="P2" s="24"/>
      <c r="Q2" s="23"/>
    </row>
    <row r="3" ht="18.75" customHeight="1" spans="1:17">
      <c r="A3" s="86" t="s">
        <v>3</v>
      </c>
      <c r="B3" s="87"/>
      <c r="C3" s="87"/>
      <c r="D3" s="87"/>
      <c r="E3" s="87"/>
      <c r="F3" s="87"/>
      <c r="G3" s="87"/>
      <c r="H3" s="87"/>
      <c r="I3" s="87"/>
      <c r="J3" s="87"/>
      <c r="P3" s="55"/>
      <c r="Q3" s="117" t="s">
        <v>158</v>
      </c>
    </row>
    <row r="4" ht="15.75" customHeight="1" spans="1:17">
      <c r="A4" s="48" t="s">
        <v>354</v>
      </c>
      <c r="B4" s="88" t="s">
        <v>355</v>
      </c>
      <c r="C4" s="88" t="s">
        <v>356</v>
      </c>
      <c r="D4" s="88" t="s">
        <v>357</v>
      </c>
      <c r="E4" s="88" t="s">
        <v>358</v>
      </c>
      <c r="F4" s="88" t="s">
        <v>359</v>
      </c>
      <c r="G4" s="89" t="s">
        <v>175</v>
      </c>
      <c r="H4" s="90"/>
      <c r="I4" s="90"/>
      <c r="J4" s="89"/>
      <c r="K4" s="112"/>
      <c r="L4" s="89"/>
      <c r="M4" s="89"/>
      <c r="N4" s="89"/>
      <c r="O4" s="89"/>
      <c r="P4" s="112"/>
      <c r="Q4" s="118"/>
    </row>
    <row r="5" ht="17.25" customHeight="1" spans="1:17">
      <c r="A5" s="91"/>
      <c r="B5" s="92"/>
      <c r="C5" s="92"/>
      <c r="D5" s="92"/>
      <c r="E5" s="92"/>
      <c r="F5" s="92"/>
      <c r="G5" s="93" t="s">
        <v>61</v>
      </c>
      <c r="H5" s="94" t="s">
        <v>64</v>
      </c>
      <c r="I5" s="94" t="s">
        <v>360</v>
      </c>
      <c r="J5" s="92" t="s">
        <v>361</v>
      </c>
      <c r="K5" s="113" t="s">
        <v>362</v>
      </c>
      <c r="L5" s="97" t="s">
        <v>68</v>
      </c>
      <c r="M5" s="97"/>
      <c r="N5" s="97"/>
      <c r="O5" s="97"/>
      <c r="P5" s="114"/>
      <c r="Q5" s="96"/>
    </row>
    <row r="6" ht="54" customHeight="1" spans="1:17">
      <c r="A6" s="95"/>
      <c r="B6" s="96"/>
      <c r="C6" s="96"/>
      <c r="D6" s="96"/>
      <c r="E6" s="96"/>
      <c r="F6" s="96"/>
      <c r="G6" s="97"/>
      <c r="H6" s="94"/>
      <c r="I6" s="94"/>
      <c r="J6" s="96"/>
      <c r="K6" s="115"/>
      <c r="L6" s="96" t="s">
        <v>63</v>
      </c>
      <c r="M6" s="96" t="s">
        <v>70</v>
      </c>
      <c r="N6" s="96" t="s">
        <v>292</v>
      </c>
      <c r="O6" s="96" t="s">
        <v>72</v>
      </c>
      <c r="P6" s="115" t="s">
        <v>73</v>
      </c>
      <c r="Q6" s="96" t="s">
        <v>74</v>
      </c>
    </row>
    <row r="7" ht="20.1" customHeight="1" spans="1:17">
      <c r="A7" s="46">
        <v>1</v>
      </c>
      <c r="B7" s="98">
        <v>2</v>
      </c>
      <c r="C7" s="98">
        <v>3</v>
      </c>
      <c r="D7" s="47">
        <v>4</v>
      </c>
      <c r="E7" s="98">
        <v>5</v>
      </c>
      <c r="F7" s="99">
        <v>6</v>
      </c>
      <c r="G7" s="46">
        <v>7</v>
      </c>
      <c r="H7" s="99">
        <v>8</v>
      </c>
      <c r="I7" s="99">
        <v>9</v>
      </c>
      <c r="J7" s="46">
        <v>10</v>
      </c>
      <c r="K7" s="99">
        <v>11</v>
      </c>
      <c r="L7" s="99">
        <v>12</v>
      </c>
      <c r="M7" s="46">
        <v>13</v>
      </c>
      <c r="N7" s="99">
        <v>14</v>
      </c>
      <c r="O7" s="99">
        <v>15</v>
      </c>
      <c r="P7" s="46">
        <v>16</v>
      </c>
      <c r="Q7" s="99">
        <v>17</v>
      </c>
    </row>
    <row r="8" ht="21" customHeight="1" spans="1:17">
      <c r="A8" s="100" t="s">
        <v>363</v>
      </c>
      <c r="B8" s="101" t="s">
        <v>364</v>
      </c>
      <c r="C8" s="102" t="s">
        <v>365</v>
      </c>
      <c r="D8" s="102" t="s">
        <v>366</v>
      </c>
      <c r="E8" s="103">
        <v>5</v>
      </c>
      <c r="F8" s="104" t="s">
        <v>49</v>
      </c>
      <c r="G8" s="105">
        <v>5</v>
      </c>
      <c r="H8" s="105">
        <v>5</v>
      </c>
      <c r="I8" s="105" t="s">
        <v>49</v>
      </c>
      <c r="J8" s="105" t="s">
        <v>49</v>
      </c>
      <c r="K8" s="105" t="s">
        <v>49</v>
      </c>
      <c r="L8" s="105" t="s">
        <v>49</v>
      </c>
      <c r="M8" s="105" t="s">
        <v>49</v>
      </c>
      <c r="N8" s="105" t="s">
        <v>49</v>
      </c>
      <c r="O8" s="105"/>
      <c r="P8" s="105" t="s">
        <v>49</v>
      </c>
      <c r="Q8" s="105" t="s">
        <v>49</v>
      </c>
    </row>
    <row r="9" ht="21" customHeight="1" spans="1:17">
      <c r="A9" s="106"/>
      <c r="B9" s="101" t="s">
        <v>364</v>
      </c>
      <c r="C9" s="102" t="s">
        <v>365</v>
      </c>
      <c r="D9" s="102" t="s">
        <v>367</v>
      </c>
      <c r="E9" s="103">
        <v>5</v>
      </c>
      <c r="F9" s="107"/>
      <c r="G9" s="108">
        <v>21.48</v>
      </c>
      <c r="H9" s="108">
        <v>21.48</v>
      </c>
      <c r="I9" s="108"/>
      <c r="J9" s="108"/>
      <c r="K9" s="105"/>
      <c r="L9" s="108"/>
      <c r="M9" s="108"/>
      <c r="N9" s="108"/>
      <c r="O9" s="108"/>
      <c r="P9" s="105"/>
      <c r="Q9" s="108"/>
    </row>
    <row r="10" ht="21" customHeight="1" spans="1:17">
      <c r="A10" s="109" t="s">
        <v>368</v>
      </c>
      <c r="B10" s="101" t="s">
        <v>261</v>
      </c>
      <c r="C10" s="102" t="s">
        <v>369</v>
      </c>
      <c r="D10" s="102" t="s">
        <v>370</v>
      </c>
      <c r="E10" s="103">
        <v>80</v>
      </c>
      <c r="F10" s="107"/>
      <c r="G10" s="108">
        <v>1.2</v>
      </c>
      <c r="H10" s="108">
        <v>1.2</v>
      </c>
      <c r="I10" s="108"/>
      <c r="J10" s="108"/>
      <c r="K10" s="105"/>
      <c r="L10" s="108"/>
      <c r="M10" s="108"/>
      <c r="N10" s="108"/>
      <c r="O10" s="108"/>
      <c r="P10" s="105"/>
      <c r="Q10" s="108"/>
    </row>
    <row r="11" ht="21" customHeight="1" spans="1:17">
      <c r="A11" s="110"/>
      <c r="B11" s="101" t="s">
        <v>364</v>
      </c>
      <c r="C11" s="102" t="s">
        <v>365</v>
      </c>
      <c r="D11" s="102" t="s">
        <v>366</v>
      </c>
      <c r="E11" s="103">
        <v>1</v>
      </c>
      <c r="F11" s="107"/>
      <c r="G11" s="108">
        <v>14.7</v>
      </c>
      <c r="H11" s="108">
        <v>14.7</v>
      </c>
      <c r="I11" s="108"/>
      <c r="J11" s="108"/>
      <c r="K11" s="105"/>
      <c r="L11" s="108"/>
      <c r="M11" s="108"/>
      <c r="N11" s="108"/>
      <c r="O11" s="108"/>
      <c r="P11" s="105"/>
      <c r="Q11" s="108"/>
    </row>
    <row r="12" ht="21" customHeight="1" spans="1:17">
      <c r="A12" s="111" t="s">
        <v>106</v>
      </c>
      <c r="B12" s="111"/>
      <c r="C12" s="111"/>
      <c r="D12" s="111"/>
      <c r="E12" s="111"/>
      <c r="F12" s="111"/>
      <c r="G12" s="105">
        <v>42.38</v>
      </c>
      <c r="H12" s="105">
        <v>42.38</v>
      </c>
      <c r="I12" s="105" t="s">
        <v>49</v>
      </c>
      <c r="J12" s="105" t="s">
        <v>49</v>
      </c>
      <c r="K12" s="105" t="s">
        <v>49</v>
      </c>
      <c r="L12" s="105" t="s">
        <v>49</v>
      </c>
      <c r="M12" s="105" t="s">
        <v>49</v>
      </c>
      <c r="N12" s="105" t="s">
        <v>49</v>
      </c>
      <c r="O12" s="105"/>
      <c r="P12" s="105" t="s">
        <v>49</v>
      </c>
      <c r="Q12" s="105" t="s">
        <v>49</v>
      </c>
    </row>
  </sheetData>
  <mergeCells count="18">
    <mergeCell ref="A2:Q2"/>
    <mergeCell ref="A3:F3"/>
    <mergeCell ref="G4:Q4"/>
    <mergeCell ref="L5:Q5"/>
    <mergeCell ref="A12:F12"/>
    <mergeCell ref="A4:A6"/>
    <mergeCell ref="A8:A9"/>
    <mergeCell ref="A10:A11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93055555555556" right="0.393055555555556" top="0.511805555555556" bottom="0.511805555555556" header="0.314583333333333" footer="0.314583333333333"/>
  <pageSetup paperSize="9" scale="64" orientation="landscape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selection activeCell="L18" sqref="L18"/>
    </sheetView>
  </sheetViews>
  <sheetFormatPr defaultColWidth="8.66666666666667" defaultRowHeight="14.25" customHeight="1"/>
  <cols>
    <col min="1" max="1" width="16" style="57" customWidth="1"/>
    <col min="2" max="2" width="17.8857142857143" style="57" customWidth="1"/>
    <col min="3" max="3" width="28.552380952381" style="57" customWidth="1"/>
    <col min="4" max="4" width="14" style="57" customWidth="1"/>
    <col min="5" max="6" width="19.8857142857143" style="57" customWidth="1"/>
    <col min="7" max="10" width="10.6666666666667" style="35" customWidth="1"/>
    <col min="11" max="11" width="10.6666666666667" style="21" customWidth="1"/>
    <col min="12" max="15" width="10.6666666666667" style="35" customWidth="1"/>
    <col min="16" max="16" width="10.6666666666667" style="21" customWidth="1"/>
    <col min="17" max="17" width="10.6666666666667" style="35" customWidth="1"/>
    <col min="18" max="246" width="9.1047619047619" style="21" customWidth="1"/>
    <col min="247" max="16384" width="8.66666666666667" style="21"/>
  </cols>
  <sheetData>
    <row r="1" ht="13.5" customHeight="1" spans="1:17">
      <c r="A1" s="58"/>
      <c r="B1" s="58"/>
      <c r="C1" s="58"/>
      <c r="D1" s="58"/>
      <c r="E1" s="58"/>
      <c r="F1" s="58"/>
      <c r="G1" s="59"/>
      <c r="H1" s="59"/>
      <c r="I1" s="59"/>
      <c r="J1" s="59"/>
      <c r="K1" s="77"/>
      <c r="L1" s="78"/>
      <c r="M1" s="78"/>
      <c r="N1" s="78"/>
      <c r="O1" s="78"/>
      <c r="P1" s="79"/>
      <c r="Q1" s="84" t="s">
        <v>371</v>
      </c>
    </row>
    <row r="2" ht="27.75" customHeight="1" spans="1:17">
      <c r="A2" s="60" t="s">
        <v>372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ht="26.1" customHeight="1" spans="1:17">
      <c r="A3" s="61" t="s">
        <v>3</v>
      </c>
      <c r="B3" s="62"/>
      <c r="C3" s="62"/>
      <c r="D3" s="62"/>
      <c r="E3" s="62"/>
      <c r="F3" s="62"/>
      <c r="G3" s="63"/>
      <c r="H3" s="63"/>
      <c r="I3" s="63"/>
      <c r="J3" s="63"/>
      <c r="K3" s="77"/>
      <c r="L3" s="78"/>
      <c r="M3" s="78"/>
      <c r="N3" s="78"/>
      <c r="O3" s="78"/>
      <c r="P3" s="80"/>
      <c r="Q3" s="85" t="s">
        <v>158</v>
      </c>
    </row>
    <row r="4" ht="15.75" customHeight="1" spans="1:17">
      <c r="A4" s="64" t="s">
        <v>354</v>
      </c>
      <c r="B4" s="64" t="s">
        <v>373</v>
      </c>
      <c r="C4" s="64" t="s">
        <v>374</v>
      </c>
      <c r="D4" s="64" t="s">
        <v>375</v>
      </c>
      <c r="E4" s="64" t="s">
        <v>376</v>
      </c>
      <c r="F4" s="64" t="s">
        <v>377</v>
      </c>
      <c r="G4" s="64" t="s">
        <v>175</v>
      </c>
      <c r="H4" s="64"/>
      <c r="I4" s="64"/>
      <c r="J4" s="64"/>
      <c r="K4" s="81"/>
      <c r="L4" s="64"/>
      <c r="M4" s="64"/>
      <c r="N4" s="64"/>
      <c r="O4" s="64"/>
      <c r="P4" s="81"/>
      <c r="Q4" s="64"/>
    </row>
    <row r="5" ht="17.25" customHeight="1" spans="1:17">
      <c r="A5" s="64"/>
      <c r="B5" s="64"/>
      <c r="C5" s="64"/>
      <c r="D5" s="64"/>
      <c r="E5" s="64"/>
      <c r="F5" s="64"/>
      <c r="G5" s="64" t="s">
        <v>61</v>
      </c>
      <c r="H5" s="64" t="s">
        <v>64</v>
      </c>
      <c r="I5" s="64" t="s">
        <v>360</v>
      </c>
      <c r="J5" s="64" t="s">
        <v>361</v>
      </c>
      <c r="K5" s="82" t="s">
        <v>362</v>
      </c>
      <c r="L5" s="64" t="s">
        <v>68</v>
      </c>
      <c r="M5" s="64"/>
      <c r="N5" s="64"/>
      <c r="O5" s="64"/>
      <c r="P5" s="82"/>
      <c r="Q5" s="64"/>
    </row>
    <row r="6" ht="54" customHeight="1" spans="1:17">
      <c r="A6" s="64"/>
      <c r="B6" s="64"/>
      <c r="C6" s="64"/>
      <c r="D6" s="64"/>
      <c r="E6" s="64"/>
      <c r="F6" s="64"/>
      <c r="G6" s="64"/>
      <c r="H6" s="64"/>
      <c r="I6" s="64"/>
      <c r="J6" s="64"/>
      <c r="K6" s="81"/>
      <c r="L6" s="64" t="s">
        <v>63</v>
      </c>
      <c r="M6" s="64" t="s">
        <v>70</v>
      </c>
      <c r="N6" s="64" t="s">
        <v>292</v>
      </c>
      <c r="O6" s="64" t="s">
        <v>72</v>
      </c>
      <c r="P6" s="81" t="s">
        <v>73</v>
      </c>
      <c r="Q6" s="64" t="s">
        <v>74</v>
      </c>
    </row>
    <row r="7" ht="20.1" customHeight="1" spans="1:17">
      <c r="A7" s="64">
        <v>1</v>
      </c>
      <c r="B7" s="64">
        <v>2</v>
      </c>
      <c r="C7" s="64">
        <v>3</v>
      </c>
      <c r="D7" s="64">
        <v>4</v>
      </c>
      <c r="E7" s="64">
        <v>5</v>
      </c>
      <c r="F7" s="64">
        <v>6</v>
      </c>
      <c r="G7" s="64">
        <v>7</v>
      </c>
      <c r="H7" s="64">
        <v>8</v>
      </c>
      <c r="I7" s="64">
        <v>9</v>
      </c>
      <c r="J7" s="64">
        <v>10</v>
      </c>
      <c r="K7" s="64">
        <v>11</v>
      </c>
      <c r="L7" s="64">
        <v>12</v>
      </c>
      <c r="M7" s="64">
        <v>13</v>
      </c>
      <c r="N7" s="64">
        <v>14</v>
      </c>
      <c r="O7" s="64">
        <v>15</v>
      </c>
      <c r="P7" s="64">
        <v>16</v>
      </c>
      <c r="Q7" s="64">
        <v>17</v>
      </c>
    </row>
    <row r="8" ht="20.1" customHeight="1" spans="1:17">
      <c r="A8" s="65"/>
      <c r="B8" s="65"/>
      <c r="C8" s="65"/>
      <c r="D8" s="65"/>
      <c r="E8" s="65"/>
      <c r="F8" s="65"/>
      <c r="G8" s="66" t="s">
        <v>49</v>
      </c>
      <c r="H8" s="66" t="s">
        <v>49</v>
      </c>
      <c r="I8" s="66" t="s">
        <v>49</v>
      </c>
      <c r="J8" s="66" t="s">
        <v>49</v>
      </c>
      <c r="K8" s="66" t="s">
        <v>49</v>
      </c>
      <c r="L8" s="66" t="s">
        <v>49</v>
      </c>
      <c r="M8" s="66" t="s">
        <v>49</v>
      </c>
      <c r="N8" s="66" t="s">
        <v>49</v>
      </c>
      <c r="O8" s="66"/>
      <c r="P8" s="66" t="s">
        <v>49</v>
      </c>
      <c r="Q8" s="66" t="s">
        <v>49</v>
      </c>
    </row>
    <row r="9" ht="20.1" customHeight="1" spans="1:17">
      <c r="A9" s="67"/>
      <c r="B9" s="68"/>
      <c r="C9" s="68"/>
      <c r="D9" s="68"/>
      <c r="E9" s="68"/>
      <c r="F9" s="68"/>
      <c r="G9" s="69" t="s">
        <v>49</v>
      </c>
      <c r="H9" s="69" t="s">
        <v>49</v>
      </c>
      <c r="I9" s="69" t="s">
        <v>49</v>
      </c>
      <c r="J9" s="69" t="s">
        <v>49</v>
      </c>
      <c r="K9" s="66" t="s">
        <v>49</v>
      </c>
      <c r="L9" s="69" t="s">
        <v>49</v>
      </c>
      <c r="M9" s="69" t="s">
        <v>49</v>
      </c>
      <c r="N9" s="69" t="s">
        <v>49</v>
      </c>
      <c r="O9" s="69"/>
      <c r="P9" s="66" t="s">
        <v>49</v>
      </c>
      <c r="Q9" s="69" t="s">
        <v>49</v>
      </c>
    </row>
    <row r="10" ht="20.1" customHeight="1" spans="1:17">
      <c r="A10" s="67"/>
      <c r="B10" s="70"/>
      <c r="C10" s="70"/>
      <c r="D10" s="70"/>
      <c r="E10" s="70"/>
      <c r="F10" s="70"/>
      <c r="G10" s="71" t="s">
        <v>49</v>
      </c>
      <c r="H10" s="71" t="s">
        <v>49</v>
      </c>
      <c r="I10" s="71" t="s">
        <v>49</v>
      </c>
      <c r="J10" s="71" t="s">
        <v>49</v>
      </c>
      <c r="K10" s="71" t="s">
        <v>49</v>
      </c>
      <c r="L10" s="71" t="s">
        <v>49</v>
      </c>
      <c r="M10" s="71" t="s">
        <v>49</v>
      </c>
      <c r="N10" s="71" t="s">
        <v>49</v>
      </c>
      <c r="O10" s="71"/>
      <c r="P10" s="71" t="s">
        <v>49</v>
      </c>
      <c r="Q10" s="71" t="s">
        <v>49</v>
      </c>
    </row>
    <row r="11" ht="20.1" customHeight="1" spans="1:17">
      <c r="A11" s="72" t="s">
        <v>106</v>
      </c>
      <c r="B11" s="73"/>
      <c r="C11" s="73"/>
      <c r="D11" s="73"/>
      <c r="E11" s="73"/>
      <c r="F11" s="74"/>
      <c r="G11" s="75"/>
      <c r="H11" s="75"/>
      <c r="I11" s="75"/>
      <c r="J11" s="75"/>
      <c r="K11" s="83"/>
      <c r="L11" s="75"/>
      <c r="M11" s="75"/>
      <c r="N11" s="75"/>
      <c r="O11" s="75"/>
      <c r="P11" s="83"/>
      <c r="Q11" s="75"/>
    </row>
    <row r="12" customHeight="1" spans="1:8">
      <c r="A12" s="76" t="s">
        <v>378</v>
      </c>
      <c r="B12" s="76"/>
      <c r="C12" s="76"/>
      <c r="D12" s="76"/>
      <c r="E12" s="76"/>
      <c r="F12" s="76"/>
      <c r="G12" s="76"/>
      <c r="H12" s="76"/>
    </row>
  </sheetData>
  <mergeCells count="17">
    <mergeCell ref="A2:Q2"/>
    <mergeCell ref="A3:C3"/>
    <mergeCell ref="G4:Q4"/>
    <mergeCell ref="L5:Q5"/>
    <mergeCell ref="A11:F11"/>
    <mergeCell ref="A12:H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08333333333333" right="0.708333333333333" top="0.747916666666667" bottom="0.747916666666667" header="0.314583333333333" footer="0.314583333333333"/>
  <pageSetup paperSize="9" scale="75" orientation="landscape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"/>
  <sheetViews>
    <sheetView workbookViewId="0">
      <selection activeCell="L36" sqref="L36"/>
    </sheetView>
  </sheetViews>
  <sheetFormatPr defaultColWidth="9.1047619047619" defaultRowHeight="14.25" customHeight="1"/>
  <cols>
    <col min="1" max="4" width="20.6666666666667" style="35" customWidth="1"/>
    <col min="5" max="23" width="12.6666666666667" style="35" customWidth="1"/>
    <col min="24" max="24" width="9.1047619047619" style="21" customWidth="1"/>
    <col min="25" max="16384" width="9.1047619047619" style="21"/>
  </cols>
  <sheetData>
    <row r="1" ht="13.5" customHeight="1" spans="1:23">
      <c r="A1" s="36"/>
      <c r="B1" s="36"/>
      <c r="C1" s="36"/>
      <c r="D1" s="37"/>
      <c r="W1" s="34" t="s">
        <v>379</v>
      </c>
    </row>
    <row r="2" ht="27.75" customHeight="1" spans="1:23">
      <c r="A2" s="38" t="s">
        <v>380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ht="18" customHeight="1" spans="1:23">
      <c r="A3" s="39" t="s">
        <v>3</v>
      </c>
      <c r="B3" s="40"/>
      <c r="C3" s="40"/>
      <c r="D3" s="41"/>
      <c r="E3" s="42"/>
      <c r="F3" s="42"/>
      <c r="G3" s="42"/>
      <c r="H3" s="42"/>
      <c r="I3" s="42"/>
      <c r="W3" s="55" t="s">
        <v>158</v>
      </c>
    </row>
    <row r="4" ht="19.5" customHeight="1" spans="1:23">
      <c r="A4" s="43" t="s">
        <v>381</v>
      </c>
      <c r="B4" s="44" t="s">
        <v>175</v>
      </c>
      <c r="C4" s="45"/>
      <c r="D4" s="45"/>
      <c r="E4" s="44" t="s">
        <v>382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ht="40.5" customHeight="1" spans="1:23">
      <c r="A5" s="46"/>
      <c r="B5" s="47" t="s">
        <v>61</v>
      </c>
      <c r="C5" s="48" t="s">
        <v>64</v>
      </c>
      <c r="D5" s="49" t="s">
        <v>383</v>
      </c>
      <c r="E5" s="50" t="s">
        <v>384</v>
      </c>
      <c r="F5" s="50" t="s">
        <v>385</v>
      </c>
      <c r="G5" s="50" t="s">
        <v>386</v>
      </c>
      <c r="H5" s="50" t="s">
        <v>387</v>
      </c>
      <c r="I5" s="50" t="s">
        <v>388</v>
      </c>
      <c r="J5" s="50" t="s">
        <v>389</v>
      </c>
      <c r="K5" s="50" t="s">
        <v>390</v>
      </c>
      <c r="L5" s="50" t="s">
        <v>391</v>
      </c>
      <c r="M5" s="50" t="s">
        <v>392</v>
      </c>
      <c r="N5" s="50" t="s">
        <v>393</v>
      </c>
      <c r="O5" s="50" t="s">
        <v>394</v>
      </c>
      <c r="P5" s="50" t="s">
        <v>395</v>
      </c>
      <c r="Q5" s="50" t="s">
        <v>396</v>
      </c>
      <c r="R5" s="50" t="s">
        <v>397</v>
      </c>
      <c r="S5" s="50" t="s">
        <v>398</v>
      </c>
      <c r="T5" s="50" t="s">
        <v>399</v>
      </c>
      <c r="U5" s="50" t="s">
        <v>400</v>
      </c>
      <c r="V5" s="50" t="s">
        <v>401</v>
      </c>
      <c r="W5" s="50" t="s">
        <v>402</v>
      </c>
    </row>
    <row r="6" ht="19.5" customHeight="1" spans="1:23">
      <c r="A6" s="50">
        <v>1</v>
      </c>
      <c r="B6" s="50">
        <v>2</v>
      </c>
      <c r="C6" s="50">
        <v>3</v>
      </c>
      <c r="D6" s="51">
        <v>4</v>
      </c>
      <c r="E6" s="50">
        <v>5</v>
      </c>
      <c r="F6" s="50">
        <v>6</v>
      </c>
      <c r="G6" s="50">
        <v>7</v>
      </c>
      <c r="H6" s="51">
        <v>8</v>
      </c>
      <c r="I6" s="50">
        <v>9</v>
      </c>
      <c r="J6" s="50">
        <v>10</v>
      </c>
      <c r="K6" s="50">
        <v>11</v>
      </c>
      <c r="L6" s="51">
        <v>12</v>
      </c>
      <c r="M6" s="50">
        <v>13</v>
      </c>
      <c r="N6" s="50">
        <v>14</v>
      </c>
      <c r="O6" s="50">
        <v>15</v>
      </c>
      <c r="P6" s="51">
        <v>16</v>
      </c>
      <c r="Q6" s="50">
        <v>17</v>
      </c>
      <c r="R6" s="50">
        <v>18</v>
      </c>
      <c r="S6" s="50">
        <v>19</v>
      </c>
      <c r="T6" s="51">
        <v>20</v>
      </c>
      <c r="U6" s="51">
        <v>21</v>
      </c>
      <c r="V6" s="51">
        <v>22</v>
      </c>
      <c r="W6" s="56">
        <v>23</v>
      </c>
    </row>
    <row r="7" ht="19.5" customHeight="1" spans="1:23">
      <c r="A7" s="28" t="s">
        <v>49</v>
      </c>
      <c r="B7" s="52" t="s">
        <v>49</v>
      </c>
      <c r="C7" s="52" t="s">
        <v>49</v>
      </c>
      <c r="D7" s="53" t="s">
        <v>49</v>
      </c>
      <c r="E7" s="52" t="s">
        <v>49</v>
      </c>
      <c r="F7" s="52" t="s">
        <v>49</v>
      </c>
      <c r="G7" s="52" t="s">
        <v>49</v>
      </c>
      <c r="H7" s="52" t="s">
        <v>49</v>
      </c>
      <c r="I7" s="52" t="s">
        <v>49</v>
      </c>
      <c r="J7" s="52" t="s">
        <v>49</v>
      </c>
      <c r="K7" s="52" t="s">
        <v>49</v>
      </c>
      <c r="L7" s="52" t="s">
        <v>49</v>
      </c>
      <c r="M7" s="52" t="s">
        <v>49</v>
      </c>
      <c r="N7" s="52" t="s">
        <v>49</v>
      </c>
      <c r="O7" s="52" t="s">
        <v>49</v>
      </c>
      <c r="P7" s="52" t="s">
        <v>49</v>
      </c>
      <c r="Q7" s="52" t="s">
        <v>49</v>
      </c>
      <c r="R7" s="52" t="s">
        <v>49</v>
      </c>
      <c r="S7" s="52" t="s">
        <v>49</v>
      </c>
      <c r="T7" s="52" t="s">
        <v>49</v>
      </c>
      <c r="U7" s="52" t="s">
        <v>49</v>
      </c>
      <c r="V7" s="52" t="s">
        <v>49</v>
      </c>
      <c r="W7" s="52" t="s">
        <v>49</v>
      </c>
    </row>
    <row r="8" ht="19.5" customHeight="1" spans="1:23">
      <c r="A8" s="29" t="s">
        <v>49</v>
      </c>
      <c r="B8" s="52" t="s">
        <v>49</v>
      </c>
      <c r="C8" s="52" t="s">
        <v>49</v>
      </c>
      <c r="D8" s="53" t="s">
        <v>49</v>
      </c>
      <c r="E8" s="52" t="s">
        <v>49</v>
      </c>
      <c r="F8" s="52" t="s">
        <v>49</v>
      </c>
      <c r="G8" s="52" t="s">
        <v>49</v>
      </c>
      <c r="H8" s="52" t="s">
        <v>49</v>
      </c>
      <c r="I8" s="52" t="s">
        <v>49</v>
      </c>
      <c r="J8" s="52" t="s">
        <v>49</v>
      </c>
      <c r="K8" s="52" t="s">
        <v>49</v>
      </c>
      <c r="L8" s="52" t="s">
        <v>49</v>
      </c>
      <c r="M8" s="52" t="s">
        <v>49</v>
      </c>
      <c r="N8" s="52" t="s">
        <v>49</v>
      </c>
      <c r="O8" s="52" t="s">
        <v>49</v>
      </c>
      <c r="P8" s="52" t="s">
        <v>49</v>
      </c>
      <c r="Q8" s="52" t="s">
        <v>49</v>
      </c>
      <c r="R8" s="52" t="s">
        <v>49</v>
      </c>
      <c r="S8" s="52" t="s">
        <v>49</v>
      </c>
      <c r="T8" s="52" t="s">
        <v>49</v>
      </c>
      <c r="U8" s="52" t="s">
        <v>49</v>
      </c>
      <c r="V8" s="52" t="s">
        <v>49</v>
      </c>
      <c r="W8" s="52" t="s">
        <v>49</v>
      </c>
    </row>
    <row r="9" customHeight="1" spans="1:1">
      <c r="A9" s="54" t="s">
        <v>403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0.393055555555556" right="0.393055555555556" top="0.511805555555556" bottom="0.511805555555556" header="0.314583333333333" footer="0.314583333333333"/>
  <pageSetup paperSize="9" scale="51" orientation="landscape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F18" sqref="F18"/>
    </sheetView>
  </sheetViews>
  <sheetFormatPr defaultColWidth="9.1047619047619" defaultRowHeight="12" outlineLevelRow="7"/>
  <cols>
    <col min="1" max="5" width="20.6666666666667" style="20" customWidth="1"/>
    <col min="6" max="6" width="20.6666666666667" style="21" customWidth="1"/>
    <col min="7" max="7" width="20.6666666666667" style="20" customWidth="1"/>
    <col min="8" max="9" width="20.6666666666667" style="21" customWidth="1"/>
    <col min="10" max="10" width="20.6666666666667" style="20" customWidth="1"/>
    <col min="11" max="11" width="9.1047619047619" style="21" customWidth="1"/>
    <col min="12" max="16384" width="9.1047619047619" style="21"/>
  </cols>
  <sheetData>
    <row r="1" customHeight="1" spans="10:10">
      <c r="J1" s="34" t="s">
        <v>404</v>
      </c>
    </row>
    <row r="2" ht="28.5" customHeight="1" spans="1:10">
      <c r="A2" s="22" t="s">
        <v>405</v>
      </c>
      <c r="B2" s="23"/>
      <c r="C2" s="23"/>
      <c r="D2" s="23"/>
      <c r="E2" s="23"/>
      <c r="F2" s="24"/>
      <c r="G2" s="23"/>
      <c r="H2" s="24"/>
      <c r="I2" s="24"/>
      <c r="J2" s="23"/>
    </row>
    <row r="3" ht="17.25" customHeight="1" spans="1:1">
      <c r="A3" s="25" t="s">
        <v>3</v>
      </c>
    </row>
    <row r="4" ht="44.25" customHeight="1" spans="1:10">
      <c r="A4" s="26" t="s">
        <v>305</v>
      </c>
      <c r="B4" s="26" t="s">
        <v>306</v>
      </c>
      <c r="C4" s="26" t="s">
        <v>307</v>
      </c>
      <c r="D4" s="26" t="s">
        <v>308</v>
      </c>
      <c r="E4" s="26" t="s">
        <v>309</v>
      </c>
      <c r="F4" s="27" t="s">
        <v>310</v>
      </c>
      <c r="G4" s="26" t="s">
        <v>311</v>
      </c>
      <c r="H4" s="27" t="s">
        <v>312</v>
      </c>
      <c r="I4" s="27" t="s">
        <v>313</v>
      </c>
      <c r="J4" s="26" t="s">
        <v>314</v>
      </c>
    </row>
    <row r="5" ht="14.25" customHeight="1" spans="1:10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7">
        <v>6</v>
      </c>
      <c r="G5" s="26">
        <v>7</v>
      </c>
      <c r="H5" s="27">
        <v>8</v>
      </c>
      <c r="I5" s="27">
        <v>9</v>
      </c>
      <c r="J5" s="26">
        <v>10</v>
      </c>
    </row>
    <row r="6" ht="42" customHeight="1" spans="1:10">
      <c r="A6" s="28" t="s">
        <v>49</v>
      </c>
      <c r="B6" s="29"/>
      <c r="C6" s="29"/>
      <c r="D6" s="29"/>
      <c r="E6" s="30"/>
      <c r="F6" s="31"/>
      <c r="G6" s="30"/>
      <c r="H6" s="31"/>
      <c r="I6" s="31"/>
      <c r="J6" s="30"/>
    </row>
    <row r="7" ht="42.75" customHeight="1" spans="1:10">
      <c r="A7" s="32" t="s">
        <v>49</v>
      </c>
      <c r="B7" s="32" t="s">
        <v>49</v>
      </c>
      <c r="C7" s="32" t="s">
        <v>49</v>
      </c>
      <c r="D7" s="32" t="s">
        <v>49</v>
      </c>
      <c r="E7" s="28" t="s">
        <v>49</v>
      </c>
      <c r="F7" s="32" t="s">
        <v>49</v>
      </c>
      <c r="G7" s="28" t="s">
        <v>49</v>
      </c>
      <c r="H7" s="32" t="s">
        <v>49</v>
      </c>
      <c r="I7" s="32" t="s">
        <v>49</v>
      </c>
      <c r="J7" s="28" t="s">
        <v>49</v>
      </c>
    </row>
    <row r="8" ht="13.5" spans="1:3">
      <c r="A8" s="33" t="s">
        <v>406</v>
      </c>
      <c r="B8" s="33"/>
      <c r="C8" s="33"/>
    </row>
  </sheetData>
  <mergeCells count="2">
    <mergeCell ref="A2:J2"/>
    <mergeCell ref="A3:H3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8" sqref="A8"/>
    </sheetView>
  </sheetViews>
  <sheetFormatPr defaultColWidth="9.1047619047619" defaultRowHeight="12" outlineLevelCol="7"/>
  <cols>
    <col min="1" max="1" width="29" style="1" customWidth="1"/>
    <col min="2" max="2" width="18.6666666666667" style="1" customWidth="1"/>
    <col min="3" max="3" width="24.8857142857143" style="1" customWidth="1"/>
    <col min="4" max="6" width="23.552380952381" style="1" customWidth="1"/>
    <col min="7" max="7" width="25.1047619047619" style="1" customWidth="1"/>
    <col min="8" max="8" width="18.8857142857143" style="1" customWidth="1"/>
    <col min="9" max="16384" width="9.1047619047619" style="1"/>
  </cols>
  <sheetData>
    <row r="1" spans="8:8">
      <c r="H1" s="2" t="s">
        <v>407</v>
      </c>
    </row>
    <row r="2" ht="28.5" spans="1:8">
      <c r="A2" s="3" t="s">
        <v>408</v>
      </c>
      <c r="B2" s="3"/>
      <c r="C2" s="3"/>
      <c r="D2" s="3"/>
      <c r="E2" s="3"/>
      <c r="F2" s="3"/>
      <c r="G2" s="3"/>
      <c r="H2" s="3"/>
    </row>
    <row r="3" ht="13.5" spans="1:2">
      <c r="A3" s="4" t="s">
        <v>3</v>
      </c>
      <c r="B3" s="4"/>
    </row>
    <row r="4" ht="18" customHeight="1" spans="1:8">
      <c r="A4" s="6" t="s">
        <v>168</v>
      </c>
      <c r="B4" s="6" t="s">
        <v>409</v>
      </c>
      <c r="C4" s="6" t="s">
        <v>410</v>
      </c>
      <c r="D4" s="6" t="s">
        <v>411</v>
      </c>
      <c r="E4" s="6" t="s">
        <v>412</v>
      </c>
      <c r="F4" s="14" t="s">
        <v>413</v>
      </c>
      <c r="G4" s="7"/>
      <c r="H4" s="8"/>
    </row>
    <row r="5" ht="18" customHeight="1" spans="1:8">
      <c r="A5" s="9"/>
      <c r="B5" s="9"/>
      <c r="C5" s="9"/>
      <c r="D5" s="9"/>
      <c r="E5" s="9"/>
      <c r="F5" s="11" t="s">
        <v>358</v>
      </c>
      <c r="G5" s="11" t="s">
        <v>414</v>
      </c>
      <c r="H5" s="11" t="s">
        <v>415</v>
      </c>
    </row>
    <row r="6" ht="21" customHeight="1" spans="1:8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ht="33" customHeight="1" spans="1:8">
      <c r="A7" s="13" t="s">
        <v>416</v>
      </c>
      <c r="B7" s="13"/>
      <c r="C7" s="13"/>
      <c r="D7" s="13"/>
      <c r="E7" s="13"/>
      <c r="F7" s="12"/>
      <c r="G7" s="12"/>
      <c r="H7" s="12"/>
    </row>
    <row r="8" ht="24" customHeight="1" spans="1:8">
      <c r="A8" s="16" t="s">
        <v>417</v>
      </c>
      <c r="B8" s="16"/>
      <c r="C8" s="16"/>
      <c r="D8" s="16"/>
      <c r="E8" s="16"/>
      <c r="F8" s="12"/>
      <c r="G8" s="12"/>
      <c r="H8" s="12"/>
    </row>
    <row r="9" ht="24" customHeight="1" spans="1:8">
      <c r="A9" s="16" t="s">
        <v>418</v>
      </c>
      <c r="B9" s="16"/>
      <c r="C9" s="16"/>
      <c r="D9" s="16"/>
      <c r="E9" s="16"/>
      <c r="F9" s="12"/>
      <c r="G9" s="12"/>
      <c r="H9" s="12"/>
    </row>
    <row r="10" ht="13.5" spans="1:3">
      <c r="A10" s="18" t="s">
        <v>419</v>
      </c>
      <c r="B10" s="19"/>
      <c r="C10" s="19"/>
    </row>
  </sheetData>
  <mergeCells count="8">
    <mergeCell ref="A2:H2"/>
    <mergeCell ref="F4:H4"/>
    <mergeCell ref="A10:C10"/>
    <mergeCell ref="A4:A5"/>
    <mergeCell ref="B4:B5"/>
    <mergeCell ref="C4:C5"/>
    <mergeCell ref="D4:D5"/>
    <mergeCell ref="E4:E5"/>
  </mergeCells>
  <printOptions horizontalCentered="1"/>
  <pageMargins left="0.393055555555556" right="0.393055555555556" top="0.511805555555556" bottom="0.511805555555556" header="0.314583333333333" footer="0.314583333333333"/>
  <pageSetup paperSize="9" scale="75" orientation="landscape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3" sqref="A3"/>
    </sheetView>
  </sheetViews>
  <sheetFormatPr defaultColWidth="9.1047619047619" defaultRowHeight="12.75"/>
  <cols>
    <col min="1" max="1" width="29" customWidth="1"/>
    <col min="2" max="2" width="18.6666666666667" customWidth="1"/>
    <col min="3" max="3" width="24.8857142857143" customWidth="1"/>
    <col min="4" max="9" width="23.552380952381" customWidth="1"/>
    <col min="10" max="10" width="25.1047619047619" customWidth="1"/>
    <col min="11" max="11" width="18.885714285714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420</v>
      </c>
    </row>
    <row r="2" ht="28.5" spans="1:11">
      <c r="A2" s="3" t="s">
        <v>421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3.5" spans="1:11">
      <c r="A3" s="4" t="s">
        <v>3</v>
      </c>
      <c r="B3" s="4"/>
      <c r="C3" s="1"/>
      <c r="D3" s="1"/>
      <c r="E3" s="1"/>
      <c r="F3" s="1"/>
      <c r="G3" s="1"/>
      <c r="H3" s="1"/>
      <c r="I3" s="1"/>
      <c r="J3" s="1"/>
      <c r="K3" s="5" t="s">
        <v>158</v>
      </c>
    </row>
    <row r="4" ht="14.25" spans="1:11">
      <c r="A4" s="6" t="s">
        <v>287</v>
      </c>
      <c r="B4" s="6" t="s">
        <v>170</v>
      </c>
      <c r="C4" s="6" t="s">
        <v>288</v>
      </c>
      <c r="D4" s="6" t="s">
        <v>171</v>
      </c>
      <c r="E4" s="6" t="s">
        <v>172</v>
      </c>
      <c r="F4" s="12" t="s">
        <v>289</v>
      </c>
      <c r="G4" s="12" t="s">
        <v>290</v>
      </c>
      <c r="H4" s="12" t="s">
        <v>61</v>
      </c>
      <c r="I4" s="7" t="s">
        <v>422</v>
      </c>
      <c r="J4" s="7"/>
      <c r="K4" s="8"/>
    </row>
    <row r="5" ht="13.5" spans="1:11">
      <c r="A5" s="9"/>
      <c r="B5" s="9"/>
      <c r="C5" s="9"/>
      <c r="D5" s="9"/>
      <c r="E5" s="9"/>
      <c r="F5" s="12"/>
      <c r="G5" s="12"/>
      <c r="H5" s="12"/>
      <c r="I5" s="10" t="s">
        <v>64</v>
      </c>
      <c r="J5" s="11" t="s">
        <v>65</v>
      </c>
      <c r="K5" s="11" t="s">
        <v>66</v>
      </c>
    </row>
    <row r="6" ht="14.25" spans="1:11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</row>
    <row r="7" ht="14.25" spans="1:11">
      <c r="A7" s="13"/>
      <c r="B7" s="13"/>
      <c r="C7" s="13"/>
      <c r="D7" s="13"/>
      <c r="E7" s="13"/>
      <c r="F7" s="13"/>
      <c r="G7" s="13"/>
      <c r="H7" s="13"/>
      <c r="I7" s="12"/>
      <c r="J7" s="12"/>
      <c r="K7" s="12"/>
    </row>
    <row r="8" ht="14.25" spans="1:11">
      <c r="A8" s="16"/>
      <c r="B8" s="16"/>
      <c r="C8" s="16"/>
      <c r="D8" s="16"/>
      <c r="E8" s="16"/>
      <c r="F8" s="16"/>
      <c r="G8" s="16"/>
      <c r="H8" s="16"/>
      <c r="I8" s="12"/>
      <c r="J8" s="12"/>
      <c r="K8" s="12"/>
    </row>
    <row r="9" ht="14.25" spans="1:11">
      <c r="A9" s="14" t="s">
        <v>61</v>
      </c>
      <c r="B9" s="7"/>
      <c r="C9" s="7"/>
      <c r="D9" s="7"/>
      <c r="E9" s="7"/>
      <c r="F9" s="7"/>
      <c r="G9" s="8"/>
      <c r="H9" s="16"/>
      <c r="I9" s="12"/>
      <c r="J9" s="12"/>
      <c r="K9" s="12"/>
    </row>
    <row r="10" spans="2:5">
      <c r="B10" s="17" t="s">
        <v>423</v>
      </c>
      <c r="C10" s="17"/>
      <c r="D10" s="17"/>
      <c r="E10" s="17"/>
    </row>
  </sheetData>
  <mergeCells count="12">
    <mergeCell ref="A2:K2"/>
    <mergeCell ref="I4:K4"/>
    <mergeCell ref="A9:G9"/>
    <mergeCell ref="B10:E10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G18" sqref="G18"/>
    </sheetView>
  </sheetViews>
  <sheetFormatPr defaultColWidth="9.1047619047619" defaultRowHeight="12.75" outlineLevelCol="6"/>
  <cols>
    <col min="1" max="1" width="29" customWidth="1"/>
    <col min="2" max="2" width="18.6666666666667" customWidth="1"/>
    <col min="3" max="5" width="23.552380952381" customWidth="1"/>
    <col min="6" max="6" width="25.1047619047619" customWidth="1"/>
    <col min="7" max="7" width="18.8857142857143" customWidth="1"/>
  </cols>
  <sheetData>
    <row r="1" spans="1:7">
      <c r="A1" s="1"/>
      <c r="B1" s="1"/>
      <c r="C1" s="1"/>
      <c r="D1" s="1"/>
      <c r="E1" s="1"/>
      <c r="F1" s="1"/>
      <c r="G1" s="2" t="s">
        <v>424</v>
      </c>
    </row>
    <row r="2" ht="28.5" spans="1:7">
      <c r="A2" s="3" t="s">
        <v>425</v>
      </c>
      <c r="B2" s="3"/>
      <c r="C2" s="3"/>
      <c r="D2" s="3"/>
      <c r="E2" s="3"/>
      <c r="F2" s="3"/>
      <c r="G2" s="3"/>
    </row>
    <row r="3" ht="13.5" spans="1:7">
      <c r="A3" s="4" t="s">
        <v>3</v>
      </c>
      <c r="B3" s="4"/>
      <c r="C3" s="1"/>
      <c r="D3" s="1"/>
      <c r="E3" s="1"/>
      <c r="F3" s="1"/>
      <c r="G3" s="5" t="s">
        <v>158</v>
      </c>
    </row>
    <row r="4" ht="14.25" spans="1:7">
      <c r="A4" s="6" t="s">
        <v>288</v>
      </c>
      <c r="B4" s="6" t="s">
        <v>287</v>
      </c>
      <c r="C4" s="6" t="s">
        <v>170</v>
      </c>
      <c r="D4" s="6" t="s">
        <v>426</v>
      </c>
      <c r="E4" s="7" t="s">
        <v>64</v>
      </c>
      <c r="F4" s="7"/>
      <c r="G4" s="8"/>
    </row>
    <row r="5" ht="13.5" spans="1:7">
      <c r="A5" s="9"/>
      <c r="B5" s="9"/>
      <c r="C5" s="9"/>
      <c r="D5" s="9"/>
      <c r="E5" s="10" t="s">
        <v>427</v>
      </c>
      <c r="F5" s="11" t="s">
        <v>428</v>
      </c>
      <c r="G5" s="11" t="s">
        <v>429</v>
      </c>
    </row>
    <row r="6" ht="14.25" spans="1:7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</row>
    <row r="7" ht="28.5" spans="1:7">
      <c r="A7" s="13" t="s">
        <v>75</v>
      </c>
      <c r="B7" s="13" t="s">
        <v>294</v>
      </c>
      <c r="C7" s="13" t="s">
        <v>296</v>
      </c>
      <c r="D7" s="13" t="s">
        <v>430</v>
      </c>
      <c r="E7" s="12">
        <v>36.46</v>
      </c>
      <c r="F7" s="12"/>
      <c r="G7" s="12"/>
    </row>
    <row r="8" ht="28.5" spans="1:7">
      <c r="A8" s="13" t="s">
        <v>75</v>
      </c>
      <c r="B8" s="13" t="s">
        <v>294</v>
      </c>
      <c r="C8" s="13" t="s">
        <v>300</v>
      </c>
      <c r="D8" s="13" t="s">
        <v>430</v>
      </c>
      <c r="E8" s="12">
        <v>36.2</v>
      </c>
      <c r="F8" s="12"/>
      <c r="G8" s="12"/>
    </row>
    <row r="9" ht="28.5" spans="1:7">
      <c r="A9" s="13" t="s">
        <v>75</v>
      </c>
      <c r="B9" s="13" t="s">
        <v>294</v>
      </c>
      <c r="C9" s="12" t="s">
        <v>302</v>
      </c>
      <c r="D9" s="13" t="s">
        <v>430</v>
      </c>
      <c r="E9" s="12">
        <v>144.8</v>
      </c>
      <c r="F9" s="12"/>
      <c r="G9" s="12"/>
    </row>
    <row r="10" ht="14.25" spans="1:7">
      <c r="A10" s="14" t="s">
        <v>61</v>
      </c>
      <c r="B10" s="7"/>
      <c r="C10" s="7"/>
      <c r="D10" s="8"/>
      <c r="E10" s="12">
        <v>217.46</v>
      </c>
      <c r="F10" s="12"/>
      <c r="G10" s="12"/>
    </row>
    <row r="11" spans="1:3">
      <c r="A11" s="15"/>
      <c r="B11" s="15"/>
      <c r="C11" s="15"/>
    </row>
  </sheetData>
  <mergeCells count="8">
    <mergeCell ref="A2:G2"/>
    <mergeCell ref="E4:G4"/>
    <mergeCell ref="A10:D10"/>
    <mergeCell ref="A11:C11"/>
    <mergeCell ref="A4:A5"/>
    <mergeCell ref="B4:B5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敏 赵</dc:creator>
  <cp:lastModifiedBy>脆皮烧肉</cp:lastModifiedBy>
  <dcterms:created xsi:type="dcterms:W3CDTF">2020-01-11T06:24:00Z</dcterms:created>
  <cp:lastPrinted>2021-01-13T07:07:00Z</cp:lastPrinted>
  <dcterms:modified xsi:type="dcterms:W3CDTF">2024-10-28T04:51:02Z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3890F72A039E40FE8FA1AB9B469F0EDB_13</vt:lpwstr>
  </property>
</Properties>
</file>