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803" activeTab="3"/>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国有资产使用情况表" sheetId="70" r:id="rId12"/>
    <sheet name="部门整体支出绩效自评情况表" sheetId="71" r:id="rId13"/>
    <sheet name="部门整体支出绩效自评表" sheetId="72" r:id="rId14"/>
    <sheet name="项目支出绩效自评表" sheetId="73" r:id="rId15"/>
  </sheets>
  <definedNames>
    <definedName name="地区名称">#REF!</definedName>
    <definedName name="_xlnm.Print_Area" localSheetId="0">附表1收入支出决算表!$A$1:$F$37</definedName>
    <definedName name="_xlnm.Print_Area" localSheetId="1">附表2收入决算表!$A$1:$L$40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附表5一般公共预算财政拨款收入支出决算表!$A$1:$T$26</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<sst xmlns="http://schemas.openxmlformats.org/spreadsheetml/2006/main" count="1382" uniqueCount="538">
  <si>
    <t>收入支出决算表</t>
  </si>
  <si>
    <t>公开01表</t>
  </si>
  <si>
    <t>部门：官渡区体育训练中心</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</si>
  <si>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</si>
  <si>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</si>
  <si>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</si>
  <si>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</si>
  <si>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</si>
  <si>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</si>
  <si>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</si>
  <si>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</si>
  <si>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</si>
  <si>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</si>
  <si>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</si>
  <si>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</si>
  <si>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</si>
  <si>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</si>
  <si>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</si>
  <si>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</si>
  <si>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</si>
  <si>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</si>
  <si>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</si>
  <si>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</si>
  <si>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</si>
  <si>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</si>
  <si>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</si>
  <si>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</si>
  <si>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</si>
  <si>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</si>
  <si>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</si>
  <si>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</si>
  <si>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</si>
  <si>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</si>
  <si>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</si>
  <si>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</si>
  <si>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</si>
  <si>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</si>
  <si>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</si>
  <si>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</si>
  <si>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</si>
  <si>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</si>
  <si>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</si>
  <si>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</si>
  <si>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</si>
  <si>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</si>
  <si>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</si>
  <si>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</si>
  <si>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</si>
  <si>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</si>
  <si>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</si>
  <si>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</si>
  <si>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</si>
  <si>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</si>
  <si>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</si>
  <si>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</si>
  <si>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</si>
  <si>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</si>
  <si>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</si>
  <si>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</si>
  <si>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</si>
  <si>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</si>
  <si>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</si>
  <si>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</si>
  <si>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</si>
  <si>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</si>
  <si>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</si>
  <si>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</si>
  <si>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</si>
  <si>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</si>
  <si>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</si>
  <si>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</si>
  <si>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</si>
  <si>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</si>
  <si>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</si>
  <si>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</si>
  <si>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</si>
  <si>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</si>
  <si>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</si>
  <si>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</si>
  <si>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</si>
  <si>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</si>
  <si>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</si>
  <si>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</si>
  <si>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</si>
  <si>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</si>
  <si>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</si>
  <si>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</si>
  <si>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</si>
  <si>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</si>
  <si>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</si>
  <si>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</si>
  <si>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</si>
  <si>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</si>
  <si>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</si>
  <si>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</si>
  <si>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</si>
  <si>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</si>
  <si>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</si>
  <si>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</si>
  <si>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</si>
  <si>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</si>
  <si>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207</t>
  </si>
  <si>
    <t>文化旅游体育与传媒支出</t>
  </si>
  <si>
    <t>20703</t>
  </si>
  <si>
    <t>体育</t>
  </si>
  <si>
    <t>2070305</t>
  </si>
  <si>
    <t>体育竞赛</t>
  </si>
  <si>
    <t>2070306</t>
  </si>
  <si>
    <t>体育训练</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</si>
  <si>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</si>
  <si>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</si>
  <si>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</si>
  <si>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</si>
  <si>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</si>
  <si>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</si>
  <si>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</si>
  <si>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</si>
  <si>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</si>
  <si>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</si>
  <si>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</si>
  <si>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</si>
  <si>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</si>
  <si>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</si>
  <si>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</si>
  <si>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</si>
  <si>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</si>
  <si>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</si>
  <si>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</si>
  <si>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</si>
  <si>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</si>
  <si>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</si>
  <si>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</si>
  <si>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</si>
  <si>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</si>
  <si>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</si>
  <si>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</si>
  <si>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</si>
  <si>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</si>
  <si>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</si>
  <si>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</si>
  <si>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</si>
  <si>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</si>
  <si>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</si>
  <si>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</si>
  <si>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</si>
  <si>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</si>
  <si>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</si>
  <si>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</si>
  <si>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</si>
  <si>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</si>
  <si>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</si>
  <si>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</si>
  <si>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</si>
  <si>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</si>
  <si>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</si>
  <si>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</si>
  <si>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</si>
  <si>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</si>
  <si>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</si>
  <si>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</si>
  <si>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</si>
  <si>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</si>
  <si>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</si>
  <si>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</si>
  <si>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</si>
  <si>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</si>
  <si>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</si>
  <si>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</si>
  <si>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</si>
  <si>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</si>
  <si>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</si>
  <si>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</si>
  <si>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</si>
  <si>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</si>
  <si>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</si>
  <si>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</si>
  <si>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</si>
  <si>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</si>
  <si>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</si>
  <si>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</si>
  <si>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</si>
  <si>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</si>
  <si>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</si>
  <si>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</si>
  <si>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</si>
  <si>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</si>
  <si>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</si>
  <si>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</si>
  <si>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</si>
  <si>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</si>
  <si>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</si>
  <si>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</si>
  <si>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</si>
  <si>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</si>
  <si>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</si>
  <si>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</si>
  <si>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</si>
  <si>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</si>
  <si>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</si>
  <si>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</si>
  <si>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</si>
  <si>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</si>
  <si>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</si>
  <si>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</si>
  <si>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</si>
  <si>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</si>
  <si>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</si>
  <si>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</si>
  <si>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</si>
  <si>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</si>
  <si>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</si>
  <si>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</si>
  <si>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</si>
  <si>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</si>
  <si>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</si>
  <si>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</si>
  <si>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</si>
  <si>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</si>
  <si>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</si>
  <si>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</si>
  <si>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</si>
  <si>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</si>
  <si>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</si>
  <si>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</si>
  <si>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</si>
  <si>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</si>
  <si>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</si>
  <si>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</si>
  <si>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</si>
  <si>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</si>
  <si>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</si>
  <si>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</si>
  <si>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</si>
  <si>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</si>
  <si>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</si>
  <si>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</si>
  <si>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</si>
  <si>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</si>
  <si>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</si>
  <si>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</si>
  <si>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</si>
  <si>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</si>
  <si>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</si>
  <si>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</si>
  <si>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</si>
  <si>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</si>
  <si>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</si>
  <si>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</si>
  <si>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</si>
  <si>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</si>
  <si>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</si>
  <si>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</si>
  <si>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</si>
  <si>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</si>
  <si>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</si>
  <si>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</si>
  <si>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</si>
  <si>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</si>
  <si>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</si>
  <si>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</si>
  <si>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</si>
  <si>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</si>
  <si>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</si>
  <si>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</si>
  <si>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</si>
  <si>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</si>
  <si>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</si>
  <si>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</si>
  <si>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</si>
  <si>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</si>
  <si>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</si>
  <si>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</si>
  <si>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</si>
  <si>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</si>
  <si>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</si>
  <si>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</si>
  <si>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</si>
  <si>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</si>
  <si>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</si>
  <si>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</si>
  <si>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</si>
  <si>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</si>
  <si>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</si>
  <si>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</si>
  <si>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</si>
  <si>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</si>
  <si>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</si>
  <si>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</si>
  <si>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</si>
  <si>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</si>
  <si>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</si>
  <si>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</si>
  <si>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</si>
  <si>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</si>
  <si>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</si>
  <si>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</si>
  <si>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</si>
  <si>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</si>
  <si>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</si>
  <si>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</si>
  <si>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</si>
  <si>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</si>
  <si>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</si>
  <si>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</si>
  <si>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</si>
  <si>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</si>
  <si>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</si>
  <si>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</si>
  <si>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</si>
  <si>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</si>
  <si>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</si>
  <si>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</si>
  <si>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</si>
  <si>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</si>
  <si>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</si>
  <si>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</si>
  <si>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</si>
  <si>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</si>
  <si>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</si>
  <si>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</si>
  <si>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</si>
  <si>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</si>
  <si>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</si>
  <si>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</si>
  <si>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</si>
  <si>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</si>
  <si>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</si>
  <si>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</si>
  <si>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</si>
  <si>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</si>
  <si>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</si>
  <si>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</si>
  <si>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</si>
  <si>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</si>
  <si>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</si>
  <si>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</si>
  <si>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</si>
  <si>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</si>
  <si>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</si>
  <si>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</si>
  <si>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</si>
  <si>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</si>
  <si>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</si>
  <si>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</si>
  <si>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</si>
  <si>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</si>
  <si>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</si>
  <si>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</si>
  <si>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</si>
  <si>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</si>
  <si>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</si>
  <si>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</si>
  <si>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</si>
  <si>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</si>
  <si>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</si>
  <si>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</si>
  <si>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</si>
  <si>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</si>
  <si>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</si>
  <si>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</si>
  <si>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</si>
  <si>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</si>
  <si>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</si>
  <si>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</si>
  <si>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</si>
  <si>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</si>
  <si>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</si>
  <si>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</si>
  <si>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</si>
  <si>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</si>
  <si>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</si>
  <si>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</si>
  <si>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</si>
  <si>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</si>
  <si>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</si>
  <si>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</si>
  <si>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</si>
  <si>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</si>
  <si>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</si>
  <si>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</si>
  <si>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</si>
  <si>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</si>
  <si>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</si>
  <si>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</si>
  <si>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本单位没有国有资本经营预算财政拨款收入，也没有国有资本经营预算财政拨款支出，故本表无数据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</si>
  <si>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</si>
  <si>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</si>
  <si>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</si>
  <si>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</si>
  <si>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</si>
  <si>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</si>
  <si>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</si>
  <si>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</si>
  <si>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</si>
  <si>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</si>
  <si>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</si>
  <si>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</si>
  <si>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</si>
  <si>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</si>
  <si>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</si>
  <si>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</si>
  <si>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</si>
  <si>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</si>
  <si>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</si>
  <si>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</si>
  <si>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</si>
  <si>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</si>
  <si>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</si>
  <si>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</si>
  <si>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</si>
  <si>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</si>
  <si>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</si>
  <si>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</si>
  <si>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</si>
  <si>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</si>
  <si>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</si>
  <si>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</si>
  <si>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</si>
  <si>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</si>
  <si>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</si>
  <si>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</si>
  <si>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</si>
  <si>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</si>
  <si>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</si>
  <si>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</si>
  <si>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</si>
  <si>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</si>
  <si>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</si>
  <si>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</si>
  <si>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</si>
  <si>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</si>
  <si>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</si>
  <si>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</si>
  <si>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</si>
  <si>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</si>
  <si>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</si>
  <si>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</si>
  <si>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</si>
  <si>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</si>
  <si>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</si>
  <si>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</si>
  <si>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官渡区体育训练中心大力发展我区青少年业余体育训练工作，培养优秀体育后备人才。指导田径、游泳等运动训练，组织队伍参加各级体育比赛，为上级体育部门输送后备人才，指导群众体育活动。
1、积极宣传、推行《全民健身计划纲要》和《体育法》。
2、指导全区业务体育训练，负责全区体育业余训练网点的建设和管理，培养优秀体育人才。
3、负责组织全区体育活动和竞赛，负责全区的体育咨询和体育技术辅导。
4、配合教育局抓好全区各中小学的体育教学辅导工作。负责组队参加省市各类体育比赛，完成体育后备人才培养和输送任务。</t>
  </si>
  <si>
    <t>（二）部门绩效目标的设立情况</t>
  </si>
  <si>
    <t>明确绩效目标过程，定岗定责考核量化</t>
  </si>
  <si>
    <t>（三）部门整体收支情况</t>
  </si>
  <si>
    <t>官渡区体育训练中心部门2023年度收入合计693.24万元。其中：财政拨款收入693.24万元，占总收入的100.00%。
官渡区体育训练中心部门2023年度支出合计854.58万元元。其中：基本支出530.46万元，占总支出的62.07%；项目支出324.12万元，占总支出的37.93%。</t>
  </si>
  <si>
    <t>（四）部门预算管理制度建设情况</t>
  </si>
  <si>
    <t>部门预算制度逐步完善，细化预算编制，保证预算编制的科学性和可行性。</t>
  </si>
  <si>
    <t>二、绩效自评工作情况</t>
  </si>
  <si>
    <t>（一）绩效自评的目的</t>
  </si>
  <si>
    <t>加强预算绩效管理，遵循“预算编制有目标、预算执行有监督、预算完成有评价、评价结果有反馈，反馈结果有应用”原则进行全过程预算绩效管理机制。项目预算管理严格遵循“谁花钱、谁对绩效目标负责、财务部门整体绩效评价、审计监督”通过绩效自评，强化预算事中绩效监控，确保全校预算资金规范、高效运行。</t>
  </si>
  <si>
    <t>（二）自评组织过程</t>
  </si>
  <si>
    <t>1.前期准备</t>
  </si>
  <si>
    <t>2.组织实施</t>
  </si>
  <si>
    <t>积极履职，强化管理，较好地完成年度工作目标，通过加强预算收支管理，不断建立健全内部管理制度，梳理内部管理流程，部门管理支出水平得到了提升。2022年度经过预算党组会讨论，我单位2023年度整体支出绩效自评为“优”</t>
  </si>
  <si>
    <t>三、评价情况分析及综合评价结论</t>
  </si>
  <si>
    <t>积极履职，强化管理，较好地完成年度工作目标，通过加强预算收支管理，不断建立健全内部管理制度，梳理内部管理流程，部门管理支出水平得到了提升。</t>
  </si>
  <si>
    <t>四、存在的问题和整改情况</t>
  </si>
  <si>
    <t>存在问题：财务管理方面，会计核算还不够细致，未能更详细分类核算，部门整体支出业务工作分项需要更加清晰。</t>
  </si>
  <si>
    <t>五、绩效自评结果应用</t>
  </si>
  <si>
    <t>建立绩效管理激励与约束机制，将绩效实现程度与资金安排相结合，建立绩效管理问责制度，加强绩效管理考核。</t>
  </si>
  <si>
    <t>六、主要经验及做法</t>
  </si>
  <si>
    <t>明确责任，工作分项细化，权责分开</t>
  </si>
  <si>
    <t>七、其他需说明的情况</t>
  </si>
  <si>
    <t>无</t>
  </si>
  <si>
    <t>备注：涉密部门和涉密信息按保密规定不公开。</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</si>
  <si>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</si>
  <si>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</si>
  <si>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</si>
  <si>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</si>
  <si>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</si>
  <si>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</si>
  <si>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</si>
  <si>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</si>
  <si>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</si>
  <si>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网点训练学校大于32所</t>
  </si>
  <si>
    <t>100%完成</t>
  </si>
  <si>
    <t>社会效益</t>
  </si>
  <si>
    <t>业训学生人数500人以上</t>
  </si>
  <si>
    <t>生态效益</t>
  </si>
  <si>
    <t>学生及教练员满意度100%</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</si>
  <si>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</si>
  <si>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</si>
  <si>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</si>
  <si>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</si>
  <si>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</si>
  <si>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</si>
  <si>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</si>
  <si>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</si>
  <si>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</si>
  <si>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</si>
  <si>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</si>
  <si>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</si>
  <si>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</si>
  <si>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</si>
  <si>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</si>
  <si>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</si>
  <si>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</si>
  <si>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体育训练经费及业务经费</t>
  </si>
  <si>
    <t>主管部门</t>
  </si>
  <si>
    <t>官渡区教育体育局</t>
  </si>
  <si>
    <t>实施单位</t>
  </si>
  <si>
    <t>官渡区体育训练中心</t>
  </si>
  <si>
    <t>项目资金
（万元）</t>
  </si>
  <si>
    <t>年初预算数</t>
  </si>
  <si>
    <t>全年执行数</t>
  </si>
  <si>
    <t>分值</t>
  </si>
  <si>
    <t>执行率</t>
  </si>
  <si>
    <t>年度资金总额</t>
  </si>
  <si>
    <t>其中：当年财政拨款</t>
  </si>
  <si>
    <t>上年结转资金</t>
  </si>
  <si>
    <t>其他资金</t>
  </si>
  <si>
    <t>年度总体目标</t>
  </si>
  <si>
    <t>预期目标</t>
  </si>
  <si>
    <t>实际完成情况</t>
  </si>
  <si>
    <t>网点训练学校完成32所以上；业训学生人数500人以上；学生及教练员满意度100%；组队完成昆明市第七届运动会。</t>
  </si>
  <si>
    <t>网点训练学校32所；业训学生人数500人；学生及教练员满意度100%；组队完成昆明市第七届运动会。</t>
  </si>
  <si>
    <t>绩
效
指
标</t>
  </si>
  <si>
    <t>一级指标</t>
  </si>
  <si>
    <t>二级指标</t>
  </si>
  <si>
    <t>三级指标</t>
  </si>
  <si>
    <t>年度
指标值</t>
  </si>
  <si>
    <t>实际
完成值</t>
  </si>
  <si>
    <t>得分</t>
  </si>
  <si>
    <t>偏差原因分析
及改进措施</t>
  </si>
  <si>
    <t>产出指标</t>
  </si>
  <si>
    <t>数量指标</t>
  </si>
  <si>
    <t>网点训练学校</t>
  </si>
  <si>
    <t>效益指标</t>
  </si>
  <si>
    <t>社会效益指标</t>
  </si>
  <si>
    <t>业训学生人数</t>
  </si>
  <si>
    <t>满意度
指标</t>
  </si>
  <si>
    <t>服务对象满意度指标</t>
  </si>
  <si>
    <t>学生及教练员满意度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</si>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</sst>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2"/>
      <name val="宋体"/>
      <charset val="134"/>
    </font>
    <font>
      <sz val="11"/>
      <name val="宋体"/>
      <charset val="134"/>
    </font>
    <font>
      <sz val="11"/>
      <color theme="1"/>
      <name val="宋体"/>
      <charset val="134"/>
      <scheme val="minor"/>
    </font>
    <font>
      <sz val="20"/>
      <color theme="1"/>
      <name val="方正小标宋_GBK"/>
      <charset val="134"/>
    </font>
    <font>
      <b/>
      <sz val="10"/>
      <name val="宋体"/>
      <charset val="134"/>
      <scheme val="minor"/>
    </font>
    <font>
      <sz val="10"/>
      <name val="宋体"/>
      <charset val="134"/>
      <scheme val="minor"/>
    </font>
    <font>
      <sz val="11"/>
      <name val="宋体"/>
      <charset val="134"/>
      <scheme val="minor"/>
    </font>
    <font>
      <sz val="11"/>
      <color rgb="FFFF0000"/>
      <name val="宋体"/>
      <charset val="134"/>
      <scheme val="minor"/>
    </font>
    <font>
      <sz val="24"/>
      <name val="宋体"/>
      <charset val="134"/>
    </font>
    <font>
      <b/>
      <sz val="24"/>
      <color indexed="8"/>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2"/>
      <color rgb="FFFF0000"/>
      <name val="宋体"/>
      <charset val="134"/>
    </font>
    <font>
      <sz val="10"/>
      <color rgb="FFFF0000"/>
      <name val="宋体"/>
      <charset val="134"/>
    </font>
    <font>
      <sz val="11"/>
      <color indexed="8"/>
      <name val="宋体"/>
      <charset val="134"/>
      <scheme val="minor"/>
    </font>
    <font>
      <sz val="11"/>
      <color rgb="FF000000"/>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theme="1"/>
      <name val="方正小标宋_GBK"/>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right style="thin">
        <color indexed="8"/>
      </right>
      <top/>
      <bottom/>
      <diagonal/>
    </border>
    <border>
      <left style="thin">
        <color indexed="8"/>
      </left>
      <right style="thin">
        <color indexed="8"/>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3" borderId="3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1" fillId="0" borderId="0" applyNumberFormat="0" applyFill="0" applyBorder="0" applyAlignment="0" applyProtection="0">
      <alignment vertical="center"/>
    </xf>
    <xf numFmtId="0" fontId="42" fillId="4" borderId="41" applyNumberFormat="0" applyAlignment="0" applyProtection="0">
      <alignment vertical="center"/>
    </xf>
    <xf numFmtId="0" fontId="43" fillId="5" borderId="42" applyNumberFormat="0" applyAlignment="0" applyProtection="0">
      <alignment vertical="center"/>
    </xf>
    <xf numFmtId="0" fontId="44" fillId="5" borderId="41" applyNumberFormat="0" applyAlignment="0" applyProtection="0">
      <alignment vertical="center"/>
    </xf>
    <xf numFmtId="0" fontId="45" fillId="6" borderId="43" applyNumberFormat="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15" fillId="7" borderId="0" applyNumberFormat="0" applyBorder="0" applyAlignment="0" applyProtection="0">
      <alignment vertical="center"/>
    </xf>
    <xf numFmtId="0" fontId="15" fillId="17"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51" fillId="18" borderId="0" applyNumberFormat="0" applyBorder="0" applyAlignment="0" applyProtection="0">
      <alignment vertical="center"/>
    </xf>
    <xf numFmtId="0" fontId="51" fillId="20"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51" fillId="20" borderId="0" applyNumberFormat="0" applyBorder="0" applyAlignment="0" applyProtection="0">
      <alignment vertical="center"/>
    </xf>
    <xf numFmtId="0" fontId="51" fillId="22" borderId="0" applyNumberFormat="0" applyBorder="0" applyAlignment="0" applyProtection="0">
      <alignment vertical="center"/>
    </xf>
    <xf numFmtId="0" fontId="15" fillId="4" borderId="0" applyNumberFormat="0" applyBorder="0" applyAlignment="0" applyProtection="0">
      <alignment vertical="center"/>
    </xf>
    <xf numFmtId="0" fontId="15" fillId="23" borderId="0" applyNumberFormat="0" applyBorder="0" applyAlignment="0" applyProtection="0">
      <alignment vertical="center"/>
    </xf>
    <xf numFmtId="0" fontId="51" fillId="24" borderId="0" applyNumberFormat="0" applyBorder="0" applyAlignment="0" applyProtection="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xf numFmtId="0" fontId="15" fillId="0" borderId="0">
      <alignment vertical="center"/>
    </xf>
    <xf numFmtId="0" fontId="15" fillId="0" borderId="0"/>
  </cellStyleXfs>
  <cellXfs count="281">
    <xf numFmtId="0" fontId="0" fillId="0" borderId="0" xfId="0"/>
    <xf numFmtId="0" fontId="1" fillId="0" borderId="0" xfId="54"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55"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10" fontId="2" fillId="0" borderId="2" xfId="0" applyNumberFormat="1" applyFont="1" applyFill="1" applyBorder="1" applyAlignment="1">
      <alignment horizontal="center" vertical="center" wrapText="1"/>
    </xf>
    <xf numFmtId="0" fontId="0" fillId="0" borderId="9" xfId="54"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2"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7" fillId="0" borderId="0" xfId="0" applyFont="1" applyFill="1" applyAlignment="1">
      <alignment vertical="center"/>
    </xf>
    <xf numFmtId="0" fontId="0" fillId="0" borderId="0" xfId="0" applyFill="1" applyBorder="1" applyAlignment="1">
      <alignment vertical="center"/>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ill="1" applyBorder="1" applyAlignment="1">
      <alignment horizontal="center" vertical="center" wrapText="1"/>
    </xf>
    <xf numFmtId="0" fontId="9"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left" vertical="center" wrapText="1"/>
    </xf>
    <xf numFmtId="0" fontId="10" fillId="0" borderId="18" xfId="0" applyNumberFormat="1" applyFont="1" applyFill="1" applyBorder="1" applyAlignment="1" applyProtection="1">
      <alignment horizontal="left" vertical="center" wrapText="1"/>
    </xf>
    <xf numFmtId="0" fontId="11" fillId="0" borderId="0" xfId="0" applyFont="1" applyFill="1" applyBorder="1" applyAlignment="1">
      <alignment horizontal="left" vertical="center"/>
    </xf>
    <xf numFmtId="0" fontId="9" fillId="0" borderId="16"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53" applyFill="1" applyAlignment="1">
      <alignment vertical="center"/>
    </xf>
    <xf numFmtId="0" fontId="0" fillId="0" borderId="0" xfId="53"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5" xfId="0" applyNumberFormat="1" applyFont="1" applyFill="1" applyBorder="1" applyAlignment="1">
      <alignment horizontal="center" vertical="center" shrinkToFit="1"/>
    </xf>
    <xf numFmtId="4" fontId="15" fillId="0" borderId="20" xfId="0" applyNumberFormat="1" applyFont="1" applyFill="1" applyBorder="1" applyAlignment="1">
      <alignment horizontal="center" vertical="center" shrinkToFit="1"/>
    </xf>
    <xf numFmtId="0" fontId="15" fillId="0" borderId="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6" fillId="0" borderId="0" xfId="0" applyFont="1" applyFill="1" applyAlignment="1">
      <alignment horizontal="left" vertical="top" wrapText="1"/>
    </xf>
    <xf numFmtId="0" fontId="12" fillId="0" borderId="0" xfId="0" applyFont="1" applyFill="1" applyAlignment="1">
      <alignment horizontal="center" wrapText="1"/>
    </xf>
    <xf numFmtId="0" fontId="0" fillId="0" borderId="0" xfId="0" applyFont="1" applyFill="1" applyBorder="1" applyAlignment="1">
      <alignment wrapText="1"/>
    </xf>
    <xf numFmtId="4" fontId="15" fillId="0" borderId="20" xfId="0" applyNumberFormat="1" applyFont="1" applyFill="1" applyBorder="1" applyAlignment="1">
      <alignment horizontal="center" vertical="center" wrapText="1" shrinkToFit="1"/>
    </xf>
    <xf numFmtId="4" fontId="15" fillId="0" borderId="2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15" fillId="0" borderId="21"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 fillId="0" borderId="1" xfId="0" applyFont="1" applyFill="1" applyBorder="1" applyAlignment="1">
      <alignment horizontal="center" vertical="center"/>
    </xf>
    <xf numFmtId="0" fontId="17" fillId="0" borderId="0" xfId="0" applyFont="1" applyFill="1"/>
    <xf numFmtId="0" fontId="18" fillId="0" borderId="0" xfId="0" applyFont="1" applyFill="1"/>
    <xf numFmtId="0" fontId="18" fillId="0" borderId="0" xfId="0" applyFont="1" applyFill="1" applyAlignment="1">
      <alignment horizontal="center"/>
    </xf>
    <xf numFmtId="0" fontId="0" fillId="0" borderId="0" xfId="0" applyFill="1"/>
    <xf numFmtId="0" fontId="19" fillId="0" borderId="0" xfId="0" applyFont="1" applyFill="1" applyAlignment="1">
      <alignment horizontal="center" vertical="center"/>
    </xf>
    <xf numFmtId="0" fontId="20" fillId="0" borderId="0" xfId="0" applyFont="1" applyFill="1" applyAlignment="1">
      <alignment vertical="center"/>
    </xf>
    <xf numFmtId="0" fontId="20"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23" fillId="0" borderId="0" xfId="0" applyFont="1" applyFill="1" applyAlignment="1">
      <alignment horizontal="left"/>
    </xf>
    <xf numFmtId="0" fontId="5" fillId="0" borderId="0" xfId="0" applyFont="1" applyFill="1" applyBorder="1" applyAlignment="1">
      <alignment horizontal="left" vertical="center" wrapText="1" shrinkToFit="1"/>
    </xf>
    <xf numFmtId="0" fontId="24" fillId="0" borderId="0" xfId="0" applyFont="1" applyFill="1"/>
    <xf numFmtId="0" fontId="25" fillId="0" borderId="0" xfId="0" applyFont="1" applyFill="1"/>
    <xf numFmtId="0" fontId="0" fillId="0" borderId="0" xfId="0" applyFont="1" applyFill="1" applyAlignment="1">
      <alignment horizontal="center"/>
    </xf>
    <xf numFmtId="4" fontId="18" fillId="0" borderId="0" xfId="0" applyNumberFormat="1" applyFont="1" applyFill="1" applyAlignment="1">
      <alignment horizontal="center"/>
    </xf>
    <xf numFmtId="0" fontId="20" fillId="0" borderId="0" xfId="0" applyFont="1" applyFill="1" applyBorder="1" applyAlignment="1">
      <alignment horizontal="left" vertical="center" wrapText="1" shrinkToFit="1"/>
    </xf>
    <xf numFmtId="0" fontId="18" fillId="0" borderId="0" xfId="0" applyFont="1" applyFill="1" applyAlignment="1">
      <alignment horizontal="center" vertical="center" wrapText="1"/>
    </xf>
    <xf numFmtId="0" fontId="17" fillId="0" borderId="0" xfId="0" applyFont="1" applyFill="1" applyAlignment="1">
      <alignment horizontal="center" vertical="center" wrapText="1"/>
    </xf>
    <xf numFmtId="0" fontId="16" fillId="0" borderId="0" xfId="0" applyFont="1" applyFill="1" applyAlignment="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5" fillId="0" borderId="5"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4" fontId="15" fillId="0"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16" fillId="0" borderId="0" xfId="0"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Border="1" applyAlignment="1">
      <alignment horizontal="right" vertical="center"/>
    </xf>
    <xf numFmtId="0" fontId="16" fillId="0" borderId="0" xfId="0" applyFont="1" applyFill="1" applyAlignment="1"/>
    <xf numFmtId="0" fontId="0" fillId="0" borderId="0" xfId="0" applyFill="1" applyAlignment="1"/>
    <xf numFmtId="0" fontId="25" fillId="0" borderId="0" xfId="0" applyFont="1" applyFill="1" applyBorder="1" applyAlignment="1">
      <alignment vertical="center"/>
    </xf>
    <xf numFmtId="4" fontId="26" fillId="0" borderId="23" xfId="0" applyNumberFormat="1" applyFont="1" applyFill="1" applyBorder="1" applyAlignment="1">
      <alignment horizontal="right" vertical="center"/>
    </xf>
    <xf numFmtId="0" fontId="26" fillId="0" borderId="23" xfId="0" applyNumberFormat="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6" fillId="0" borderId="22" xfId="0" applyFont="1" applyBorder="1" applyAlignment="1">
      <alignment horizontal="center" vertical="center" wrapText="1"/>
    </xf>
    <xf numFmtId="0" fontId="16" fillId="0" borderId="0" xfId="0" applyFont="1" applyFill="1"/>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3" fillId="0" borderId="0" xfId="0" applyFont="1" applyFill="1" applyAlignment="1"/>
    <xf numFmtId="0" fontId="17"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24" xfId="0" applyFont="1" applyFill="1" applyBorder="1" applyAlignment="1">
      <alignment horizontal="center" vertical="center" wrapText="1" shrinkToFit="1"/>
    </xf>
    <xf numFmtId="0" fontId="15" fillId="0" borderId="25" xfId="0" applyFont="1" applyFill="1" applyBorder="1" applyAlignment="1">
      <alignment horizontal="center" vertical="center" wrapText="1" shrinkToFit="1"/>
    </xf>
    <xf numFmtId="0" fontId="15" fillId="0" borderId="26" xfId="0" applyFont="1" applyFill="1" applyBorder="1" applyAlignment="1">
      <alignment horizontal="center" vertical="center" wrapText="1" shrinkToFit="1"/>
    </xf>
    <xf numFmtId="0" fontId="15" fillId="0" borderId="18" xfId="0" applyFont="1" applyFill="1" applyBorder="1" applyAlignment="1">
      <alignment horizontal="left" vertical="center" shrinkToFit="1"/>
    </xf>
    <xf numFmtId="0" fontId="15" fillId="0" borderId="24" xfId="0" applyFont="1" applyFill="1" applyBorder="1" applyAlignment="1">
      <alignment horizontal="left" vertical="center" shrinkToFit="1"/>
    </xf>
    <xf numFmtId="176" fontId="13" fillId="0" borderId="26" xfId="0" applyNumberFormat="1" applyFont="1" applyFill="1" applyBorder="1" applyAlignment="1"/>
    <xf numFmtId="0" fontId="15" fillId="0" borderId="24" xfId="0" applyFont="1" applyFill="1" applyBorder="1" applyAlignment="1">
      <alignment horizontal="right" vertical="center" shrinkToFit="1"/>
    </xf>
    <xf numFmtId="0" fontId="15" fillId="0" borderId="17" xfId="0" applyFont="1" applyFill="1" applyBorder="1" applyAlignment="1">
      <alignment horizontal="left" vertical="center" shrinkToFit="1"/>
    </xf>
    <xf numFmtId="0" fontId="15" fillId="0" borderId="27" xfId="0" applyFont="1" applyFill="1" applyBorder="1" applyAlignment="1">
      <alignment horizontal="left" vertical="center" shrinkToFit="1"/>
    </xf>
    <xf numFmtId="0" fontId="15" fillId="0" borderId="27" xfId="0" applyFont="1" applyFill="1" applyBorder="1" applyAlignment="1">
      <alignment horizontal="right" vertical="center" shrinkToFit="1"/>
    </xf>
    <xf numFmtId="176" fontId="13" fillId="0" borderId="28" xfId="0" applyNumberFormat="1" applyFont="1" applyFill="1" applyBorder="1" applyAlignment="1"/>
    <xf numFmtId="4" fontId="15" fillId="0" borderId="27" xfId="0" applyNumberFormat="1" applyFont="1" applyFill="1" applyBorder="1" applyAlignment="1">
      <alignment horizontal="right" vertical="center" shrinkToFit="1"/>
    </xf>
    <xf numFmtId="0" fontId="15" fillId="0" borderId="1" xfId="0" applyFont="1" applyFill="1" applyBorder="1" applyAlignment="1">
      <alignment horizontal="right" vertical="center" shrinkToFit="1"/>
    </xf>
    <xf numFmtId="176" fontId="13" fillId="0" borderId="1" xfId="0" applyNumberFormat="1" applyFont="1" applyFill="1" applyBorder="1" applyAlignment="1"/>
    <xf numFmtId="0" fontId="1" fillId="0" borderId="29" xfId="0" applyFont="1" applyFill="1" applyBorder="1" applyAlignment="1">
      <alignment horizontal="center" vertical="center" shrinkToFit="1"/>
    </xf>
    <xf numFmtId="4" fontId="1" fillId="0" borderId="29" xfId="0" applyNumberFormat="1" applyFont="1" applyFill="1" applyBorder="1" applyAlignment="1">
      <alignment horizontal="right" vertical="center"/>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14" fontId="15" fillId="0" borderId="0" xfId="0" applyNumberFormat="1" applyFont="1" applyFill="1" applyAlignment="1">
      <alignment horizontal="left" vertical="center" wrapText="1" shrinkToFit="1"/>
    </xf>
    <xf numFmtId="0" fontId="15" fillId="0" borderId="0" xfId="0" applyFont="1" applyFill="1" applyAlignment="1">
      <alignment horizontal="left" vertical="center" wrapText="1" shrinkToFit="1"/>
    </xf>
    <xf numFmtId="0" fontId="24" fillId="0" borderId="0" xfId="0" applyFont="1" applyFill="1" applyAlignment="1"/>
    <xf numFmtId="0" fontId="14" fillId="0" borderId="0" xfId="0" applyFont="1" applyFill="1" applyAlignment="1">
      <alignment horizontal="right"/>
    </xf>
    <xf numFmtId="0" fontId="15" fillId="0" borderId="16" xfId="0" applyFont="1" applyFill="1" applyBorder="1" applyAlignment="1">
      <alignment horizontal="center" vertical="center" wrapText="1" shrinkToFit="1"/>
    </xf>
    <xf numFmtId="0" fontId="1" fillId="0" borderId="24" xfId="0" applyFont="1" applyFill="1" applyBorder="1" applyAlignment="1">
      <alignment horizontal="left" vertical="center"/>
    </xf>
    <xf numFmtId="0" fontId="26" fillId="0" borderId="23" xfId="0" applyNumberFormat="1" applyFont="1" applyFill="1" applyBorder="1" applyAlignment="1">
      <alignment horizontal="right" vertical="center"/>
    </xf>
    <xf numFmtId="4" fontId="15" fillId="0" borderId="24" xfId="0" applyNumberFormat="1" applyFont="1" applyFill="1" applyBorder="1" applyAlignment="1">
      <alignment horizontal="right" vertical="center" shrinkToFit="1"/>
    </xf>
    <xf numFmtId="0" fontId="26" fillId="0" borderId="32" xfId="0" applyNumberFormat="1" applyFont="1" applyFill="1" applyBorder="1" applyAlignment="1">
      <alignment horizontal="right" vertical="center"/>
    </xf>
    <xf numFmtId="0" fontId="26" fillId="0" borderId="1" xfId="0" applyNumberFormat="1" applyFont="1" applyFill="1" applyBorder="1" applyAlignment="1">
      <alignment horizontal="right" vertical="center"/>
    </xf>
    <xf numFmtId="0" fontId="15" fillId="0" borderId="33" xfId="0" applyFont="1" applyFill="1" applyBorder="1" applyAlignment="1">
      <alignment horizontal="left" vertical="center" shrinkToFit="1"/>
    </xf>
    <xf numFmtId="0" fontId="1" fillId="0" borderId="34" xfId="0" applyFont="1" applyFill="1" applyBorder="1" applyAlignment="1">
      <alignment vertical="center" shrinkToFit="1"/>
    </xf>
    <xf numFmtId="0" fontId="13" fillId="0" borderId="0" xfId="50" applyFill="1"/>
    <xf numFmtId="0" fontId="16" fillId="0" borderId="0" xfId="52" applyFont="1" applyFill="1" applyAlignment="1">
      <alignment vertical="center" wrapText="1"/>
    </xf>
    <xf numFmtId="0" fontId="14" fillId="0" borderId="0" xfId="50" applyFont="1" applyFill="1" applyAlignment="1">
      <alignment vertical="center"/>
    </xf>
    <xf numFmtId="0" fontId="27" fillId="0" borderId="0" xfId="50" applyFont="1" applyFill="1" applyAlignment="1">
      <alignment vertical="center"/>
    </xf>
    <xf numFmtId="0" fontId="28" fillId="0" borderId="0" xfId="50" applyFont="1" applyFill="1" applyAlignment="1">
      <alignment vertical="center"/>
    </xf>
    <xf numFmtId="0" fontId="28" fillId="0" borderId="0" xfId="50" applyFont="1" applyFill="1"/>
    <xf numFmtId="0" fontId="19" fillId="0" borderId="0" xfId="0" applyFont="1" applyFill="1" applyAlignment="1">
      <alignment horizontal="center"/>
    </xf>
    <xf numFmtId="0" fontId="29" fillId="0" borderId="0" xfId="0" applyFont="1" applyFill="1" applyAlignment="1"/>
    <xf numFmtId="0" fontId="20" fillId="0" borderId="8" xfId="0" applyNumberFormat="1" applyFont="1" applyFill="1" applyBorder="1" applyAlignment="1" applyProtection="1">
      <alignment horizontal="right" vertical="center" wrapText="1"/>
    </xf>
    <xf numFmtId="0" fontId="15" fillId="0" borderId="19" xfId="0" applyFont="1" applyFill="1" applyBorder="1" applyAlignment="1">
      <alignment horizontal="center" vertical="center" wrapText="1" shrinkToFit="1"/>
    </xf>
    <xf numFmtId="0" fontId="15" fillId="0" borderId="35" xfId="0" applyFont="1" applyFill="1" applyBorder="1" applyAlignment="1">
      <alignment horizontal="left" vertical="center" shrinkToFit="1"/>
    </xf>
    <xf numFmtId="4" fontId="26" fillId="0" borderId="23" xfId="0" applyNumberFormat="1" applyFont="1" applyFill="1" applyBorder="1" applyAlignment="1">
      <alignment horizontal="right" vertical="center" wrapText="1"/>
    </xf>
    <xf numFmtId="0" fontId="15" fillId="0" borderId="29" xfId="0" applyFont="1" applyFill="1" applyBorder="1" applyAlignment="1">
      <alignment horizontal="center" vertical="center" shrinkToFit="1"/>
    </xf>
    <xf numFmtId="0" fontId="15" fillId="0" borderId="0"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0" fillId="0" borderId="0" xfId="0" applyFill="1" applyBorder="1"/>
    <xf numFmtId="0" fontId="26" fillId="0" borderId="23" xfId="0" applyNumberFormat="1" applyFont="1" applyFill="1" applyBorder="1" applyAlignment="1">
      <alignment horizontal="right" vertical="center" wrapText="1"/>
    </xf>
    <xf numFmtId="0" fontId="18" fillId="0" borderId="0" xfId="0" applyFont="1" applyAlignment="1">
      <alignment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6" fillId="0" borderId="0" xfId="0" applyFont="1" applyFill="1" applyBorder="1" applyAlignment="1">
      <alignment vertical="center"/>
    </xf>
    <xf numFmtId="0" fontId="17" fillId="0" borderId="0" xfId="0" applyFont="1" applyAlignment="1">
      <alignment wrapText="1"/>
    </xf>
    <xf numFmtId="0" fontId="17" fillId="0" borderId="0" xfId="0" applyFont="1"/>
    <xf numFmtId="0" fontId="19"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vertical="center" wrapText="1"/>
    </xf>
    <xf numFmtId="0" fontId="14" fillId="0" borderId="1"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6" fillId="0" borderId="9" xfId="0" applyFont="1" applyBorder="1" applyAlignment="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22"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0" fontId="1" fillId="0" borderId="23" xfId="0" applyNumberFormat="1" applyFont="1" applyFill="1" applyBorder="1" applyAlignment="1">
      <alignment horizontal="left" vertical="center"/>
    </xf>
    <xf numFmtId="4" fontId="1" fillId="0" borderId="23" xfId="0" applyNumberFormat="1" applyFont="1" applyFill="1" applyBorder="1" applyAlignment="1">
      <alignment horizontal="right" vertical="center"/>
    </xf>
    <xf numFmtId="0" fontId="16" fillId="0" borderId="20" xfId="0" applyFont="1" applyBorder="1" applyAlignment="1">
      <alignment horizontal="left" vertical="center" wrapText="1"/>
    </xf>
    <xf numFmtId="0" fontId="17" fillId="0" borderId="20" xfId="0" applyFont="1" applyBorder="1" applyAlignment="1">
      <alignment horizontal="left" vertical="center" wrapText="1"/>
    </xf>
    <xf numFmtId="0" fontId="21"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7" fillId="0" borderId="0" xfId="0" applyFont="1" applyAlignment="1">
      <alignment vertical="center" wrapText="1"/>
    </xf>
    <xf numFmtId="0" fontId="14"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14"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4" fillId="0" borderId="4" xfId="0" applyNumberFormat="1" applyFont="1" applyFill="1" applyBorder="1" applyAlignment="1" applyProtection="1">
      <alignment vertical="center" wrapText="1"/>
    </xf>
    <xf numFmtId="0" fontId="5" fillId="0" borderId="1" xfId="0" applyFont="1" applyBorder="1" applyAlignment="1">
      <alignment horizontal="center" vertical="center" wrapText="1"/>
    </xf>
    <xf numFmtId="0" fontId="17" fillId="0" borderId="0" xfId="0" applyFont="1" applyBorder="1" applyAlignment="1">
      <alignment horizontal="left" vertical="center" wrapText="1"/>
    </xf>
    <xf numFmtId="0" fontId="5" fillId="0" borderId="0" xfId="0" applyFont="1"/>
    <xf numFmtId="0" fontId="5" fillId="0" borderId="0" xfId="0" applyFont="1" applyAlignment="1">
      <alignment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5" fillId="0" borderId="1" xfId="0" applyFont="1" applyFill="1" applyBorder="1" applyAlignment="1">
      <alignment horizontal="centerContinuous" vertical="center" wrapText="1"/>
    </xf>
    <xf numFmtId="0" fontId="31" fillId="0" borderId="0" xfId="0" applyFont="1"/>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8" xfId="0" applyFont="1" applyFill="1" applyBorder="1" applyAlignment="1">
      <alignment horizontal="left" vertical="center"/>
    </xf>
    <xf numFmtId="0" fontId="15" fillId="0" borderId="24"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0" xfId="0" applyFont="1" applyFill="1" applyBorder="1" applyAlignment="1">
      <alignment horizontal="left" vertical="center"/>
    </xf>
    <xf numFmtId="0" fontId="15" fillId="0" borderId="19"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6" fillId="0" borderId="0" xfId="53" applyFont="1" applyFill="1" applyBorder="1" applyAlignment="1">
      <alignment horizontal="left" vertical="center"/>
    </xf>
    <xf numFmtId="0" fontId="15" fillId="0" borderId="1" xfId="0" applyFont="1" applyFill="1" applyBorder="1" applyAlignment="1">
      <alignment horizontal="left" vertical="center" wrapText="1" shrinkToFit="1"/>
    </xf>
    <xf numFmtId="0" fontId="16" fillId="2" borderId="0" xfId="53" applyFont="1" applyFill="1" applyAlignment="1">
      <alignment vertical="center"/>
    </xf>
    <xf numFmtId="0" fontId="16" fillId="2" borderId="0" xfId="49" applyFont="1" applyFill="1" applyAlignment="1">
      <alignment horizontal="right" vertical="center"/>
    </xf>
    <xf numFmtId="0" fontId="0" fillId="2" borderId="0" xfId="53" applyFont="1" applyFill="1" applyAlignment="1">
      <alignment vertical="center"/>
    </xf>
    <xf numFmtId="0" fontId="12" fillId="2" borderId="0" xfId="0" applyFont="1" applyFill="1" applyAlignment="1">
      <alignment horizontal="center"/>
    </xf>
    <xf numFmtId="0" fontId="13" fillId="2" borderId="0" xfId="0" applyFont="1" applyFill="1" applyAlignment="1"/>
    <xf numFmtId="0" fontId="14" fillId="2" borderId="0" xfId="0" applyFont="1" applyFill="1" applyAlignment="1">
      <alignment horizontal="right"/>
    </xf>
    <xf numFmtId="0" fontId="14" fillId="2" borderId="0" xfId="0" applyFont="1" applyFill="1" applyAlignment="1"/>
    <xf numFmtId="0" fontId="14" fillId="2" borderId="0" xfId="0" applyFont="1" applyFill="1" applyAlignment="1">
      <alignment horizontal="center"/>
    </xf>
    <xf numFmtId="0" fontId="15" fillId="2" borderId="19"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6" fillId="2" borderId="0" xfId="49" applyFont="1" applyFill="1" applyBorder="1" applyAlignment="1">
      <alignment horizontal="right" vertical="center"/>
    </xf>
    <xf numFmtId="0" fontId="15" fillId="2" borderId="18"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24" xfId="0" applyFont="1" applyFill="1" applyBorder="1" applyAlignment="1">
      <alignment horizontal="left" vertical="center" shrinkToFit="1"/>
    </xf>
    <xf numFmtId="0" fontId="15" fillId="2" borderId="18" xfId="0" applyFont="1" applyFill="1" applyBorder="1" applyAlignment="1">
      <alignment horizontal="left" vertical="center"/>
    </xf>
    <xf numFmtId="0" fontId="15" fillId="2" borderId="24" xfId="0" applyFont="1" applyFill="1" applyBorder="1" applyAlignment="1">
      <alignment horizontal="right" vertical="center" shrinkToFit="1"/>
    </xf>
    <xf numFmtId="4" fontId="15" fillId="2" borderId="24" xfId="0" applyNumberFormat="1" applyFont="1" applyFill="1" applyBorder="1" applyAlignment="1">
      <alignment horizontal="right" vertical="center" shrinkToFit="1"/>
    </xf>
    <xf numFmtId="0" fontId="15" fillId="2" borderId="17" xfId="0" applyFont="1" applyFill="1" applyBorder="1" applyAlignment="1">
      <alignment horizontal="left" vertical="center" shrinkToFit="1"/>
    </xf>
    <xf numFmtId="0" fontId="15" fillId="2" borderId="27" xfId="0" applyFont="1" applyFill="1" applyBorder="1" applyAlignment="1">
      <alignment horizontal="center" vertical="center" shrinkToFit="1"/>
    </xf>
    <xf numFmtId="4" fontId="15" fillId="2" borderId="27" xfId="0" applyNumberFormat="1" applyFont="1" applyFill="1" applyBorder="1" applyAlignment="1">
      <alignment horizontal="right" vertical="center" shrinkToFit="1"/>
    </xf>
    <xf numFmtId="0" fontId="15" fillId="2" borderId="27" xfId="0" applyFont="1" applyFill="1" applyBorder="1" applyAlignment="1">
      <alignment horizontal="left" vertical="center" shrinkToFit="1"/>
    </xf>
    <xf numFmtId="0" fontId="15" fillId="2" borderId="1"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4" fontId="15" fillId="2" borderId="1" xfId="0" applyNumberFormat="1" applyFont="1" applyFill="1" applyBorder="1" applyAlignment="1">
      <alignment horizontal="right" vertical="center" shrinkToFit="1"/>
    </xf>
    <xf numFmtId="0" fontId="33" fillId="2"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3" workbookViewId="0">
      <selection activeCell="F13" sqref="F13"/>
    </sheetView>
  </sheetViews>
  <sheetFormatPr defaultColWidth="9" defaultRowHeight="14.25" outlineLevelCol="6"/>
  <cols>
    <col min="1" max="1" width="31.375" style="257" customWidth="1"/>
    <col min="2" max="2" width="6.5" style="257" customWidth="1"/>
    <col min="3" max="3" width="23.25" style="257" customWidth="1"/>
    <col min="4" max="4" width="29.125" style="257" customWidth="1"/>
    <col min="5" max="5" width="7.625" style="257" customWidth="1"/>
    <col min="6" max="6" width="18.875" style="257" customWidth="1"/>
    <col min="7" max="16384" width="9" style="257"/>
  </cols>
  <sheetData>
    <row r="1" ht="22.5" customHeight="1" spans="1:6">
      <c r="A1" s="258" t="s">
        <v>0</v>
      </c>
      <c r="B1" s="258"/>
      <c r="C1" s="258"/>
      <c r="D1" s="258"/>
      <c r="E1" s="258"/>
      <c r="F1" s="258"/>
    </row>
    <row r="2" s="255" customFormat="1" ht="21" customHeight="1" spans="1:6">
      <c r="A2" s="259"/>
      <c r="B2" s="259"/>
      <c r="C2" s="259"/>
      <c r="D2" s="259"/>
      <c r="E2" s="259"/>
      <c r="F2" s="260" t="s">
        <v>1</v>
      </c>
    </row>
    <row r="3" s="255" customFormat="1" ht="21" customHeight="1" spans="1:6">
      <c r="A3" s="261" t="s">
        <v>2</v>
      </c>
      <c r="B3" s="259"/>
      <c r="C3" s="262"/>
      <c r="D3" s="259"/>
      <c r="E3" s="259"/>
      <c r="F3" s="260" t="s">
        <v>3</v>
      </c>
    </row>
    <row r="4" s="256" customFormat="1" ht="18" customHeight="1" spans="1:7">
      <c r="A4" s="263" t="s">
        <v>4</v>
      </c>
      <c r="B4" s="264"/>
      <c r="C4" s="264"/>
      <c r="D4" s="264" t="s">
        <v>5</v>
      </c>
      <c r="E4" s="264"/>
      <c r="F4" s="264"/>
      <c r="G4" s="265"/>
    </row>
    <row r="5" s="256" customFormat="1" ht="18" customHeight="1" spans="1:7">
      <c r="A5" s="266" t="s">
        <v>6</v>
      </c>
      <c r="B5" s="267" t="s">
        <v>7</v>
      </c>
      <c r="C5" s="267" t="s">
        <v>8</v>
      </c>
      <c r="D5" s="267" t="s">
        <v>9</v>
      </c>
      <c r="E5" s="267" t="s">
        <v>7</v>
      </c>
      <c r="F5" s="267" t="s">
        <v>8</v>
      </c>
      <c r="G5" s="265"/>
    </row>
    <row r="6" s="256" customFormat="1" ht="18" customHeight="1" spans="1:7">
      <c r="A6" s="266" t="s">
        <v>10</v>
      </c>
      <c r="B6" s="267" t="s">
        <v>11</v>
      </c>
      <c r="C6" s="267" t="s">
        <v>12</v>
      </c>
      <c r="D6" s="267" t="s">
        <v>10</v>
      </c>
      <c r="E6" s="267" t="s">
        <v>11</v>
      </c>
      <c r="F6" s="267" t="s">
        <v>13</v>
      </c>
      <c r="G6" s="265"/>
    </row>
    <row r="7" s="256" customFormat="1" ht="18" customHeight="1" spans="1:7">
      <c r="A7" s="268" t="s">
        <v>14</v>
      </c>
      <c r="B7" s="267" t="s">
        <v>12</v>
      </c>
      <c r="C7" s="131">
        <v>563.63</v>
      </c>
      <c r="D7" s="269" t="s">
        <v>15</v>
      </c>
      <c r="E7" s="267">
        <v>31</v>
      </c>
      <c r="F7" s="131">
        <v>0</v>
      </c>
      <c r="G7" s="265"/>
    </row>
    <row r="8" s="256" customFormat="1" ht="20" customHeight="1" spans="1:7">
      <c r="A8" s="268" t="s">
        <v>16</v>
      </c>
      <c r="B8" s="267" t="s">
        <v>13</v>
      </c>
      <c r="C8" s="131">
        <v>111</v>
      </c>
      <c r="D8" s="269" t="s">
        <v>17</v>
      </c>
      <c r="E8" s="267">
        <v>32</v>
      </c>
      <c r="F8" s="131">
        <v>0</v>
      </c>
      <c r="G8" s="265"/>
    </row>
    <row r="9" s="256" customFormat="1" ht="18" customHeight="1" spans="1:7">
      <c r="A9" s="268" t="s">
        <v>18</v>
      </c>
      <c r="B9" s="267" t="s">
        <v>19</v>
      </c>
      <c r="C9" s="131">
        <v>0</v>
      </c>
      <c r="D9" s="269" t="s">
        <v>20</v>
      </c>
      <c r="E9" s="267">
        <v>33</v>
      </c>
      <c r="F9" s="131">
        <v>0</v>
      </c>
      <c r="G9" s="265"/>
    </row>
    <row r="10" s="256" customFormat="1" ht="18" customHeight="1" spans="1:7">
      <c r="A10" s="268" t="s">
        <v>21</v>
      </c>
      <c r="B10" s="267" t="s">
        <v>22</v>
      </c>
      <c r="C10" s="131">
        <v>0</v>
      </c>
      <c r="D10" s="269" t="s">
        <v>23</v>
      </c>
      <c r="E10" s="267">
        <v>34</v>
      </c>
      <c r="F10" s="131">
        <v>0</v>
      </c>
      <c r="G10" s="265"/>
    </row>
    <row r="11" s="256" customFormat="1" ht="18" customHeight="1" spans="1:7">
      <c r="A11" s="268" t="s">
        <v>24</v>
      </c>
      <c r="B11" s="267" t="s">
        <v>25</v>
      </c>
      <c r="C11" s="131">
        <v>0</v>
      </c>
      <c r="D11" s="269" t="s">
        <v>26</v>
      </c>
      <c r="E11" s="267">
        <v>35</v>
      </c>
      <c r="F11" s="131">
        <v>0</v>
      </c>
      <c r="G11" s="265"/>
    </row>
    <row r="12" s="256" customFormat="1" ht="18" customHeight="1" spans="1:7">
      <c r="A12" s="268" t="s">
        <v>27</v>
      </c>
      <c r="B12" s="267" t="s">
        <v>28</v>
      </c>
      <c r="C12" s="131">
        <v>0</v>
      </c>
      <c r="D12" s="269" t="s">
        <v>29</v>
      </c>
      <c r="E12" s="267">
        <v>36</v>
      </c>
      <c r="F12" s="131">
        <v>0</v>
      </c>
      <c r="G12" s="265"/>
    </row>
    <row r="13" s="256" customFormat="1" ht="18" customHeight="1" spans="1:7">
      <c r="A13" s="268" t="s">
        <v>30</v>
      </c>
      <c r="B13" s="267" t="s">
        <v>31</v>
      </c>
      <c r="C13" s="131">
        <v>0</v>
      </c>
      <c r="D13" s="269" t="s">
        <v>32</v>
      </c>
      <c r="E13" s="267">
        <v>37</v>
      </c>
      <c r="F13" s="131">
        <v>587.89</v>
      </c>
      <c r="G13" s="265"/>
    </row>
    <row r="14" s="256" customFormat="1" ht="18" customHeight="1" spans="1:7">
      <c r="A14" s="270" t="s">
        <v>33</v>
      </c>
      <c r="B14" s="267" t="s">
        <v>34</v>
      </c>
      <c r="C14" s="131">
        <v>18.61</v>
      </c>
      <c r="D14" s="269" t="s">
        <v>35</v>
      </c>
      <c r="E14" s="267">
        <v>38</v>
      </c>
      <c r="F14" s="131">
        <v>79.74</v>
      </c>
      <c r="G14" s="265"/>
    </row>
    <row r="15" s="256" customFormat="1" ht="18" customHeight="1" spans="1:7">
      <c r="A15" s="268" t="s">
        <v>11</v>
      </c>
      <c r="B15" s="267" t="s">
        <v>36</v>
      </c>
      <c r="C15" s="172"/>
      <c r="D15" s="269" t="s">
        <v>37</v>
      </c>
      <c r="E15" s="267">
        <v>39</v>
      </c>
      <c r="F15" s="131">
        <v>37.26</v>
      </c>
      <c r="G15" s="265"/>
    </row>
    <row r="16" s="256" customFormat="1" ht="18" customHeight="1" spans="1:7">
      <c r="A16" s="268" t="s">
        <v>11</v>
      </c>
      <c r="B16" s="267" t="s">
        <v>38</v>
      </c>
      <c r="C16" s="172"/>
      <c r="D16" s="269" t="s">
        <v>39</v>
      </c>
      <c r="E16" s="267">
        <v>40</v>
      </c>
      <c r="F16" s="131">
        <v>0</v>
      </c>
      <c r="G16" s="265"/>
    </row>
    <row r="17" s="256" customFormat="1" ht="18" customHeight="1" spans="1:7">
      <c r="A17" s="268" t="s">
        <v>11</v>
      </c>
      <c r="B17" s="267" t="s">
        <v>40</v>
      </c>
      <c r="C17" s="172"/>
      <c r="D17" s="269" t="s">
        <v>41</v>
      </c>
      <c r="E17" s="267">
        <v>41</v>
      </c>
      <c r="F17" s="131">
        <v>0</v>
      </c>
      <c r="G17" s="265"/>
    </row>
    <row r="18" s="256" customFormat="1" ht="18" customHeight="1" spans="1:7">
      <c r="A18" s="268" t="s">
        <v>11</v>
      </c>
      <c r="B18" s="267" t="s">
        <v>42</v>
      </c>
      <c r="C18" s="271"/>
      <c r="D18" s="269" t="s">
        <v>43</v>
      </c>
      <c r="E18" s="267">
        <v>42</v>
      </c>
      <c r="F18" s="131">
        <v>0</v>
      </c>
      <c r="G18" s="265"/>
    </row>
    <row r="19" s="256" customFormat="1" ht="18" customHeight="1" spans="1:7">
      <c r="A19" s="268" t="s">
        <v>11</v>
      </c>
      <c r="B19" s="267" t="s">
        <v>44</v>
      </c>
      <c r="C19" s="271"/>
      <c r="D19" s="269" t="s">
        <v>45</v>
      </c>
      <c r="E19" s="267">
        <v>43</v>
      </c>
      <c r="F19" s="131">
        <v>0</v>
      </c>
      <c r="G19" s="265"/>
    </row>
    <row r="20" s="256" customFormat="1" ht="18" customHeight="1" spans="1:7">
      <c r="A20" s="268" t="s">
        <v>11</v>
      </c>
      <c r="B20" s="267" t="s">
        <v>46</v>
      </c>
      <c r="C20" s="271"/>
      <c r="D20" s="269" t="s">
        <v>47</v>
      </c>
      <c r="E20" s="267">
        <v>44</v>
      </c>
      <c r="F20" s="131">
        <v>0</v>
      </c>
      <c r="G20" s="265"/>
    </row>
    <row r="21" s="256" customFormat="1" ht="18" customHeight="1" spans="1:7">
      <c r="A21" s="268" t="s">
        <v>11</v>
      </c>
      <c r="B21" s="267" t="s">
        <v>48</v>
      </c>
      <c r="C21" s="271"/>
      <c r="D21" s="269" t="s">
        <v>49</v>
      </c>
      <c r="E21" s="267">
        <v>45</v>
      </c>
      <c r="F21" s="131">
        <v>0</v>
      </c>
      <c r="G21" s="265"/>
    </row>
    <row r="22" s="256" customFormat="1" ht="18" customHeight="1" spans="1:7">
      <c r="A22" s="268" t="s">
        <v>11</v>
      </c>
      <c r="B22" s="267" t="s">
        <v>50</v>
      </c>
      <c r="C22" s="271"/>
      <c r="D22" s="269" t="s">
        <v>51</v>
      </c>
      <c r="E22" s="267">
        <v>46</v>
      </c>
      <c r="F22" s="131">
        <v>0</v>
      </c>
      <c r="G22" s="265"/>
    </row>
    <row r="23" s="256" customFormat="1" ht="18" customHeight="1" spans="1:7">
      <c r="A23" s="268" t="s">
        <v>11</v>
      </c>
      <c r="B23" s="267" t="s">
        <v>52</v>
      </c>
      <c r="C23" s="271"/>
      <c r="D23" s="269" t="s">
        <v>53</v>
      </c>
      <c r="E23" s="267">
        <v>47</v>
      </c>
      <c r="F23" s="131">
        <v>0</v>
      </c>
      <c r="G23" s="265"/>
    </row>
    <row r="24" s="256" customFormat="1" ht="18" customHeight="1" spans="1:7">
      <c r="A24" s="268" t="s">
        <v>11</v>
      </c>
      <c r="B24" s="267" t="s">
        <v>54</v>
      </c>
      <c r="C24" s="271"/>
      <c r="D24" s="269" t="s">
        <v>55</v>
      </c>
      <c r="E24" s="267">
        <v>48</v>
      </c>
      <c r="F24" s="131">
        <v>0</v>
      </c>
      <c r="G24" s="265"/>
    </row>
    <row r="25" s="256" customFormat="1" ht="18" customHeight="1" spans="1:7">
      <c r="A25" s="268" t="s">
        <v>11</v>
      </c>
      <c r="B25" s="267" t="s">
        <v>56</v>
      </c>
      <c r="C25" s="271"/>
      <c r="D25" s="269" t="s">
        <v>57</v>
      </c>
      <c r="E25" s="267">
        <v>49</v>
      </c>
      <c r="F25" s="131">
        <v>38.69</v>
      </c>
      <c r="G25" s="265"/>
    </row>
    <row r="26" s="256" customFormat="1" ht="18" customHeight="1" spans="1:7">
      <c r="A26" s="268" t="s">
        <v>11</v>
      </c>
      <c r="B26" s="267" t="s">
        <v>58</v>
      </c>
      <c r="C26" s="271"/>
      <c r="D26" s="269" t="s">
        <v>59</v>
      </c>
      <c r="E26" s="267">
        <v>50</v>
      </c>
      <c r="F26" s="131">
        <v>0</v>
      </c>
      <c r="G26" s="265"/>
    </row>
    <row r="27" s="256" customFormat="1" ht="18" customHeight="1" spans="1:7">
      <c r="A27" s="268"/>
      <c r="B27" s="267" t="s">
        <v>60</v>
      </c>
      <c r="C27" s="271"/>
      <c r="D27" s="269" t="s">
        <v>61</v>
      </c>
      <c r="E27" s="267">
        <v>51</v>
      </c>
      <c r="F27" s="131">
        <v>0</v>
      </c>
      <c r="G27" s="265"/>
    </row>
    <row r="28" s="256" customFormat="1" ht="18" customHeight="1" spans="1:7">
      <c r="A28" s="268" t="s">
        <v>11</v>
      </c>
      <c r="B28" s="267" t="s">
        <v>62</v>
      </c>
      <c r="C28" s="271"/>
      <c r="D28" s="269" t="s">
        <v>63</v>
      </c>
      <c r="E28" s="267">
        <v>52</v>
      </c>
      <c r="F28" s="131">
        <v>0</v>
      </c>
      <c r="G28" s="265"/>
    </row>
    <row r="29" s="256" customFormat="1" ht="18" customHeight="1" spans="1:7">
      <c r="A29" s="268" t="s">
        <v>11</v>
      </c>
      <c r="B29" s="267" t="s">
        <v>64</v>
      </c>
      <c r="C29" s="271"/>
      <c r="D29" s="269" t="s">
        <v>65</v>
      </c>
      <c r="E29" s="267">
        <v>53</v>
      </c>
      <c r="F29" s="131">
        <v>111</v>
      </c>
      <c r="G29" s="265"/>
    </row>
    <row r="30" s="256" customFormat="1" ht="18" customHeight="1" spans="1:7">
      <c r="A30" s="268" t="s">
        <v>11</v>
      </c>
      <c r="B30" s="267" t="s">
        <v>66</v>
      </c>
      <c r="C30" s="271"/>
      <c r="D30" s="269" t="s">
        <v>67</v>
      </c>
      <c r="E30" s="267">
        <v>54</v>
      </c>
      <c r="F30" s="131">
        <v>0</v>
      </c>
      <c r="G30" s="265"/>
    </row>
    <row r="31" s="256" customFormat="1" ht="18" customHeight="1" spans="1:7">
      <c r="A31" s="268"/>
      <c r="B31" s="267" t="s">
        <v>68</v>
      </c>
      <c r="C31" s="271"/>
      <c r="D31" s="269" t="s">
        <v>69</v>
      </c>
      <c r="E31" s="267">
        <v>55</v>
      </c>
      <c r="F31" s="131">
        <v>0</v>
      </c>
      <c r="G31" s="265"/>
    </row>
    <row r="32" s="256" customFormat="1" ht="18" customHeight="1" spans="1:7">
      <c r="A32" s="268"/>
      <c r="B32" s="267" t="s">
        <v>70</v>
      </c>
      <c r="C32" s="271"/>
      <c r="D32" s="269" t="s">
        <v>71</v>
      </c>
      <c r="E32" s="267">
        <v>56</v>
      </c>
      <c r="F32" s="131">
        <v>0</v>
      </c>
      <c r="G32" s="265"/>
    </row>
    <row r="33" s="256" customFormat="1" ht="18" customHeight="1" spans="1:7">
      <c r="A33" s="266" t="s">
        <v>72</v>
      </c>
      <c r="B33" s="267" t="s">
        <v>73</v>
      </c>
      <c r="C33" s="272">
        <f>SUM(C7:C32)</f>
        <v>693.24</v>
      </c>
      <c r="D33" s="267" t="s">
        <v>74</v>
      </c>
      <c r="E33" s="267">
        <v>57</v>
      </c>
      <c r="F33" s="272">
        <f>SUM(F7:F32)</f>
        <v>854.58</v>
      </c>
      <c r="G33" s="265"/>
    </row>
    <row r="34" s="256" customFormat="1" ht="18" customHeight="1" spans="1:7">
      <c r="A34" s="273" t="s">
        <v>75</v>
      </c>
      <c r="B34" s="274" t="s">
        <v>76</v>
      </c>
      <c r="C34" s="275">
        <v>0</v>
      </c>
      <c r="D34" s="276" t="s">
        <v>77</v>
      </c>
      <c r="E34" s="274">
        <v>58</v>
      </c>
      <c r="F34" s="275"/>
      <c r="G34" s="265"/>
    </row>
    <row r="35" s="256" customFormat="1" ht="18" customHeight="1" spans="1:7">
      <c r="A35" s="277" t="s">
        <v>78</v>
      </c>
      <c r="B35" s="278" t="s">
        <v>79</v>
      </c>
      <c r="C35" s="279">
        <v>331.71</v>
      </c>
      <c r="D35" s="277" t="s">
        <v>80</v>
      </c>
      <c r="E35" s="278">
        <v>59</v>
      </c>
      <c r="F35" s="131">
        <v>170.37</v>
      </c>
      <c r="G35" s="265"/>
    </row>
    <row r="36" s="256" customFormat="1" ht="18" customHeight="1" spans="1:7">
      <c r="A36" s="278" t="s">
        <v>81</v>
      </c>
      <c r="B36" s="278" t="s">
        <v>82</v>
      </c>
      <c r="C36" s="279">
        <f>SUM(C33:C35)</f>
        <v>1024.95</v>
      </c>
      <c r="D36" s="278" t="s">
        <v>81</v>
      </c>
      <c r="E36" s="278">
        <v>60</v>
      </c>
      <c r="F36" s="279">
        <f>SUM(F33:F35)</f>
        <v>1024.95</v>
      </c>
      <c r="G36" s="265"/>
    </row>
    <row r="37" ht="22" customHeight="1" spans="1:6">
      <c r="A37" s="280" t="s">
        <v>83</v>
      </c>
      <c r="B37" s="280"/>
      <c r="C37" s="280"/>
      <c r="D37" s="280"/>
      <c r="E37" s="280"/>
      <c r="F37" s="280"/>
    </row>
    <row r="38" ht="22" customHeight="1" spans="1:6">
      <c r="A38" s="280" t="s">
        <v>84</v>
      </c>
      <c r="B38" s="280"/>
      <c r="C38" s="280"/>
      <c r="D38" s="280"/>
      <c r="E38" s="280"/>
      <c r="F38" s="28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2"/>
  <sheetViews>
    <sheetView zoomScaleSheetLayoutView="60" topLeftCell="A3" workbookViewId="0">
      <selection activeCell="E12" sqref="E12"/>
    </sheetView>
  </sheetViews>
  <sheetFormatPr defaultColWidth="9" defaultRowHeight="14.25"/>
  <cols>
    <col min="1" max="3" width="4.875" style="60" customWidth="1"/>
    <col min="4" max="4" width="10" style="60" customWidth="1"/>
    <col min="5" max="8" width="13.5" style="60" customWidth="1"/>
    <col min="9" max="9" width="15" style="60" customWidth="1"/>
    <col min="10" max="11" width="13.5" style="60" customWidth="1"/>
    <col min="12" max="12" width="11.5" style="60"/>
    <col min="13" max="16384" width="9" style="60"/>
  </cols>
  <sheetData>
    <row r="1" s="94" customFormat="1" ht="29.25" customHeight="1" spans="1:12">
      <c r="A1" s="141"/>
      <c r="B1" s="141"/>
      <c r="C1" s="141"/>
      <c r="D1" s="141"/>
      <c r="E1" s="141"/>
      <c r="F1" s="141"/>
      <c r="G1" s="62" t="s">
        <v>85</v>
      </c>
      <c r="H1" s="141"/>
      <c r="I1" s="141"/>
      <c r="J1" s="141"/>
      <c r="K1" s="141"/>
      <c r="L1" s="141"/>
    </row>
    <row r="2" s="94" customFormat="1" ht="18" customHeight="1" spans="1:12">
      <c r="A2" s="141"/>
      <c r="B2" s="141"/>
      <c r="C2" s="141"/>
      <c r="D2" s="141"/>
      <c r="E2" s="141"/>
      <c r="F2" s="141"/>
      <c r="G2" s="141"/>
      <c r="H2" s="141"/>
      <c r="I2" s="141"/>
      <c r="J2" s="141"/>
      <c r="K2" s="141"/>
      <c r="L2" s="169" t="s">
        <v>86</v>
      </c>
    </row>
    <row r="3" s="94" customFormat="1" ht="18" customHeight="1" spans="1:12">
      <c r="A3" s="143" t="s">
        <v>2</v>
      </c>
      <c r="B3" s="141"/>
      <c r="C3" s="141"/>
      <c r="D3" s="141"/>
      <c r="E3" s="141"/>
      <c r="F3" s="141"/>
      <c r="G3" s="144"/>
      <c r="H3" s="141"/>
      <c r="I3" s="141"/>
      <c r="J3" s="141"/>
      <c r="K3" s="141"/>
      <c r="L3" s="169" t="s">
        <v>3</v>
      </c>
    </row>
    <row r="4" s="94" customFormat="1" ht="21" customHeight="1" spans="1:12">
      <c r="A4" s="66" t="s">
        <v>6</v>
      </c>
      <c r="B4" s="66"/>
      <c r="C4" s="66" t="s">
        <v>11</v>
      </c>
      <c r="D4" s="66" t="s">
        <v>11</v>
      </c>
      <c r="E4" s="80" t="s">
        <v>72</v>
      </c>
      <c r="F4" s="80" t="s">
        <v>87</v>
      </c>
      <c r="G4" s="80" t="s">
        <v>88</v>
      </c>
      <c r="H4" s="80" t="s">
        <v>89</v>
      </c>
      <c r="I4" s="80"/>
      <c r="J4" s="80" t="s">
        <v>90</v>
      </c>
      <c r="K4" s="80" t="s">
        <v>91</v>
      </c>
      <c r="L4" s="80" t="s">
        <v>92</v>
      </c>
    </row>
    <row r="5" s="94" customFormat="1" ht="21" customHeight="1" spans="1:12">
      <c r="A5" s="80" t="s">
        <v>93</v>
      </c>
      <c r="B5" s="80"/>
      <c r="C5" s="80"/>
      <c r="D5" s="66" t="s">
        <v>94</v>
      </c>
      <c r="E5" s="80"/>
      <c r="F5" s="80" t="s">
        <v>11</v>
      </c>
      <c r="G5" s="80" t="s">
        <v>11</v>
      </c>
      <c r="H5" s="80"/>
      <c r="I5" s="80"/>
      <c r="J5" s="80" t="s">
        <v>11</v>
      </c>
      <c r="K5" s="80" t="s">
        <v>11</v>
      </c>
      <c r="L5" s="80" t="s">
        <v>95</v>
      </c>
    </row>
    <row r="6" s="94" customFormat="1" ht="21" customHeight="1" spans="1:12">
      <c r="A6" s="80"/>
      <c r="B6" s="80" t="s">
        <v>11</v>
      </c>
      <c r="C6" s="80" t="s">
        <v>11</v>
      </c>
      <c r="D6" s="66" t="s">
        <v>11</v>
      </c>
      <c r="E6" s="80" t="s">
        <v>11</v>
      </c>
      <c r="F6" s="80" t="s">
        <v>11</v>
      </c>
      <c r="G6" s="80" t="s">
        <v>11</v>
      </c>
      <c r="H6" s="80" t="s">
        <v>95</v>
      </c>
      <c r="I6" s="254" t="s">
        <v>96</v>
      </c>
      <c r="J6" s="80"/>
      <c r="K6" s="80" t="s">
        <v>11</v>
      </c>
      <c r="L6" s="80" t="s">
        <v>11</v>
      </c>
    </row>
    <row r="7" s="94" customFormat="1" ht="21" customHeight="1" spans="1:12">
      <c r="A7" s="80"/>
      <c r="B7" s="80" t="s">
        <v>11</v>
      </c>
      <c r="C7" s="80" t="s">
        <v>11</v>
      </c>
      <c r="D7" s="66" t="s">
        <v>11</v>
      </c>
      <c r="E7" s="80" t="s">
        <v>11</v>
      </c>
      <c r="F7" s="80" t="s">
        <v>11</v>
      </c>
      <c r="G7" s="80" t="s">
        <v>11</v>
      </c>
      <c r="H7" s="80"/>
      <c r="I7" s="254"/>
      <c r="J7" s="80" t="s">
        <v>11</v>
      </c>
      <c r="K7" s="80" t="s">
        <v>11</v>
      </c>
      <c r="L7" s="80" t="s">
        <v>11</v>
      </c>
    </row>
    <row r="8" s="94" customFormat="1" ht="21" customHeight="1" spans="1:12">
      <c r="A8" s="66" t="s">
        <v>97</v>
      </c>
      <c r="B8" s="66" t="s">
        <v>98</v>
      </c>
      <c r="C8" s="66" t="s">
        <v>99</v>
      </c>
      <c r="D8" s="66" t="s">
        <v>10</v>
      </c>
      <c r="E8" s="80" t="s">
        <v>12</v>
      </c>
      <c r="F8" s="80" t="s">
        <v>13</v>
      </c>
      <c r="G8" s="80" t="s">
        <v>19</v>
      </c>
      <c r="H8" s="80" t="s">
        <v>22</v>
      </c>
      <c r="I8" s="80" t="s">
        <v>25</v>
      </c>
      <c r="J8" s="80" t="s">
        <v>28</v>
      </c>
      <c r="K8" s="80" t="s">
        <v>31</v>
      </c>
      <c r="L8" s="80" t="s">
        <v>34</v>
      </c>
    </row>
    <row r="9" s="94" customFormat="1" ht="21" customHeight="1" spans="1:12">
      <c r="A9" s="66"/>
      <c r="B9" s="66" t="s">
        <v>11</v>
      </c>
      <c r="C9" s="66" t="s">
        <v>11</v>
      </c>
      <c r="D9" s="66" t="s">
        <v>100</v>
      </c>
      <c r="E9" s="123">
        <f>E10+E14+E19+E24+E27</f>
        <v>693.24</v>
      </c>
      <c r="F9" s="123">
        <f>F10+F14+F19+F24+F27</f>
        <v>674.63</v>
      </c>
      <c r="G9" s="123"/>
      <c r="H9" s="123"/>
      <c r="I9" s="123"/>
      <c r="J9" s="123"/>
      <c r="K9" s="123"/>
      <c r="L9" s="123">
        <f>L10+L14+L19+L24+L27</f>
        <v>18.61</v>
      </c>
    </row>
    <row r="10" s="130" customFormat="1" ht="19.5" customHeight="1" spans="1:12">
      <c r="A10" s="132" t="s">
        <v>101</v>
      </c>
      <c r="B10" s="132"/>
      <c r="C10" s="132"/>
      <c r="D10" s="132" t="s">
        <v>102</v>
      </c>
      <c r="E10" s="131">
        <v>426.54</v>
      </c>
      <c r="F10" s="131">
        <v>407.93</v>
      </c>
      <c r="G10" s="131">
        <v>0</v>
      </c>
      <c r="H10" s="131">
        <v>0</v>
      </c>
      <c r="I10" s="131">
        <v>0</v>
      </c>
      <c r="J10" s="131">
        <v>0</v>
      </c>
      <c r="K10" s="131">
        <v>0</v>
      </c>
      <c r="L10" s="131">
        <v>18.61</v>
      </c>
    </row>
    <row r="11" s="130" customFormat="1" ht="19.5" customHeight="1" spans="1:12">
      <c r="A11" s="132" t="s">
        <v>103</v>
      </c>
      <c r="B11" s="132"/>
      <c r="C11" s="132"/>
      <c r="D11" s="132" t="s">
        <v>104</v>
      </c>
      <c r="E11" s="131">
        <f>E12+E13</f>
        <v>426.54</v>
      </c>
      <c r="F11" s="131">
        <v>407.93</v>
      </c>
      <c r="G11" s="131">
        <v>0</v>
      </c>
      <c r="H11" s="131">
        <v>0</v>
      </c>
      <c r="I11" s="131">
        <v>0</v>
      </c>
      <c r="J11" s="131">
        <v>0</v>
      </c>
      <c r="K11" s="131">
        <v>0</v>
      </c>
      <c r="L11" s="131">
        <v>18.61</v>
      </c>
    </row>
    <row r="12" s="130" customFormat="1" ht="19.5" customHeight="1" spans="1:12">
      <c r="A12" s="132" t="s">
        <v>105</v>
      </c>
      <c r="B12" s="132"/>
      <c r="C12" s="132"/>
      <c r="D12" s="132" t="s">
        <v>106</v>
      </c>
      <c r="E12" s="131">
        <v>16.31</v>
      </c>
      <c r="F12" s="131">
        <v>16.31</v>
      </c>
      <c r="G12" s="131">
        <v>0</v>
      </c>
      <c r="H12" s="131">
        <v>0</v>
      </c>
      <c r="I12" s="131">
        <v>0</v>
      </c>
      <c r="J12" s="131">
        <v>0</v>
      </c>
      <c r="K12" s="131">
        <v>0</v>
      </c>
      <c r="L12" s="131">
        <v>0</v>
      </c>
    </row>
    <row r="13" s="130" customFormat="1" ht="19.5" customHeight="1" spans="1:12">
      <c r="A13" s="132" t="s">
        <v>107</v>
      </c>
      <c r="B13" s="132"/>
      <c r="C13" s="132"/>
      <c r="D13" s="132" t="s">
        <v>108</v>
      </c>
      <c r="E13" s="131">
        <v>410.23</v>
      </c>
      <c r="F13" s="131">
        <v>391.62</v>
      </c>
      <c r="G13" s="131">
        <v>0</v>
      </c>
      <c r="H13" s="131">
        <v>0</v>
      </c>
      <c r="I13" s="131">
        <v>0</v>
      </c>
      <c r="J13" s="131">
        <v>0</v>
      </c>
      <c r="K13" s="131">
        <v>0</v>
      </c>
      <c r="L13" s="131">
        <v>18.61</v>
      </c>
    </row>
    <row r="14" s="130" customFormat="1" ht="19.5" customHeight="1" spans="1:12">
      <c r="A14" s="132" t="s">
        <v>109</v>
      </c>
      <c r="B14" s="132"/>
      <c r="C14" s="132"/>
      <c r="D14" s="132" t="s">
        <v>110</v>
      </c>
      <c r="E14" s="131">
        <v>79.74</v>
      </c>
      <c r="F14" s="131">
        <v>79.74</v>
      </c>
      <c r="G14" s="131">
        <v>0</v>
      </c>
      <c r="H14" s="131">
        <v>0</v>
      </c>
      <c r="I14" s="131">
        <v>0</v>
      </c>
      <c r="J14" s="131">
        <v>0</v>
      </c>
      <c r="K14" s="131">
        <v>0</v>
      </c>
      <c r="L14" s="131">
        <v>0</v>
      </c>
    </row>
    <row r="15" s="130" customFormat="1" ht="19.5" customHeight="1" spans="1:12">
      <c r="A15" s="132" t="s">
        <v>111</v>
      </c>
      <c r="B15" s="132"/>
      <c r="C15" s="132"/>
      <c r="D15" s="132" t="s">
        <v>112</v>
      </c>
      <c r="E15" s="131">
        <v>79.74</v>
      </c>
      <c r="F15" s="131">
        <v>79.74</v>
      </c>
      <c r="G15" s="131">
        <v>0</v>
      </c>
      <c r="H15" s="131">
        <v>0</v>
      </c>
      <c r="I15" s="131">
        <v>0</v>
      </c>
      <c r="J15" s="131">
        <v>0</v>
      </c>
      <c r="K15" s="131">
        <v>0</v>
      </c>
      <c r="L15" s="131">
        <v>0</v>
      </c>
    </row>
    <row r="16" s="130" customFormat="1" ht="19.5" customHeight="1" spans="1:12">
      <c r="A16" s="132" t="s">
        <v>113</v>
      </c>
      <c r="B16" s="132"/>
      <c r="C16" s="132"/>
      <c r="D16" s="132" t="s">
        <v>114</v>
      </c>
      <c r="E16" s="131">
        <v>26.98</v>
      </c>
      <c r="F16" s="131">
        <v>26.98</v>
      </c>
      <c r="G16" s="131">
        <v>0</v>
      </c>
      <c r="H16" s="131">
        <v>0</v>
      </c>
      <c r="I16" s="131">
        <v>0</v>
      </c>
      <c r="J16" s="131">
        <v>0</v>
      </c>
      <c r="K16" s="131">
        <v>0</v>
      </c>
      <c r="L16" s="131">
        <v>0</v>
      </c>
    </row>
    <row r="17" s="130" customFormat="1" ht="19.5" customHeight="1" spans="1:12">
      <c r="A17" s="132" t="s">
        <v>115</v>
      </c>
      <c r="B17" s="132"/>
      <c r="C17" s="132"/>
      <c r="D17" s="132" t="s">
        <v>116</v>
      </c>
      <c r="E17" s="131">
        <v>35.17</v>
      </c>
      <c r="F17" s="131">
        <v>35.17</v>
      </c>
      <c r="G17" s="131">
        <v>0</v>
      </c>
      <c r="H17" s="131">
        <v>0</v>
      </c>
      <c r="I17" s="131">
        <v>0</v>
      </c>
      <c r="J17" s="131">
        <v>0</v>
      </c>
      <c r="K17" s="131">
        <v>0</v>
      </c>
      <c r="L17" s="131">
        <v>0</v>
      </c>
    </row>
    <row r="18" s="130" customFormat="1" ht="19.5" customHeight="1" spans="1:12">
      <c r="A18" s="132" t="s">
        <v>117</v>
      </c>
      <c r="B18" s="132"/>
      <c r="C18" s="132"/>
      <c r="D18" s="132" t="s">
        <v>118</v>
      </c>
      <c r="E18" s="131">
        <v>17.59</v>
      </c>
      <c r="F18" s="131">
        <v>17.59</v>
      </c>
      <c r="G18" s="131">
        <v>0</v>
      </c>
      <c r="H18" s="131">
        <v>0</v>
      </c>
      <c r="I18" s="131">
        <v>0</v>
      </c>
      <c r="J18" s="131">
        <v>0</v>
      </c>
      <c r="K18" s="131">
        <v>0</v>
      </c>
      <c r="L18" s="131">
        <v>0</v>
      </c>
    </row>
    <row r="19" s="130" customFormat="1" ht="19.5" customHeight="1" spans="1:12">
      <c r="A19" s="132" t="s">
        <v>119</v>
      </c>
      <c r="B19" s="132"/>
      <c r="C19" s="132"/>
      <c r="D19" s="132" t="s">
        <v>120</v>
      </c>
      <c r="E19" s="131">
        <v>37.26</v>
      </c>
      <c r="F19" s="131">
        <v>37.26</v>
      </c>
      <c r="G19" s="131">
        <v>0</v>
      </c>
      <c r="H19" s="131">
        <v>0</v>
      </c>
      <c r="I19" s="131">
        <v>0</v>
      </c>
      <c r="J19" s="131">
        <v>0</v>
      </c>
      <c r="K19" s="131">
        <v>0</v>
      </c>
      <c r="L19" s="131">
        <v>0</v>
      </c>
    </row>
    <row r="20" s="130" customFormat="1" ht="19.5" customHeight="1" spans="1:12">
      <c r="A20" s="132" t="s">
        <v>121</v>
      </c>
      <c r="B20" s="132"/>
      <c r="C20" s="132"/>
      <c r="D20" s="132" t="s">
        <v>122</v>
      </c>
      <c r="E20" s="131">
        <v>37.26</v>
      </c>
      <c r="F20" s="131">
        <v>37.26</v>
      </c>
      <c r="G20" s="131">
        <v>0</v>
      </c>
      <c r="H20" s="131">
        <v>0</v>
      </c>
      <c r="I20" s="131">
        <v>0</v>
      </c>
      <c r="J20" s="131">
        <v>0</v>
      </c>
      <c r="K20" s="131">
        <v>0</v>
      </c>
      <c r="L20" s="131">
        <v>0</v>
      </c>
    </row>
    <row r="21" s="130" customFormat="1" ht="19.5" customHeight="1" spans="1:12">
      <c r="A21" s="132" t="s">
        <v>123</v>
      </c>
      <c r="B21" s="132"/>
      <c r="C21" s="132"/>
      <c r="D21" s="132" t="s">
        <v>124</v>
      </c>
      <c r="E21" s="131">
        <v>19.04</v>
      </c>
      <c r="F21" s="131">
        <v>19.04</v>
      </c>
      <c r="G21" s="131">
        <v>0</v>
      </c>
      <c r="H21" s="131">
        <v>0</v>
      </c>
      <c r="I21" s="131">
        <v>0</v>
      </c>
      <c r="J21" s="131">
        <v>0</v>
      </c>
      <c r="K21" s="131">
        <v>0</v>
      </c>
      <c r="L21" s="131">
        <v>0</v>
      </c>
    </row>
    <row r="22" s="130" customFormat="1" ht="19.5" customHeight="1" spans="1:12">
      <c r="A22" s="132" t="s">
        <v>125</v>
      </c>
      <c r="B22" s="132"/>
      <c r="C22" s="132"/>
      <c r="D22" s="132" t="s">
        <v>126</v>
      </c>
      <c r="E22" s="131">
        <v>14.59</v>
      </c>
      <c r="F22" s="131">
        <v>14.59</v>
      </c>
      <c r="G22" s="131">
        <v>0</v>
      </c>
      <c r="H22" s="131">
        <v>0</v>
      </c>
      <c r="I22" s="131">
        <v>0</v>
      </c>
      <c r="J22" s="131">
        <v>0</v>
      </c>
      <c r="K22" s="131">
        <v>0</v>
      </c>
      <c r="L22" s="131">
        <v>0</v>
      </c>
    </row>
    <row r="23" s="130" customFormat="1" ht="19.5" customHeight="1" spans="1:12">
      <c r="A23" s="132" t="s">
        <v>127</v>
      </c>
      <c r="B23" s="132"/>
      <c r="C23" s="132"/>
      <c r="D23" s="132" t="s">
        <v>128</v>
      </c>
      <c r="E23" s="131">
        <v>3.63</v>
      </c>
      <c r="F23" s="131">
        <v>3.63</v>
      </c>
      <c r="G23" s="131">
        <v>0</v>
      </c>
      <c r="H23" s="131">
        <v>0</v>
      </c>
      <c r="I23" s="131">
        <v>0</v>
      </c>
      <c r="J23" s="131">
        <v>0</v>
      </c>
      <c r="K23" s="131">
        <v>0</v>
      </c>
      <c r="L23" s="131">
        <v>0</v>
      </c>
    </row>
    <row r="24" s="130" customFormat="1" ht="19.5" customHeight="1" spans="1:12">
      <c r="A24" s="132" t="s">
        <v>129</v>
      </c>
      <c r="B24" s="132"/>
      <c r="C24" s="132"/>
      <c r="D24" s="132" t="s">
        <v>130</v>
      </c>
      <c r="E24" s="131">
        <v>38.7</v>
      </c>
      <c r="F24" s="131">
        <v>38.7</v>
      </c>
      <c r="G24" s="131">
        <v>0</v>
      </c>
      <c r="H24" s="131">
        <v>0</v>
      </c>
      <c r="I24" s="131">
        <v>0</v>
      </c>
      <c r="J24" s="131">
        <v>0</v>
      </c>
      <c r="K24" s="131">
        <v>0</v>
      </c>
      <c r="L24" s="131">
        <v>0</v>
      </c>
    </row>
    <row r="25" s="130" customFormat="1" ht="19.5" customHeight="1" spans="1:12">
      <c r="A25" s="132" t="s">
        <v>131</v>
      </c>
      <c r="B25" s="132"/>
      <c r="C25" s="132"/>
      <c r="D25" s="132" t="s">
        <v>132</v>
      </c>
      <c r="E25" s="131">
        <v>38.7</v>
      </c>
      <c r="F25" s="131">
        <v>38.7</v>
      </c>
      <c r="G25" s="131">
        <v>0</v>
      </c>
      <c r="H25" s="131">
        <v>0</v>
      </c>
      <c r="I25" s="131">
        <v>0</v>
      </c>
      <c r="J25" s="131">
        <v>0</v>
      </c>
      <c r="K25" s="131">
        <v>0</v>
      </c>
      <c r="L25" s="131">
        <v>0</v>
      </c>
    </row>
    <row r="26" s="130" customFormat="1" ht="19.5" customHeight="1" spans="1:12">
      <c r="A26" s="132" t="s">
        <v>133</v>
      </c>
      <c r="B26" s="132"/>
      <c r="C26" s="132"/>
      <c r="D26" s="132" t="s">
        <v>134</v>
      </c>
      <c r="E26" s="131">
        <v>38.7</v>
      </c>
      <c r="F26" s="131">
        <v>38.7</v>
      </c>
      <c r="G26" s="131">
        <v>0</v>
      </c>
      <c r="H26" s="131">
        <v>0</v>
      </c>
      <c r="I26" s="131">
        <v>0</v>
      </c>
      <c r="J26" s="131">
        <v>0</v>
      </c>
      <c r="K26" s="131">
        <v>0</v>
      </c>
      <c r="L26" s="131">
        <v>0</v>
      </c>
    </row>
    <row r="27" s="130" customFormat="1" ht="19.5" customHeight="1" spans="1:12">
      <c r="A27" s="132" t="s">
        <v>135</v>
      </c>
      <c r="B27" s="132"/>
      <c r="C27" s="132"/>
      <c r="D27" s="132" t="s">
        <v>136</v>
      </c>
      <c r="E27" s="131">
        <v>111</v>
      </c>
      <c r="F27" s="131">
        <v>111</v>
      </c>
      <c r="G27" s="131">
        <v>0</v>
      </c>
      <c r="H27" s="131">
        <v>0</v>
      </c>
      <c r="I27" s="131">
        <v>0</v>
      </c>
      <c r="J27" s="131">
        <v>0</v>
      </c>
      <c r="K27" s="131">
        <v>0</v>
      </c>
      <c r="L27" s="131">
        <v>0</v>
      </c>
    </row>
    <row r="28" s="130" customFormat="1" ht="19.5" customHeight="1" spans="1:12">
      <c r="A28" s="132" t="s">
        <v>137</v>
      </c>
      <c r="B28" s="132"/>
      <c r="C28" s="132"/>
      <c r="D28" s="132" t="s">
        <v>138</v>
      </c>
      <c r="E28" s="131">
        <v>111</v>
      </c>
      <c r="F28" s="131">
        <v>111</v>
      </c>
      <c r="G28" s="131">
        <v>0</v>
      </c>
      <c r="H28" s="131">
        <v>0</v>
      </c>
      <c r="I28" s="131">
        <v>0</v>
      </c>
      <c r="J28" s="131">
        <v>0</v>
      </c>
      <c r="K28" s="131">
        <v>0</v>
      </c>
      <c r="L28" s="131">
        <v>0</v>
      </c>
    </row>
    <row r="29" s="130" customFormat="1" ht="19.5" customHeight="1" spans="1:12">
      <c r="A29" s="132" t="s">
        <v>139</v>
      </c>
      <c r="B29" s="132"/>
      <c r="C29" s="132"/>
      <c r="D29" s="132" t="s">
        <v>140</v>
      </c>
      <c r="E29" s="131">
        <v>111</v>
      </c>
      <c r="F29" s="131">
        <v>111</v>
      </c>
      <c r="G29" s="131">
        <v>0</v>
      </c>
      <c r="H29" s="131">
        <v>0</v>
      </c>
      <c r="I29" s="131">
        <v>0</v>
      </c>
      <c r="J29" s="131">
        <v>0</v>
      </c>
      <c r="K29" s="131">
        <v>0</v>
      </c>
      <c r="L29" s="131">
        <v>0</v>
      </c>
    </row>
    <row r="30" s="94" customFormat="1" ht="21" customHeight="1" spans="1:12">
      <c r="A30" s="124"/>
      <c r="B30" s="124"/>
      <c r="C30" s="124"/>
      <c r="D30" s="124"/>
      <c r="E30" s="123"/>
      <c r="F30" s="123"/>
      <c r="G30" s="123"/>
      <c r="H30" s="123"/>
      <c r="I30" s="123"/>
      <c r="J30" s="123"/>
      <c r="K30" s="123"/>
      <c r="L30" s="123"/>
    </row>
    <row r="31" s="94" customFormat="1" ht="21" customHeight="1" spans="1:12">
      <c r="A31" s="124"/>
      <c r="B31" s="124"/>
      <c r="C31" s="124"/>
      <c r="D31" s="124"/>
      <c r="E31" s="123"/>
      <c r="F31" s="123"/>
      <c r="G31" s="123"/>
      <c r="H31" s="123"/>
      <c r="I31" s="123"/>
      <c r="J31" s="123"/>
      <c r="K31" s="123"/>
      <c r="L31" s="123"/>
    </row>
    <row r="32" s="94" customFormat="1" ht="21" customHeight="1" spans="1:12">
      <c r="A32" s="124"/>
      <c r="B32" s="124"/>
      <c r="C32" s="124"/>
      <c r="D32" s="124"/>
      <c r="E32" s="123"/>
      <c r="F32" s="123"/>
      <c r="G32" s="123"/>
      <c r="H32" s="123"/>
      <c r="I32" s="123"/>
      <c r="J32" s="123"/>
      <c r="K32" s="123"/>
      <c r="L32" s="123"/>
    </row>
    <row r="33" s="94" customFormat="1" ht="21" customHeight="1" spans="1:12">
      <c r="A33" s="124"/>
      <c r="B33" s="124"/>
      <c r="C33" s="124"/>
      <c r="D33" s="124"/>
      <c r="E33" s="123"/>
      <c r="F33" s="123"/>
      <c r="G33" s="123"/>
      <c r="H33" s="123"/>
      <c r="I33" s="123"/>
      <c r="J33" s="123"/>
      <c r="K33" s="123"/>
      <c r="L33" s="123"/>
    </row>
    <row r="34" s="94" customFormat="1" ht="21" customHeight="1" spans="1:12">
      <c r="A34" s="124"/>
      <c r="B34" s="124"/>
      <c r="C34" s="124"/>
      <c r="D34" s="124"/>
      <c r="E34" s="123"/>
      <c r="F34" s="123"/>
      <c r="G34" s="123"/>
      <c r="H34" s="123"/>
      <c r="I34" s="123"/>
      <c r="J34" s="123"/>
      <c r="K34" s="123"/>
      <c r="L34" s="123"/>
    </row>
    <row r="35" s="94" customFormat="1" ht="21" customHeight="1" spans="1:12">
      <c r="A35" s="124"/>
      <c r="B35" s="124"/>
      <c r="C35" s="124"/>
      <c r="D35" s="124"/>
      <c r="E35" s="123"/>
      <c r="F35" s="123"/>
      <c r="G35" s="123"/>
      <c r="H35" s="123"/>
      <c r="I35" s="123"/>
      <c r="J35" s="123"/>
      <c r="K35" s="123"/>
      <c r="L35" s="123"/>
    </row>
    <row r="36" s="94" customFormat="1" ht="21" customHeight="1" spans="1:12">
      <c r="A36" s="124"/>
      <c r="B36" s="124"/>
      <c r="C36" s="124"/>
      <c r="D36" s="124"/>
      <c r="E36" s="123"/>
      <c r="F36" s="123"/>
      <c r="G36" s="123"/>
      <c r="H36" s="123"/>
      <c r="I36" s="123"/>
      <c r="J36" s="123"/>
      <c r="K36" s="123"/>
      <c r="L36" s="123"/>
    </row>
    <row r="37" spans="1:12">
      <c r="A37" s="124"/>
      <c r="B37" s="124"/>
      <c r="C37" s="124"/>
      <c r="D37" s="124"/>
      <c r="E37" s="123"/>
      <c r="F37" s="123"/>
      <c r="G37" s="123"/>
      <c r="H37" s="123"/>
      <c r="I37" s="123"/>
      <c r="J37" s="123"/>
      <c r="K37" s="123"/>
      <c r="L37" s="123"/>
    </row>
    <row r="38" ht="26.25" customHeight="1" spans="1:12">
      <c r="A38" s="124"/>
      <c r="B38" s="124"/>
      <c r="C38" s="124"/>
      <c r="D38" s="124"/>
      <c r="E38" s="123"/>
      <c r="F38" s="123"/>
      <c r="G38" s="123"/>
      <c r="H38" s="123"/>
      <c r="I38" s="123"/>
      <c r="J38" s="123"/>
      <c r="K38" s="123"/>
      <c r="L38" s="123"/>
    </row>
    <row r="39" ht="26.25" customHeight="1" spans="1:12">
      <c r="A39" s="124"/>
      <c r="B39" s="124"/>
      <c r="C39" s="124"/>
      <c r="D39" s="124"/>
      <c r="E39" s="123"/>
      <c r="F39" s="123"/>
      <c r="G39" s="123"/>
      <c r="H39" s="123"/>
      <c r="I39" s="123"/>
      <c r="J39" s="123"/>
      <c r="K39" s="123"/>
      <c r="L39" s="123"/>
    </row>
    <row r="40" ht="21" customHeight="1" spans="1:11">
      <c r="A40" s="253" t="s">
        <v>141</v>
      </c>
      <c r="B40" s="253"/>
      <c r="C40" s="253"/>
      <c r="D40" s="253"/>
      <c r="E40" s="253"/>
      <c r="F40" s="253"/>
      <c r="G40" s="253"/>
      <c r="H40" s="253"/>
      <c r="I40" s="253"/>
      <c r="J40" s="253"/>
      <c r="K40" s="253"/>
    </row>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19.9" customHeight="1"/>
    <row r="240" ht="19.9" customHeight="1"/>
    <row r="241" ht="19.9" customHeight="1"/>
    <row r="242" ht="19.9" customHeight="1"/>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zoomScaleSheetLayoutView="60" topLeftCell="A6" workbookViewId="0">
      <selection activeCell="A12" sqref="$A12:$XFD12"/>
    </sheetView>
  </sheetViews>
  <sheetFormatPr defaultColWidth="9" defaultRowHeight="14.25"/>
  <cols>
    <col min="1" max="1" width="5.65" style="60" customWidth="1"/>
    <col min="2" max="3" width="6" style="60" customWidth="1"/>
    <col min="4" max="4" width="13.25" style="60" customWidth="1"/>
    <col min="5" max="10" width="15.25" style="60" customWidth="1"/>
    <col min="11" max="16384" width="9" style="60"/>
  </cols>
  <sheetData>
    <row r="1" s="94" customFormat="1" ht="36" customHeight="1" spans="1:10">
      <c r="A1" s="62" t="s">
        <v>142</v>
      </c>
      <c r="B1" s="62"/>
      <c r="C1" s="62"/>
      <c r="D1" s="62"/>
      <c r="E1" s="62"/>
      <c r="F1" s="62"/>
      <c r="G1" s="62"/>
      <c r="H1" s="62"/>
      <c r="I1" s="62"/>
      <c r="J1" s="62"/>
    </row>
    <row r="2" s="94" customFormat="1" ht="18" customHeight="1" spans="1:10">
      <c r="A2" s="141"/>
      <c r="B2" s="141"/>
      <c r="C2" s="141"/>
      <c r="D2" s="141"/>
      <c r="E2" s="141"/>
      <c r="F2" s="141"/>
      <c r="G2" s="141"/>
      <c r="H2" s="141"/>
      <c r="I2" s="141"/>
      <c r="J2" s="169" t="s">
        <v>143</v>
      </c>
    </row>
    <row r="3" s="94" customFormat="1" ht="18" customHeight="1" spans="1:10">
      <c r="A3" s="143" t="s">
        <v>2</v>
      </c>
      <c r="B3" s="141"/>
      <c r="C3" s="141"/>
      <c r="D3" s="141"/>
      <c r="E3" s="141"/>
      <c r="F3" s="144"/>
      <c r="G3" s="141"/>
      <c r="H3" s="141"/>
      <c r="I3" s="141"/>
      <c r="J3" s="169" t="s">
        <v>3</v>
      </c>
    </row>
    <row r="4" s="94" customFormat="1" ht="18" customHeight="1" spans="1:10">
      <c r="A4" s="249" t="s">
        <v>6</v>
      </c>
      <c r="B4" s="250"/>
      <c r="C4" s="250" t="s">
        <v>11</v>
      </c>
      <c r="D4" s="250" t="s">
        <v>11</v>
      </c>
      <c r="E4" s="170" t="s">
        <v>74</v>
      </c>
      <c r="F4" s="170" t="s">
        <v>144</v>
      </c>
      <c r="G4" s="170" t="s">
        <v>145</v>
      </c>
      <c r="H4" s="170" t="s">
        <v>146</v>
      </c>
      <c r="I4" s="170" t="s">
        <v>147</v>
      </c>
      <c r="J4" s="170" t="s">
        <v>148</v>
      </c>
    </row>
    <row r="5" s="94" customFormat="1" ht="35.25" customHeight="1" spans="1:10">
      <c r="A5" s="147" t="s">
        <v>93</v>
      </c>
      <c r="B5" s="148"/>
      <c r="C5" s="148"/>
      <c r="D5" s="251" t="s">
        <v>94</v>
      </c>
      <c r="E5" s="148"/>
      <c r="F5" s="148" t="s">
        <v>11</v>
      </c>
      <c r="G5" s="148" t="s">
        <v>11</v>
      </c>
      <c r="H5" s="148" t="s">
        <v>11</v>
      </c>
      <c r="I5" s="148" t="s">
        <v>11</v>
      </c>
      <c r="J5" s="148" t="s">
        <v>11</v>
      </c>
    </row>
    <row r="6" s="94" customFormat="1" ht="18" customHeight="1" spans="1:10">
      <c r="A6" s="147"/>
      <c r="B6" s="148" t="s">
        <v>11</v>
      </c>
      <c r="C6" s="148" t="s">
        <v>11</v>
      </c>
      <c r="D6" s="251" t="s">
        <v>11</v>
      </c>
      <c r="E6" s="148" t="s">
        <v>11</v>
      </c>
      <c r="F6" s="148" t="s">
        <v>11</v>
      </c>
      <c r="G6" s="148" t="s">
        <v>11</v>
      </c>
      <c r="H6" s="148" t="s">
        <v>11</v>
      </c>
      <c r="I6" s="148" t="s">
        <v>11</v>
      </c>
      <c r="J6" s="148" t="s">
        <v>11</v>
      </c>
    </row>
    <row r="7" s="94" customFormat="1" ht="16.5" customHeight="1" spans="1:10">
      <c r="A7" s="147"/>
      <c r="B7" s="148" t="s">
        <v>11</v>
      </c>
      <c r="C7" s="148" t="s">
        <v>11</v>
      </c>
      <c r="D7" s="251" t="s">
        <v>11</v>
      </c>
      <c r="E7" s="148" t="s">
        <v>11</v>
      </c>
      <c r="F7" s="148" t="s">
        <v>11</v>
      </c>
      <c r="G7" s="148" t="s">
        <v>11</v>
      </c>
      <c r="H7" s="148" t="s">
        <v>11</v>
      </c>
      <c r="I7" s="148" t="s">
        <v>11</v>
      </c>
      <c r="J7" s="148" t="s">
        <v>11</v>
      </c>
    </row>
    <row r="8" s="94" customFormat="1" ht="21.75" customHeight="1" spans="1:10">
      <c r="A8" s="252" t="s">
        <v>97</v>
      </c>
      <c r="B8" s="251" t="s">
        <v>98</v>
      </c>
      <c r="C8" s="251" t="s">
        <v>99</v>
      </c>
      <c r="D8" s="251" t="s">
        <v>10</v>
      </c>
      <c r="E8" s="148" t="s">
        <v>12</v>
      </c>
      <c r="F8" s="148" t="s">
        <v>13</v>
      </c>
      <c r="G8" s="148" t="s">
        <v>19</v>
      </c>
      <c r="H8" s="148" t="s">
        <v>22</v>
      </c>
      <c r="I8" s="148" t="s">
        <v>25</v>
      </c>
      <c r="J8" s="148" t="s">
        <v>28</v>
      </c>
    </row>
    <row r="9" s="94" customFormat="1" ht="21.75" customHeight="1" spans="1:10">
      <c r="A9" s="252"/>
      <c r="B9" s="251" t="s">
        <v>11</v>
      </c>
      <c r="C9" s="251" t="s">
        <v>11</v>
      </c>
      <c r="D9" s="251" t="s">
        <v>100</v>
      </c>
      <c r="E9" s="173">
        <f t="shared" ref="E9:J9" si="0">E10+E14+E19+E24+E27</f>
        <v>854.58</v>
      </c>
      <c r="F9" s="173">
        <f t="shared" si="0"/>
        <v>530.46</v>
      </c>
      <c r="G9" s="173">
        <f t="shared" si="0"/>
        <v>324.12</v>
      </c>
      <c r="H9" s="173">
        <f t="shared" si="0"/>
        <v>0</v>
      </c>
      <c r="I9" s="173">
        <f t="shared" si="0"/>
        <v>0</v>
      </c>
      <c r="J9" s="173">
        <f t="shared" si="0"/>
        <v>0</v>
      </c>
    </row>
    <row r="10" s="130" customFormat="1" ht="19.5" customHeight="1" spans="1:10">
      <c r="A10" s="132" t="s">
        <v>101</v>
      </c>
      <c r="B10" s="132"/>
      <c r="C10" s="132"/>
      <c r="D10" s="132" t="s">
        <v>102</v>
      </c>
      <c r="E10" s="131">
        <v>587.88</v>
      </c>
      <c r="F10" s="131">
        <v>374.76</v>
      </c>
      <c r="G10" s="131">
        <v>213.12</v>
      </c>
      <c r="H10" s="131">
        <v>0</v>
      </c>
      <c r="I10" s="131">
        <v>0</v>
      </c>
      <c r="J10" s="131">
        <v>0</v>
      </c>
    </row>
    <row r="11" s="130" customFormat="1" ht="19.5" customHeight="1" spans="1:10">
      <c r="A11" s="132" t="s">
        <v>103</v>
      </c>
      <c r="B11" s="132"/>
      <c r="C11" s="132"/>
      <c r="D11" s="132" t="s">
        <v>104</v>
      </c>
      <c r="E11" s="131">
        <v>587.88</v>
      </c>
      <c r="F11" s="131">
        <v>374.76</v>
      </c>
      <c r="G11" s="131">
        <v>213.12</v>
      </c>
      <c r="H11" s="131">
        <v>0</v>
      </c>
      <c r="I11" s="131">
        <v>0</v>
      </c>
      <c r="J11" s="131">
        <v>0</v>
      </c>
    </row>
    <row r="12" s="130" customFormat="1" ht="19.5" customHeight="1" spans="1:10">
      <c r="A12" s="132" t="s">
        <v>105</v>
      </c>
      <c r="B12" s="132"/>
      <c r="C12" s="132"/>
      <c r="D12" s="132" t="s">
        <v>106</v>
      </c>
      <c r="E12" s="131">
        <v>16.31</v>
      </c>
      <c r="F12" s="131">
        <v>0</v>
      </c>
      <c r="G12" s="131">
        <v>16.31</v>
      </c>
      <c r="H12" s="131">
        <v>0</v>
      </c>
      <c r="I12" s="131">
        <v>0</v>
      </c>
      <c r="J12" s="131">
        <v>0</v>
      </c>
    </row>
    <row r="13" s="130" customFormat="1" ht="19.5" customHeight="1" spans="1:10">
      <c r="A13" s="132" t="s">
        <v>107</v>
      </c>
      <c r="B13" s="132"/>
      <c r="C13" s="132"/>
      <c r="D13" s="132" t="s">
        <v>108</v>
      </c>
      <c r="E13" s="131">
        <v>571.57</v>
      </c>
      <c r="F13" s="131">
        <v>374.76</v>
      </c>
      <c r="G13" s="131">
        <v>196.81</v>
      </c>
      <c r="H13" s="131">
        <v>0</v>
      </c>
      <c r="I13" s="131">
        <v>0</v>
      </c>
      <c r="J13" s="131">
        <v>0</v>
      </c>
    </row>
    <row r="14" s="130" customFormat="1" ht="19.5" customHeight="1" spans="1:10">
      <c r="A14" s="132" t="s">
        <v>109</v>
      </c>
      <c r="B14" s="132"/>
      <c r="C14" s="132"/>
      <c r="D14" s="132" t="s">
        <v>110</v>
      </c>
      <c r="E14" s="131">
        <v>79.74</v>
      </c>
      <c r="F14" s="131">
        <v>79.74</v>
      </c>
      <c r="G14" s="131">
        <v>0</v>
      </c>
      <c r="H14" s="131">
        <v>0</v>
      </c>
      <c r="I14" s="131">
        <v>0</v>
      </c>
      <c r="J14" s="131">
        <v>0</v>
      </c>
    </row>
    <row r="15" s="130" customFormat="1" ht="19.5" customHeight="1" spans="1:10">
      <c r="A15" s="132" t="s">
        <v>111</v>
      </c>
      <c r="B15" s="132"/>
      <c r="C15" s="132"/>
      <c r="D15" s="132" t="s">
        <v>112</v>
      </c>
      <c r="E15" s="131">
        <v>79.74</v>
      </c>
      <c r="F15" s="131">
        <v>79.74</v>
      </c>
      <c r="G15" s="131">
        <v>0</v>
      </c>
      <c r="H15" s="131">
        <v>0</v>
      </c>
      <c r="I15" s="131">
        <v>0</v>
      </c>
      <c r="J15" s="131">
        <v>0</v>
      </c>
    </row>
    <row r="16" s="130" customFormat="1" ht="19.5" customHeight="1" spans="1:10">
      <c r="A16" s="132" t="s">
        <v>113</v>
      </c>
      <c r="B16" s="132"/>
      <c r="C16" s="132"/>
      <c r="D16" s="132" t="s">
        <v>114</v>
      </c>
      <c r="E16" s="131">
        <v>26.98</v>
      </c>
      <c r="F16" s="131">
        <v>26.98</v>
      </c>
      <c r="G16" s="131">
        <v>0</v>
      </c>
      <c r="H16" s="131">
        <v>0</v>
      </c>
      <c r="I16" s="131">
        <v>0</v>
      </c>
      <c r="J16" s="131">
        <v>0</v>
      </c>
    </row>
    <row r="17" s="130" customFormat="1" ht="19.5" customHeight="1" spans="1:10">
      <c r="A17" s="132" t="s">
        <v>115</v>
      </c>
      <c r="B17" s="132"/>
      <c r="C17" s="132"/>
      <c r="D17" s="132" t="s">
        <v>116</v>
      </c>
      <c r="E17" s="131">
        <v>35.17</v>
      </c>
      <c r="F17" s="131">
        <v>35.17</v>
      </c>
      <c r="G17" s="131">
        <v>0</v>
      </c>
      <c r="H17" s="131">
        <v>0</v>
      </c>
      <c r="I17" s="131">
        <v>0</v>
      </c>
      <c r="J17" s="131">
        <v>0</v>
      </c>
    </row>
    <row r="18" s="130" customFormat="1" ht="19.5" customHeight="1" spans="1:10">
      <c r="A18" s="132" t="s">
        <v>117</v>
      </c>
      <c r="B18" s="132"/>
      <c r="C18" s="132"/>
      <c r="D18" s="132" t="s">
        <v>118</v>
      </c>
      <c r="E18" s="131">
        <v>17.59</v>
      </c>
      <c r="F18" s="131">
        <v>17.59</v>
      </c>
      <c r="G18" s="131">
        <v>0</v>
      </c>
      <c r="H18" s="131">
        <v>0</v>
      </c>
      <c r="I18" s="131">
        <v>0</v>
      </c>
      <c r="J18" s="131">
        <v>0</v>
      </c>
    </row>
    <row r="19" s="130" customFormat="1" ht="19.5" customHeight="1" spans="1:10">
      <c r="A19" s="132" t="s">
        <v>119</v>
      </c>
      <c r="B19" s="132"/>
      <c r="C19" s="132"/>
      <c r="D19" s="132" t="s">
        <v>120</v>
      </c>
      <c r="E19" s="131">
        <v>37.26</v>
      </c>
      <c r="F19" s="131">
        <v>37.26</v>
      </c>
      <c r="G19" s="131">
        <v>0</v>
      </c>
      <c r="H19" s="131">
        <v>0</v>
      </c>
      <c r="I19" s="131">
        <v>0</v>
      </c>
      <c r="J19" s="131">
        <v>0</v>
      </c>
    </row>
    <row r="20" s="130" customFormat="1" ht="19.5" customHeight="1" spans="1:10">
      <c r="A20" s="132" t="s">
        <v>121</v>
      </c>
      <c r="B20" s="132"/>
      <c r="C20" s="132"/>
      <c r="D20" s="132" t="s">
        <v>122</v>
      </c>
      <c r="E20" s="131">
        <v>37.26</v>
      </c>
      <c r="F20" s="131">
        <v>37.26</v>
      </c>
      <c r="G20" s="131">
        <v>0</v>
      </c>
      <c r="H20" s="131">
        <v>0</v>
      </c>
      <c r="I20" s="131">
        <v>0</v>
      </c>
      <c r="J20" s="131">
        <v>0</v>
      </c>
    </row>
    <row r="21" s="130" customFormat="1" ht="19.5" customHeight="1" spans="1:10">
      <c r="A21" s="132" t="s">
        <v>123</v>
      </c>
      <c r="B21" s="132"/>
      <c r="C21" s="132"/>
      <c r="D21" s="132" t="s">
        <v>124</v>
      </c>
      <c r="E21" s="131">
        <v>19.04</v>
      </c>
      <c r="F21" s="131">
        <v>19.04</v>
      </c>
      <c r="G21" s="131">
        <v>0</v>
      </c>
      <c r="H21" s="131">
        <v>0</v>
      </c>
      <c r="I21" s="131">
        <v>0</v>
      </c>
      <c r="J21" s="131">
        <v>0</v>
      </c>
    </row>
    <row r="22" s="130" customFormat="1" ht="19.5" customHeight="1" spans="1:10">
      <c r="A22" s="132" t="s">
        <v>125</v>
      </c>
      <c r="B22" s="132"/>
      <c r="C22" s="132"/>
      <c r="D22" s="132" t="s">
        <v>126</v>
      </c>
      <c r="E22" s="131">
        <v>14.59</v>
      </c>
      <c r="F22" s="131">
        <v>14.59</v>
      </c>
      <c r="G22" s="131">
        <v>0</v>
      </c>
      <c r="H22" s="131">
        <v>0</v>
      </c>
      <c r="I22" s="131">
        <v>0</v>
      </c>
      <c r="J22" s="131">
        <v>0</v>
      </c>
    </row>
    <row r="23" s="130" customFormat="1" ht="19.5" customHeight="1" spans="1:10">
      <c r="A23" s="132" t="s">
        <v>127</v>
      </c>
      <c r="B23" s="132"/>
      <c r="C23" s="132"/>
      <c r="D23" s="132" t="s">
        <v>128</v>
      </c>
      <c r="E23" s="131">
        <v>3.63</v>
      </c>
      <c r="F23" s="131">
        <v>3.63</v>
      </c>
      <c r="G23" s="131">
        <v>0</v>
      </c>
      <c r="H23" s="131">
        <v>0</v>
      </c>
      <c r="I23" s="131">
        <v>0</v>
      </c>
      <c r="J23" s="131">
        <v>0</v>
      </c>
    </row>
    <row r="24" s="130" customFormat="1" ht="19.5" customHeight="1" spans="1:10">
      <c r="A24" s="132" t="s">
        <v>129</v>
      </c>
      <c r="B24" s="132"/>
      <c r="C24" s="132"/>
      <c r="D24" s="132" t="s">
        <v>130</v>
      </c>
      <c r="E24" s="131">
        <v>38.7</v>
      </c>
      <c r="F24" s="131">
        <v>38.7</v>
      </c>
      <c r="G24" s="131">
        <v>0</v>
      </c>
      <c r="H24" s="131">
        <v>0</v>
      </c>
      <c r="I24" s="131">
        <v>0</v>
      </c>
      <c r="J24" s="131">
        <v>0</v>
      </c>
    </row>
    <row r="25" s="130" customFormat="1" ht="19.5" customHeight="1" spans="1:10">
      <c r="A25" s="132" t="s">
        <v>131</v>
      </c>
      <c r="B25" s="132"/>
      <c r="C25" s="132"/>
      <c r="D25" s="132" t="s">
        <v>132</v>
      </c>
      <c r="E25" s="131">
        <v>38.7</v>
      </c>
      <c r="F25" s="131">
        <v>38.7</v>
      </c>
      <c r="G25" s="131">
        <v>0</v>
      </c>
      <c r="H25" s="131">
        <v>0</v>
      </c>
      <c r="I25" s="131">
        <v>0</v>
      </c>
      <c r="J25" s="131">
        <v>0</v>
      </c>
    </row>
    <row r="26" s="130" customFormat="1" ht="19.5" customHeight="1" spans="1:10">
      <c r="A26" s="132" t="s">
        <v>133</v>
      </c>
      <c r="B26" s="132"/>
      <c r="C26" s="132"/>
      <c r="D26" s="132" t="s">
        <v>134</v>
      </c>
      <c r="E26" s="131">
        <v>38.7</v>
      </c>
      <c r="F26" s="131">
        <v>38.7</v>
      </c>
      <c r="G26" s="131">
        <v>0</v>
      </c>
      <c r="H26" s="131">
        <v>0</v>
      </c>
      <c r="I26" s="131">
        <v>0</v>
      </c>
      <c r="J26" s="131">
        <v>0</v>
      </c>
    </row>
    <row r="27" s="130" customFormat="1" ht="19.5" customHeight="1" spans="1:10">
      <c r="A27" s="132" t="s">
        <v>135</v>
      </c>
      <c r="B27" s="132"/>
      <c r="C27" s="132"/>
      <c r="D27" s="132" t="s">
        <v>136</v>
      </c>
      <c r="E27" s="131">
        <v>111</v>
      </c>
      <c r="F27" s="131">
        <v>0</v>
      </c>
      <c r="G27" s="131">
        <v>111</v>
      </c>
      <c r="H27" s="131">
        <v>0</v>
      </c>
      <c r="I27" s="131">
        <v>0</v>
      </c>
      <c r="J27" s="131">
        <v>0</v>
      </c>
    </row>
    <row r="28" s="130" customFormat="1" ht="19.5" customHeight="1" spans="1:10">
      <c r="A28" s="132" t="s">
        <v>137</v>
      </c>
      <c r="B28" s="132"/>
      <c r="C28" s="132"/>
      <c r="D28" s="132" t="s">
        <v>138</v>
      </c>
      <c r="E28" s="131">
        <v>111</v>
      </c>
      <c r="F28" s="131">
        <v>0</v>
      </c>
      <c r="G28" s="131">
        <v>111</v>
      </c>
      <c r="H28" s="131">
        <v>0</v>
      </c>
      <c r="I28" s="131">
        <v>0</v>
      </c>
      <c r="J28" s="131">
        <v>0</v>
      </c>
    </row>
    <row r="29" s="130" customFormat="1" ht="19.5" customHeight="1" spans="1:10">
      <c r="A29" s="132" t="s">
        <v>139</v>
      </c>
      <c r="B29" s="132"/>
      <c r="C29" s="132"/>
      <c r="D29" s="132" t="s">
        <v>140</v>
      </c>
      <c r="E29" s="131">
        <v>111</v>
      </c>
      <c r="F29" s="131">
        <v>0</v>
      </c>
      <c r="G29" s="131">
        <v>111</v>
      </c>
      <c r="H29" s="131">
        <v>0</v>
      </c>
      <c r="I29" s="131">
        <v>0</v>
      </c>
      <c r="J29" s="131">
        <v>0</v>
      </c>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zoomScaleSheetLayoutView="60" topLeftCell="A6" workbookViewId="0">
      <selection activeCell="F14" sqref="F14"/>
    </sheetView>
  </sheetViews>
  <sheetFormatPr defaultColWidth="9" defaultRowHeight="14.25"/>
  <cols>
    <col min="1" max="1" width="27.4" style="94" customWidth="1"/>
    <col min="2" max="2" width="5.4" style="94" customWidth="1"/>
    <col min="3" max="3" width="16.5" style="94" customWidth="1"/>
    <col min="4" max="4" width="45.25" style="94" customWidth="1"/>
    <col min="5" max="5" width="6" style="94" customWidth="1"/>
    <col min="6" max="9" width="12.2" style="94" customWidth="1"/>
    <col min="10" max="16384" width="9" style="94"/>
  </cols>
  <sheetData>
    <row r="1" ht="25.5" customHeight="1" spans="1:9">
      <c r="A1" s="141"/>
      <c r="B1" s="141"/>
      <c r="C1" s="141"/>
      <c r="D1" s="62" t="s">
        <v>149</v>
      </c>
      <c r="E1" s="141"/>
      <c r="F1" s="141"/>
      <c r="G1" s="141"/>
      <c r="H1" s="141"/>
      <c r="I1" s="141"/>
    </row>
    <row r="2" s="137" customFormat="1" ht="18" customHeight="1" spans="1:9">
      <c r="A2" s="141"/>
      <c r="B2" s="141"/>
      <c r="C2" s="141"/>
      <c r="D2" s="141"/>
      <c r="E2" s="141"/>
      <c r="F2" s="141"/>
      <c r="G2" s="141"/>
      <c r="H2" s="141"/>
      <c r="I2" s="169" t="s">
        <v>150</v>
      </c>
    </row>
    <row r="3" s="137" customFormat="1" ht="18" customHeight="1" spans="1:9">
      <c r="A3" s="143" t="s">
        <v>2</v>
      </c>
      <c r="B3" s="141"/>
      <c r="C3" s="141"/>
      <c r="D3" s="144"/>
      <c r="E3" s="141"/>
      <c r="F3" s="141"/>
      <c r="G3" s="141"/>
      <c r="H3" s="141"/>
      <c r="I3" s="169" t="s">
        <v>3</v>
      </c>
    </row>
    <row r="4" ht="18" customHeight="1" spans="1:9">
      <c r="A4" s="239" t="s">
        <v>151</v>
      </c>
      <c r="B4" s="240"/>
      <c r="C4" s="240"/>
      <c r="D4" s="240" t="s">
        <v>152</v>
      </c>
      <c r="E4" s="240"/>
      <c r="F4" s="240" t="s">
        <v>11</v>
      </c>
      <c r="G4" s="240" t="s">
        <v>11</v>
      </c>
      <c r="H4" s="240"/>
      <c r="I4" s="240" t="s">
        <v>11</v>
      </c>
    </row>
    <row r="5" ht="39.75" customHeight="1" spans="1:9">
      <c r="A5" s="241" t="s">
        <v>153</v>
      </c>
      <c r="B5" s="242" t="s">
        <v>7</v>
      </c>
      <c r="C5" s="242" t="s">
        <v>154</v>
      </c>
      <c r="D5" s="242" t="s">
        <v>155</v>
      </c>
      <c r="E5" s="242" t="s">
        <v>7</v>
      </c>
      <c r="F5" s="243" t="s">
        <v>100</v>
      </c>
      <c r="G5" s="242" t="s">
        <v>156</v>
      </c>
      <c r="H5" s="68" t="s">
        <v>157</v>
      </c>
      <c r="I5" s="68" t="s">
        <v>158</v>
      </c>
    </row>
    <row r="6" ht="18" customHeight="1" spans="1:9">
      <c r="A6" s="241"/>
      <c r="B6" s="242" t="s">
        <v>11</v>
      </c>
      <c r="C6" s="242" t="s">
        <v>11</v>
      </c>
      <c r="D6" s="242" t="s">
        <v>11</v>
      </c>
      <c r="E6" s="242" t="s">
        <v>11</v>
      </c>
      <c r="F6" s="243" t="s">
        <v>95</v>
      </c>
      <c r="G6" s="242" t="s">
        <v>156</v>
      </c>
      <c r="H6" s="68"/>
      <c r="I6" s="68"/>
    </row>
    <row r="7" ht="18" customHeight="1" spans="1:9">
      <c r="A7" s="244" t="s">
        <v>159</v>
      </c>
      <c r="B7" s="243" t="s">
        <v>11</v>
      </c>
      <c r="C7" s="243" t="s">
        <v>12</v>
      </c>
      <c r="D7" s="243" t="s">
        <v>159</v>
      </c>
      <c r="E7" s="243" t="s">
        <v>11</v>
      </c>
      <c r="F7" s="243" t="s">
        <v>13</v>
      </c>
      <c r="G7" s="243" t="s">
        <v>19</v>
      </c>
      <c r="H7" s="243" t="s">
        <v>22</v>
      </c>
      <c r="I7" s="243" t="s">
        <v>25</v>
      </c>
    </row>
    <row r="8" ht="18" customHeight="1" spans="1:9">
      <c r="A8" s="245" t="s">
        <v>160</v>
      </c>
      <c r="B8" s="243" t="s">
        <v>12</v>
      </c>
      <c r="C8" s="131">
        <v>563.63</v>
      </c>
      <c r="D8" s="152" t="s">
        <v>15</v>
      </c>
      <c r="E8" s="243">
        <v>33</v>
      </c>
      <c r="F8" s="131">
        <v>0</v>
      </c>
      <c r="G8" s="131">
        <v>0</v>
      </c>
      <c r="H8" s="131">
        <v>0</v>
      </c>
      <c r="I8" s="131">
        <v>0</v>
      </c>
    </row>
    <row r="9" ht="18" customHeight="1" spans="1:9">
      <c r="A9" s="245" t="s">
        <v>161</v>
      </c>
      <c r="B9" s="243" t="s">
        <v>13</v>
      </c>
      <c r="C9" s="131">
        <v>111</v>
      </c>
      <c r="D9" s="152" t="s">
        <v>17</v>
      </c>
      <c r="E9" s="243">
        <v>34</v>
      </c>
      <c r="F9" s="131">
        <v>0</v>
      </c>
      <c r="G9" s="131">
        <v>0</v>
      </c>
      <c r="H9" s="131">
        <v>0</v>
      </c>
      <c r="I9" s="131">
        <v>0</v>
      </c>
    </row>
    <row r="10" ht="18" customHeight="1" spans="1:9">
      <c r="A10" s="245" t="s">
        <v>162</v>
      </c>
      <c r="B10" s="243" t="s">
        <v>19</v>
      </c>
      <c r="C10" s="131">
        <v>0</v>
      </c>
      <c r="D10" s="152" t="s">
        <v>20</v>
      </c>
      <c r="E10" s="243">
        <v>35</v>
      </c>
      <c r="F10" s="131">
        <v>0</v>
      </c>
      <c r="G10" s="131">
        <v>0</v>
      </c>
      <c r="H10" s="131">
        <v>0</v>
      </c>
      <c r="I10" s="131">
        <v>0</v>
      </c>
    </row>
    <row r="11" ht="18" customHeight="1" spans="1:9">
      <c r="A11" s="245" t="s">
        <v>11</v>
      </c>
      <c r="B11" s="243" t="s">
        <v>22</v>
      </c>
      <c r="C11" s="172"/>
      <c r="D11" s="152" t="s">
        <v>23</v>
      </c>
      <c r="E11" s="243">
        <v>36</v>
      </c>
      <c r="F11" s="131">
        <v>0</v>
      </c>
      <c r="G11" s="131">
        <v>0</v>
      </c>
      <c r="H11" s="131">
        <v>0</v>
      </c>
      <c r="I11" s="131">
        <v>0</v>
      </c>
    </row>
    <row r="12" ht="18" customHeight="1" spans="1:9">
      <c r="A12" s="245" t="s">
        <v>11</v>
      </c>
      <c r="B12" s="243" t="s">
        <v>25</v>
      </c>
      <c r="C12" s="172"/>
      <c r="D12" s="152" t="s">
        <v>26</v>
      </c>
      <c r="E12" s="243">
        <v>37</v>
      </c>
      <c r="F12" s="131">
        <v>0</v>
      </c>
      <c r="G12" s="131">
        <v>0</v>
      </c>
      <c r="H12" s="131">
        <v>0</v>
      </c>
      <c r="I12" s="131">
        <v>0</v>
      </c>
    </row>
    <row r="13" ht="18" customHeight="1" spans="1:9">
      <c r="A13" s="245" t="s">
        <v>11</v>
      </c>
      <c r="B13" s="243" t="s">
        <v>28</v>
      </c>
      <c r="C13" s="172"/>
      <c r="D13" s="152" t="s">
        <v>29</v>
      </c>
      <c r="E13" s="243">
        <v>38</v>
      </c>
      <c r="F13" s="131">
        <v>0</v>
      </c>
      <c r="G13" s="131">
        <v>0</v>
      </c>
      <c r="H13" s="131">
        <v>0</v>
      </c>
      <c r="I13" s="131">
        <v>0</v>
      </c>
    </row>
    <row r="14" ht="18" customHeight="1" spans="1:9">
      <c r="A14" s="245" t="s">
        <v>11</v>
      </c>
      <c r="B14" s="243" t="s">
        <v>31</v>
      </c>
      <c r="C14" s="172"/>
      <c r="D14" s="152" t="s">
        <v>32</v>
      </c>
      <c r="E14" s="243">
        <v>39</v>
      </c>
      <c r="F14" s="131">
        <v>407.93</v>
      </c>
      <c r="G14" s="131">
        <v>407.93</v>
      </c>
      <c r="H14" s="131">
        <v>0</v>
      </c>
      <c r="I14" s="131">
        <v>0</v>
      </c>
    </row>
    <row r="15" ht="18" customHeight="1" spans="1:9">
      <c r="A15" s="245" t="s">
        <v>11</v>
      </c>
      <c r="B15" s="243" t="s">
        <v>34</v>
      </c>
      <c r="C15" s="172"/>
      <c r="D15" s="152" t="s">
        <v>35</v>
      </c>
      <c r="E15" s="243">
        <v>40</v>
      </c>
      <c r="F15" s="131">
        <v>79.74</v>
      </c>
      <c r="G15" s="131">
        <v>79.74</v>
      </c>
      <c r="H15" s="131">
        <v>0</v>
      </c>
      <c r="I15" s="131">
        <v>0</v>
      </c>
    </row>
    <row r="16" ht="18" customHeight="1" spans="1:9">
      <c r="A16" s="245" t="s">
        <v>11</v>
      </c>
      <c r="B16" s="243" t="s">
        <v>36</v>
      </c>
      <c r="C16" s="172"/>
      <c r="D16" s="152" t="s">
        <v>37</v>
      </c>
      <c r="E16" s="243">
        <v>41</v>
      </c>
      <c r="F16" s="131">
        <v>37.26</v>
      </c>
      <c r="G16" s="131">
        <v>37.26</v>
      </c>
      <c r="H16" s="131">
        <v>0</v>
      </c>
      <c r="I16" s="131">
        <v>0</v>
      </c>
    </row>
    <row r="17" ht="18" customHeight="1" spans="1:9">
      <c r="A17" s="245" t="s">
        <v>11</v>
      </c>
      <c r="B17" s="243" t="s">
        <v>38</v>
      </c>
      <c r="C17" s="172"/>
      <c r="D17" s="152" t="s">
        <v>39</v>
      </c>
      <c r="E17" s="243">
        <v>42</v>
      </c>
      <c r="F17" s="131">
        <v>0</v>
      </c>
      <c r="G17" s="131">
        <v>0</v>
      </c>
      <c r="H17" s="131">
        <v>0</v>
      </c>
      <c r="I17" s="131">
        <v>0</v>
      </c>
    </row>
    <row r="18" ht="18" customHeight="1" spans="1:9">
      <c r="A18" s="245" t="s">
        <v>11</v>
      </c>
      <c r="B18" s="243" t="s">
        <v>40</v>
      </c>
      <c r="C18" s="172"/>
      <c r="D18" s="152" t="s">
        <v>41</v>
      </c>
      <c r="E18" s="243">
        <v>43</v>
      </c>
      <c r="F18" s="131">
        <v>0</v>
      </c>
      <c r="G18" s="131">
        <v>0</v>
      </c>
      <c r="H18" s="131">
        <v>0</v>
      </c>
      <c r="I18" s="131">
        <v>0</v>
      </c>
    </row>
    <row r="19" ht="18" customHeight="1" spans="1:9">
      <c r="A19" s="245" t="s">
        <v>11</v>
      </c>
      <c r="B19" s="243" t="s">
        <v>42</v>
      </c>
      <c r="C19" s="172"/>
      <c r="D19" s="152" t="s">
        <v>43</v>
      </c>
      <c r="E19" s="243">
        <v>44</v>
      </c>
      <c r="F19" s="131">
        <v>0</v>
      </c>
      <c r="G19" s="131">
        <v>0</v>
      </c>
      <c r="H19" s="131">
        <v>0</v>
      </c>
      <c r="I19" s="131">
        <v>0</v>
      </c>
    </row>
    <row r="20" ht="18" customHeight="1" spans="1:9">
      <c r="A20" s="245" t="s">
        <v>11</v>
      </c>
      <c r="B20" s="243" t="s">
        <v>44</v>
      </c>
      <c r="C20" s="172"/>
      <c r="D20" s="152" t="s">
        <v>45</v>
      </c>
      <c r="E20" s="243">
        <v>45</v>
      </c>
      <c r="F20" s="131">
        <v>0</v>
      </c>
      <c r="G20" s="131">
        <v>0</v>
      </c>
      <c r="H20" s="131">
        <v>0</v>
      </c>
      <c r="I20" s="131">
        <v>0</v>
      </c>
    </row>
    <row r="21" ht="18" customHeight="1" spans="1:9">
      <c r="A21" s="245" t="s">
        <v>11</v>
      </c>
      <c r="B21" s="243" t="s">
        <v>46</v>
      </c>
      <c r="C21" s="172"/>
      <c r="D21" s="152" t="s">
        <v>47</v>
      </c>
      <c r="E21" s="243">
        <v>46</v>
      </c>
      <c r="F21" s="131">
        <v>0</v>
      </c>
      <c r="G21" s="131">
        <v>0</v>
      </c>
      <c r="H21" s="131">
        <v>0</v>
      </c>
      <c r="I21" s="131">
        <v>0</v>
      </c>
    </row>
    <row r="22" ht="18" customHeight="1" spans="1:9">
      <c r="A22" s="245" t="s">
        <v>11</v>
      </c>
      <c r="B22" s="243" t="s">
        <v>48</v>
      </c>
      <c r="C22" s="172"/>
      <c r="D22" s="152" t="s">
        <v>49</v>
      </c>
      <c r="E22" s="243">
        <v>47</v>
      </c>
      <c r="F22" s="131">
        <v>0</v>
      </c>
      <c r="G22" s="131">
        <v>0</v>
      </c>
      <c r="H22" s="131">
        <v>0</v>
      </c>
      <c r="I22" s="131">
        <v>0</v>
      </c>
    </row>
    <row r="23" ht="18" customHeight="1" spans="1:9">
      <c r="A23" s="245" t="s">
        <v>11</v>
      </c>
      <c r="B23" s="243" t="s">
        <v>50</v>
      </c>
      <c r="C23" s="172"/>
      <c r="D23" s="152" t="s">
        <v>51</v>
      </c>
      <c r="E23" s="243">
        <v>48</v>
      </c>
      <c r="F23" s="131">
        <v>0</v>
      </c>
      <c r="G23" s="131">
        <v>0</v>
      </c>
      <c r="H23" s="131">
        <v>0</v>
      </c>
      <c r="I23" s="131">
        <v>0</v>
      </c>
    </row>
    <row r="24" ht="18" customHeight="1" spans="1:9">
      <c r="A24" s="245" t="s">
        <v>11</v>
      </c>
      <c r="B24" s="243" t="s">
        <v>52</v>
      </c>
      <c r="C24" s="172"/>
      <c r="D24" s="152" t="s">
        <v>53</v>
      </c>
      <c r="E24" s="243">
        <v>49</v>
      </c>
      <c r="F24" s="131">
        <v>0</v>
      </c>
      <c r="G24" s="131">
        <v>0</v>
      </c>
      <c r="H24" s="131">
        <v>0</v>
      </c>
      <c r="I24" s="131">
        <v>0</v>
      </c>
    </row>
    <row r="25" ht="18" customHeight="1" spans="1:9">
      <c r="A25" s="245" t="s">
        <v>11</v>
      </c>
      <c r="B25" s="243" t="s">
        <v>54</v>
      </c>
      <c r="C25" s="172"/>
      <c r="D25" s="152" t="s">
        <v>55</v>
      </c>
      <c r="E25" s="243">
        <v>50</v>
      </c>
      <c r="F25" s="131">
        <v>0</v>
      </c>
      <c r="G25" s="131">
        <v>0</v>
      </c>
      <c r="H25" s="131">
        <v>0</v>
      </c>
      <c r="I25" s="131">
        <v>0</v>
      </c>
    </row>
    <row r="26" ht="18" customHeight="1" spans="1:9">
      <c r="A26" s="245" t="s">
        <v>11</v>
      </c>
      <c r="B26" s="243" t="s">
        <v>56</v>
      </c>
      <c r="C26" s="172"/>
      <c r="D26" s="152" t="s">
        <v>57</v>
      </c>
      <c r="E26" s="243">
        <v>51</v>
      </c>
      <c r="F26" s="131">
        <v>38.7</v>
      </c>
      <c r="G26" s="131">
        <v>38.7</v>
      </c>
      <c r="H26" s="131">
        <v>0</v>
      </c>
      <c r="I26" s="131">
        <v>0</v>
      </c>
    </row>
    <row r="27" ht="18" customHeight="1" spans="1:9">
      <c r="A27" s="245" t="s">
        <v>11</v>
      </c>
      <c r="B27" s="243" t="s">
        <v>58</v>
      </c>
      <c r="C27" s="172"/>
      <c r="D27" s="152" t="s">
        <v>59</v>
      </c>
      <c r="E27" s="243">
        <v>52</v>
      </c>
      <c r="F27" s="131">
        <v>0</v>
      </c>
      <c r="G27" s="131">
        <v>0</v>
      </c>
      <c r="H27" s="131">
        <v>0</v>
      </c>
      <c r="I27" s="131">
        <v>0</v>
      </c>
    </row>
    <row r="28" ht="18" customHeight="1" spans="1:9">
      <c r="A28" s="245" t="s">
        <v>11</v>
      </c>
      <c r="B28" s="243" t="s">
        <v>60</v>
      </c>
      <c r="C28" s="172"/>
      <c r="D28" s="152" t="s">
        <v>61</v>
      </c>
      <c r="E28" s="243">
        <v>53</v>
      </c>
      <c r="F28" s="131">
        <v>0</v>
      </c>
      <c r="G28" s="131">
        <v>0</v>
      </c>
      <c r="H28" s="131">
        <v>0</v>
      </c>
      <c r="I28" s="131">
        <v>0</v>
      </c>
    </row>
    <row r="29" ht="18" customHeight="1" spans="1:9">
      <c r="A29" s="245" t="s">
        <v>11</v>
      </c>
      <c r="B29" s="243" t="s">
        <v>62</v>
      </c>
      <c r="C29" s="172"/>
      <c r="D29" s="152" t="s">
        <v>63</v>
      </c>
      <c r="E29" s="243">
        <v>54</v>
      </c>
      <c r="F29" s="131">
        <v>0</v>
      </c>
      <c r="G29" s="131">
        <v>0</v>
      </c>
      <c r="H29" s="131">
        <v>0</v>
      </c>
      <c r="I29" s="131">
        <v>0</v>
      </c>
    </row>
    <row r="30" ht="18" customHeight="1" spans="1:9">
      <c r="A30" s="245" t="s">
        <v>11</v>
      </c>
      <c r="B30" s="243" t="s">
        <v>64</v>
      </c>
      <c r="C30" s="172"/>
      <c r="D30" s="152" t="s">
        <v>65</v>
      </c>
      <c r="E30" s="243">
        <v>55</v>
      </c>
      <c r="F30" s="131">
        <v>111</v>
      </c>
      <c r="G30" s="131">
        <v>0</v>
      </c>
      <c r="H30" s="131">
        <v>111</v>
      </c>
      <c r="I30" s="131">
        <v>0</v>
      </c>
    </row>
    <row r="31" ht="18" customHeight="1" spans="1:9">
      <c r="A31" s="245"/>
      <c r="B31" s="243" t="s">
        <v>66</v>
      </c>
      <c r="C31" s="172"/>
      <c r="D31" s="152" t="s">
        <v>67</v>
      </c>
      <c r="E31" s="243">
        <v>56</v>
      </c>
      <c r="F31" s="131">
        <v>0</v>
      </c>
      <c r="G31" s="131">
        <v>0</v>
      </c>
      <c r="H31" s="131">
        <v>0</v>
      </c>
      <c r="I31" s="131">
        <v>0</v>
      </c>
    </row>
    <row r="32" ht="18" customHeight="1" spans="1:9">
      <c r="A32" s="245"/>
      <c r="B32" s="243" t="s">
        <v>68</v>
      </c>
      <c r="C32" s="172"/>
      <c r="D32" s="246" t="s">
        <v>69</v>
      </c>
      <c r="E32" s="243">
        <v>57</v>
      </c>
      <c r="F32" s="131">
        <v>0</v>
      </c>
      <c r="G32" s="131">
        <v>0</v>
      </c>
      <c r="H32" s="131">
        <v>0</v>
      </c>
      <c r="I32" s="131">
        <v>0</v>
      </c>
    </row>
    <row r="33" ht="18" customHeight="1" spans="1:9">
      <c r="A33" s="245"/>
      <c r="B33" s="243" t="s">
        <v>70</v>
      </c>
      <c r="C33" s="172"/>
      <c r="D33" s="246" t="s">
        <v>71</v>
      </c>
      <c r="E33" s="243">
        <v>58</v>
      </c>
      <c r="F33" s="131">
        <v>0</v>
      </c>
      <c r="G33" s="131">
        <v>0</v>
      </c>
      <c r="H33" s="131">
        <v>0</v>
      </c>
      <c r="I33" s="131">
        <v>0</v>
      </c>
    </row>
    <row r="34" ht="18" customHeight="1" spans="1:9">
      <c r="A34" s="244" t="s">
        <v>72</v>
      </c>
      <c r="B34" s="243" t="s">
        <v>73</v>
      </c>
      <c r="C34" s="131">
        <f>SUM(C8:C33)</f>
        <v>674.63</v>
      </c>
      <c r="D34" s="243" t="s">
        <v>74</v>
      </c>
      <c r="E34" s="243">
        <v>59</v>
      </c>
      <c r="F34" s="131">
        <v>674.63</v>
      </c>
      <c r="G34" s="131">
        <v>563.63</v>
      </c>
      <c r="H34" s="131">
        <v>111</v>
      </c>
      <c r="I34" s="131">
        <v>0</v>
      </c>
    </row>
    <row r="35" ht="18" customHeight="1" spans="1:9">
      <c r="A35" s="245" t="s">
        <v>163</v>
      </c>
      <c r="B35" s="243" t="s">
        <v>76</v>
      </c>
      <c r="C35" s="131">
        <v>0</v>
      </c>
      <c r="D35" s="246" t="s">
        <v>164</v>
      </c>
      <c r="E35" s="243">
        <v>60</v>
      </c>
      <c r="F35" s="131">
        <v>0</v>
      </c>
      <c r="G35" s="131">
        <v>0</v>
      </c>
      <c r="H35" s="131">
        <v>0</v>
      </c>
      <c r="I35" s="131">
        <v>0</v>
      </c>
    </row>
    <row r="36" ht="17.25" customHeight="1" spans="1:9">
      <c r="A36" s="245" t="s">
        <v>160</v>
      </c>
      <c r="B36" s="243" t="s">
        <v>79</v>
      </c>
      <c r="C36" s="131">
        <v>0</v>
      </c>
      <c r="D36" s="246"/>
      <c r="E36" s="243">
        <v>61</v>
      </c>
      <c r="F36" s="172"/>
      <c r="G36" s="172"/>
      <c r="H36" s="172"/>
      <c r="I36" s="172"/>
    </row>
    <row r="37" ht="17.25" customHeight="1" spans="1:9">
      <c r="A37" s="245" t="s">
        <v>161</v>
      </c>
      <c r="B37" s="243" t="s">
        <v>82</v>
      </c>
      <c r="C37" s="131">
        <v>0</v>
      </c>
      <c r="D37" s="246" t="s">
        <v>11</v>
      </c>
      <c r="E37" s="243">
        <v>62</v>
      </c>
      <c r="F37" s="172"/>
      <c r="G37" s="172"/>
      <c r="H37" s="172"/>
      <c r="I37" s="172"/>
    </row>
    <row r="38" spans="1:9">
      <c r="A38" s="245" t="s">
        <v>162</v>
      </c>
      <c r="B38" s="243" t="s">
        <v>165</v>
      </c>
      <c r="C38" s="131">
        <v>0</v>
      </c>
      <c r="D38" s="246"/>
      <c r="E38" s="243">
        <v>63</v>
      </c>
      <c r="F38" s="172"/>
      <c r="G38" s="172"/>
      <c r="H38" s="172"/>
      <c r="I38" s="172"/>
    </row>
    <row r="39" s="94" customFormat="1" ht="17.25" customHeight="1" spans="1:9">
      <c r="A39" s="244" t="s">
        <v>81</v>
      </c>
      <c r="B39" s="243" t="s">
        <v>166</v>
      </c>
      <c r="C39" s="131">
        <f>SUM(C34:C38)</f>
        <v>674.63</v>
      </c>
      <c r="D39" s="243" t="s">
        <v>81</v>
      </c>
      <c r="E39" s="243">
        <v>64</v>
      </c>
      <c r="F39" s="131">
        <f>SUM(F34:F38)</f>
        <v>674.63</v>
      </c>
      <c r="G39" s="131">
        <f>SUM(G34:G38)</f>
        <v>563.63</v>
      </c>
      <c r="H39" s="131">
        <f>SUM(H34:H38)</f>
        <v>111</v>
      </c>
      <c r="I39" s="131">
        <v>0</v>
      </c>
    </row>
    <row r="40" spans="1:9">
      <c r="A40" s="247" t="s">
        <v>167</v>
      </c>
      <c r="B40" s="248"/>
      <c r="C40" s="248"/>
      <c r="D40" s="248"/>
      <c r="E40" s="248"/>
      <c r="F40" s="248"/>
      <c r="G40" s="248"/>
      <c r="H40" s="248"/>
      <c r="I40" s="24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zoomScaleSheetLayoutView="60" topLeftCell="A5" workbookViewId="0">
      <selection activeCell="H12" sqref="H12"/>
    </sheetView>
  </sheetViews>
  <sheetFormatPr defaultColWidth="9" defaultRowHeight="14.25" customHeight="1"/>
  <cols>
    <col min="1" max="3" width="3.75" style="200" customWidth="1"/>
    <col min="4" max="4" width="20.1666666666667" style="200" customWidth="1"/>
    <col min="5" max="6" width="8.25" style="200" customWidth="1"/>
    <col min="7" max="7" width="9.375" style="200" customWidth="1"/>
    <col min="8" max="16" width="13.875" style="200" customWidth="1"/>
    <col min="17" max="20" width="8.25" style="200" customWidth="1"/>
    <col min="21" max="16384" width="9" style="200"/>
  </cols>
  <sheetData>
    <row r="1" ht="36" customHeight="1" spans="1:20">
      <c r="A1" s="201" t="s">
        <v>168</v>
      </c>
      <c r="B1" s="201"/>
      <c r="C1" s="201"/>
      <c r="D1" s="201"/>
      <c r="E1" s="201"/>
      <c r="F1" s="201"/>
      <c r="G1" s="201"/>
      <c r="H1" s="201"/>
      <c r="I1" s="201"/>
      <c r="J1" s="201"/>
      <c r="K1" s="201"/>
      <c r="L1" s="201"/>
      <c r="M1" s="201"/>
      <c r="N1" s="201"/>
      <c r="O1" s="201"/>
      <c r="P1" s="201"/>
      <c r="Q1" s="201"/>
      <c r="R1" s="201"/>
      <c r="S1" s="201"/>
      <c r="T1" s="201"/>
    </row>
    <row r="2" ht="19.5" customHeight="1" spans="1:20">
      <c r="A2" s="202"/>
      <c r="B2" s="202"/>
      <c r="C2" s="202"/>
      <c r="D2" s="202"/>
      <c r="E2" s="202"/>
      <c r="F2" s="202"/>
      <c r="G2" s="202"/>
      <c r="H2" s="202"/>
      <c r="I2" s="202"/>
      <c r="J2" s="202"/>
      <c r="K2" s="202"/>
      <c r="L2" s="202"/>
      <c r="M2" s="202"/>
      <c r="N2" s="202"/>
      <c r="O2" s="202"/>
      <c r="P2" s="220"/>
      <c r="Q2" s="232"/>
      <c r="R2" s="232"/>
      <c r="S2" s="97" t="s">
        <v>169</v>
      </c>
      <c r="T2" s="97"/>
    </row>
    <row r="3" s="195" customFormat="1" ht="19.5" customHeight="1" spans="1:20">
      <c r="A3" s="203" t="s">
        <v>2</v>
      </c>
      <c r="B3" s="203"/>
      <c r="C3" s="203"/>
      <c r="D3" s="203"/>
      <c r="E3" s="203"/>
      <c r="F3" s="204"/>
      <c r="G3" s="204"/>
      <c r="H3" s="204"/>
      <c r="I3" s="221"/>
      <c r="J3" s="221"/>
      <c r="K3" s="222"/>
      <c r="L3" s="222"/>
      <c r="M3" s="222"/>
      <c r="N3" s="223"/>
      <c r="O3" s="223"/>
      <c r="P3" s="224"/>
      <c r="Q3" s="233"/>
      <c r="R3" s="233"/>
      <c r="S3" s="186" t="s">
        <v>170</v>
      </c>
      <c r="T3" s="186"/>
    </row>
    <row r="4" s="196" customFormat="1" ht="39.75" customHeight="1" spans="1:20">
      <c r="A4" s="205" t="s">
        <v>6</v>
      </c>
      <c r="B4" s="205"/>
      <c r="C4" s="205"/>
      <c r="D4" s="205"/>
      <c r="E4" s="205" t="s">
        <v>171</v>
      </c>
      <c r="F4" s="205"/>
      <c r="G4" s="205"/>
      <c r="H4" s="206" t="s">
        <v>172</v>
      </c>
      <c r="I4" s="225"/>
      <c r="J4" s="226"/>
      <c r="K4" s="205" t="s">
        <v>173</v>
      </c>
      <c r="L4" s="205"/>
      <c r="M4" s="205"/>
      <c r="N4" s="205"/>
      <c r="O4" s="205"/>
      <c r="P4" s="227" t="s">
        <v>80</v>
      </c>
      <c r="Q4" s="227"/>
      <c r="R4" s="227"/>
      <c r="S4" s="227"/>
      <c r="T4" s="227"/>
    </row>
    <row r="5" s="197" customFormat="1" ht="26.25" customHeight="1" spans="1:20">
      <c r="A5" s="207" t="s">
        <v>174</v>
      </c>
      <c r="B5" s="208"/>
      <c r="C5" s="209"/>
      <c r="D5" s="210" t="s">
        <v>94</v>
      </c>
      <c r="E5" s="210" t="s">
        <v>100</v>
      </c>
      <c r="F5" s="210" t="s">
        <v>175</v>
      </c>
      <c r="G5" s="210" t="s">
        <v>176</v>
      </c>
      <c r="H5" s="211" t="s">
        <v>100</v>
      </c>
      <c r="I5" s="211" t="s">
        <v>144</v>
      </c>
      <c r="J5" s="210" t="s">
        <v>145</v>
      </c>
      <c r="K5" s="228" t="s">
        <v>100</v>
      </c>
      <c r="L5" s="206" t="s">
        <v>144</v>
      </c>
      <c r="M5" s="225"/>
      <c r="N5" s="229"/>
      <c r="O5" s="205" t="s">
        <v>145</v>
      </c>
      <c r="P5" s="230" t="s">
        <v>100</v>
      </c>
      <c r="Q5" s="227" t="s">
        <v>175</v>
      </c>
      <c r="R5" s="234" t="s">
        <v>176</v>
      </c>
      <c r="S5" s="235"/>
      <c r="T5" s="236"/>
    </row>
    <row r="6" s="197" customFormat="1" ht="36" customHeight="1" spans="1:20">
      <c r="A6" s="212"/>
      <c r="B6" s="203"/>
      <c r="C6" s="213"/>
      <c r="D6" s="214"/>
      <c r="E6" s="214"/>
      <c r="F6" s="214"/>
      <c r="G6" s="214"/>
      <c r="H6" s="136"/>
      <c r="I6" s="136"/>
      <c r="J6" s="214"/>
      <c r="K6" s="228"/>
      <c r="L6" s="136" t="s">
        <v>95</v>
      </c>
      <c r="M6" s="136" t="s">
        <v>177</v>
      </c>
      <c r="N6" s="136" t="s">
        <v>178</v>
      </c>
      <c r="O6" s="205"/>
      <c r="P6" s="230"/>
      <c r="Q6" s="227"/>
      <c r="R6" s="136" t="s">
        <v>95</v>
      </c>
      <c r="S6" s="15" t="s">
        <v>179</v>
      </c>
      <c r="T6" s="237" t="s">
        <v>180</v>
      </c>
    </row>
    <row r="7" s="197" customFormat="1" ht="22.5" customHeight="1" spans="1:20">
      <c r="A7" s="205" t="s">
        <v>97</v>
      </c>
      <c r="B7" s="205" t="s">
        <v>98</v>
      </c>
      <c r="C7" s="205" t="s">
        <v>99</v>
      </c>
      <c r="D7" s="205" t="s">
        <v>10</v>
      </c>
      <c r="E7" s="205">
        <v>1</v>
      </c>
      <c r="F7" s="205">
        <v>2</v>
      </c>
      <c r="G7" s="205">
        <v>3</v>
      </c>
      <c r="H7" s="205">
        <v>4</v>
      </c>
      <c r="I7" s="205">
        <v>5</v>
      </c>
      <c r="J7" s="205">
        <v>6</v>
      </c>
      <c r="K7" s="205">
        <v>7</v>
      </c>
      <c r="L7" s="205">
        <v>8</v>
      </c>
      <c r="M7" s="205">
        <v>9</v>
      </c>
      <c r="N7" s="205">
        <v>10</v>
      </c>
      <c r="O7" s="205">
        <v>11</v>
      </c>
      <c r="P7" s="205">
        <v>12</v>
      </c>
      <c r="Q7" s="205">
        <v>13</v>
      </c>
      <c r="R7" s="205">
        <v>14</v>
      </c>
      <c r="S7" s="205">
        <v>15</v>
      </c>
      <c r="T7" s="205">
        <v>16</v>
      </c>
    </row>
    <row r="8" s="197" customFormat="1" ht="22.5" customHeight="1" spans="1:20">
      <c r="A8" s="205"/>
      <c r="B8" s="205"/>
      <c r="C8" s="205"/>
      <c r="D8" s="205" t="s">
        <v>100</v>
      </c>
      <c r="E8" s="205"/>
      <c r="F8" s="205"/>
      <c r="G8" s="205"/>
      <c r="H8" s="215">
        <f t="shared" ref="H8:O8" si="0">H9+H13+H18+H23</f>
        <v>563.63</v>
      </c>
      <c r="I8" s="215">
        <f t="shared" si="0"/>
        <v>530.46</v>
      </c>
      <c r="J8" s="215">
        <f t="shared" si="0"/>
        <v>33.17</v>
      </c>
      <c r="K8" s="215">
        <f t="shared" si="0"/>
        <v>563.63</v>
      </c>
      <c r="L8" s="215">
        <f t="shared" si="0"/>
        <v>530.46</v>
      </c>
      <c r="M8" s="215">
        <f t="shared" si="0"/>
        <v>513.66</v>
      </c>
      <c r="N8" s="215">
        <f t="shared" si="0"/>
        <v>16.8</v>
      </c>
      <c r="O8" s="215">
        <f t="shared" si="0"/>
        <v>33.17</v>
      </c>
      <c r="P8" s="230"/>
      <c r="Q8" s="230"/>
      <c r="R8" s="230"/>
      <c r="S8" s="230"/>
      <c r="T8" s="230"/>
    </row>
    <row r="9" s="198" customFormat="1" ht="19.5" customHeight="1" spans="1:20">
      <c r="A9" s="216" t="s">
        <v>101</v>
      </c>
      <c r="B9" s="216"/>
      <c r="C9" s="216"/>
      <c r="D9" s="216" t="s">
        <v>102</v>
      </c>
      <c r="E9" s="217">
        <v>0</v>
      </c>
      <c r="F9" s="217">
        <v>0</v>
      </c>
      <c r="G9" s="217">
        <v>0</v>
      </c>
      <c r="H9" s="217">
        <v>407.93</v>
      </c>
      <c r="I9" s="217">
        <v>374.76</v>
      </c>
      <c r="J9" s="217">
        <v>33.17</v>
      </c>
      <c r="K9" s="217">
        <v>407.93</v>
      </c>
      <c r="L9" s="217">
        <v>374.76</v>
      </c>
      <c r="M9" s="217">
        <v>360.92</v>
      </c>
      <c r="N9" s="217">
        <v>13.84</v>
      </c>
      <c r="O9" s="217">
        <v>33.17</v>
      </c>
      <c r="P9" s="217">
        <v>0</v>
      </c>
      <c r="Q9" s="217">
        <v>0</v>
      </c>
      <c r="R9" s="217">
        <v>0</v>
      </c>
      <c r="S9" s="217">
        <v>0</v>
      </c>
      <c r="T9" s="217">
        <v>0</v>
      </c>
    </row>
    <row r="10" s="130" customFormat="1" ht="19.5" customHeight="1" spans="1:20">
      <c r="A10" s="132" t="s">
        <v>103</v>
      </c>
      <c r="B10" s="132"/>
      <c r="C10" s="132"/>
      <c r="D10" s="132" t="s">
        <v>104</v>
      </c>
      <c r="E10" s="131">
        <v>0</v>
      </c>
      <c r="F10" s="131">
        <v>0</v>
      </c>
      <c r="G10" s="131">
        <v>0</v>
      </c>
      <c r="H10" s="131">
        <v>407.93</v>
      </c>
      <c r="I10" s="131">
        <v>374.76</v>
      </c>
      <c r="J10" s="131">
        <v>33.17</v>
      </c>
      <c r="K10" s="131">
        <v>407.93</v>
      </c>
      <c r="L10" s="131">
        <v>374.76</v>
      </c>
      <c r="M10" s="131">
        <v>360.92</v>
      </c>
      <c r="N10" s="131">
        <v>13.84</v>
      </c>
      <c r="O10" s="131">
        <v>33.17</v>
      </c>
      <c r="P10" s="131">
        <v>0</v>
      </c>
      <c r="Q10" s="131">
        <v>0</v>
      </c>
      <c r="R10" s="131">
        <v>0</v>
      </c>
      <c r="S10" s="131">
        <v>0</v>
      </c>
      <c r="T10" s="131">
        <v>0</v>
      </c>
    </row>
    <row r="11" s="130" customFormat="1" ht="19.5" customHeight="1" spans="1:20">
      <c r="A11" s="132" t="s">
        <v>105</v>
      </c>
      <c r="B11" s="132"/>
      <c r="C11" s="132"/>
      <c r="D11" s="132" t="s">
        <v>106</v>
      </c>
      <c r="E11" s="131">
        <v>0</v>
      </c>
      <c r="F11" s="131">
        <v>0</v>
      </c>
      <c r="G11" s="131">
        <v>0</v>
      </c>
      <c r="H11" s="131">
        <v>16.31</v>
      </c>
      <c r="I11" s="131">
        <v>0</v>
      </c>
      <c r="J11" s="131">
        <v>16.31</v>
      </c>
      <c r="K11" s="131">
        <v>16.31</v>
      </c>
      <c r="L11" s="131">
        <v>0</v>
      </c>
      <c r="M11" s="131">
        <v>0</v>
      </c>
      <c r="N11" s="131">
        <v>0</v>
      </c>
      <c r="O11" s="131">
        <v>16.31</v>
      </c>
      <c r="P11" s="131">
        <v>0</v>
      </c>
      <c r="Q11" s="131">
        <v>0</v>
      </c>
      <c r="R11" s="131">
        <v>0</v>
      </c>
      <c r="S11" s="131">
        <v>0</v>
      </c>
      <c r="T11" s="131">
        <v>0</v>
      </c>
    </row>
    <row r="12" s="130" customFormat="1" ht="19.5" customHeight="1" spans="1:20">
      <c r="A12" s="132" t="s">
        <v>107</v>
      </c>
      <c r="B12" s="132"/>
      <c r="C12" s="132"/>
      <c r="D12" s="132" t="s">
        <v>108</v>
      </c>
      <c r="E12" s="131">
        <v>0</v>
      </c>
      <c r="F12" s="131">
        <v>0</v>
      </c>
      <c r="G12" s="131">
        <v>0</v>
      </c>
      <c r="H12" s="131">
        <v>391.62</v>
      </c>
      <c r="I12" s="131">
        <v>374.76</v>
      </c>
      <c r="J12" s="131">
        <v>16.86</v>
      </c>
      <c r="K12" s="131">
        <v>391.62</v>
      </c>
      <c r="L12" s="131">
        <v>374.76</v>
      </c>
      <c r="M12" s="131">
        <v>360.92</v>
      </c>
      <c r="N12" s="131">
        <v>13.84</v>
      </c>
      <c r="O12" s="131">
        <v>16.85</v>
      </c>
      <c r="P12" s="131">
        <v>0</v>
      </c>
      <c r="Q12" s="131">
        <v>0</v>
      </c>
      <c r="R12" s="131">
        <v>0</v>
      </c>
      <c r="S12" s="131">
        <v>0</v>
      </c>
      <c r="T12" s="131">
        <v>0</v>
      </c>
    </row>
    <row r="13" s="130" customFormat="1" ht="19.5" customHeight="1" spans="1:20">
      <c r="A13" s="132" t="s">
        <v>109</v>
      </c>
      <c r="B13" s="132"/>
      <c r="C13" s="132"/>
      <c r="D13" s="132" t="s">
        <v>110</v>
      </c>
      <c r="E13" s="131">
        <v>0</v>
      </c>
      <c r="F13" s="131">
        <v>0</v>
      </c>
      <c r="G13" s="131">
        <v>0</v>
      </c>
      <c r="H13" s="131">
        <v>79.74</v>
      </c>
      <c r="I13" s="131">
        <v>79.74</v>
      </c>
      <c r="J13" s="131">
        <v>0</v>
      </c>
      <c r="K13" s="131">
        <v>79.74</v>
      </c>
      <c r="L13" s="131">
        <v>79.74</v>
      </c>
      <c r="M13" s="131">
        <v>76.78</v>
      </c>
      <c r="N13" s="131">
        <v>2.96</v>
      </c>
      <c r="O13" s="131">
        <v>0</v>
      </c>
      <c r="P13" s="131">
        <v>0</v>
      </c>
      <c r="Q13" s="131">
        <v>0</v>
      </c>
      <c r="R13" s="131">
        <v>0</v>
      </c>
      <c r="S13" s="131">
        <v>0</v>
      </c>
      <c r="T13" s="131">
        <v>0</v>
      </c>
    </row>
    <row r="14" s="130" customFormat="1" ht="19.5" customHeight="1" spans="1:20">
      <c r="A14" s="132" t="s">
        <v>111</v>
      </c>
      <c r="B14" s="132"/>
      <c r="C14" s="132"/>
      <c r="D14" s="132" t="s">
        <v>112</v>
      </c>
      <c r="E14" s="131">
        <v>0</v>
      </c>
      <c r="F14" s="131">
        <v>0</v>
      </c>
      <c r="G14" s="131">
        <v>0</v>
      </c>
      <c r="H14" s="131">
        <v>79.74</v>
      </c>
      <c r="I14" s="131">
        <v>79.74</v>
      </c>
      <c r="J14" s="131">
        <v>0</v>
      </c>
      <c r="K14" s="131">
        <v>79.74</v>
      </c>
      <c r="L14" s="131">
        <v>79.74</v>
      </c>
      <c r="M14" s="131">
        <v>76.78</v>
      </c>
      <c r="N14" s="131">
        <v>2.96</v>
      </c>
      <c r="O14" s="131">
        <v>0</v>
      </c>
      <c r="P14" s="131">
        <v>0</v>
      </c>
      <c r="Q14" s="131">
        <v>0</v>
      </c>
      <c r="R14" s="131">
        <v>0</v>
      </c>
      <c r="S14" s="131">
        <v>0</v>
      </c>
      <c r="T14" s="131">
        <v>0</v>
      </c>
    </row>
    <row r="15" s="130" customFormat="1" ht="19.5" customHeight="1" spans="1:20">
      <c r="A15" s="132" t="s">
        <v>113</v>
      </c>
      <c r="B15" s="132"/>
      <c r="C15" s="132"/>
      <c r="D15" s="132" t="s">
        <v>114</v>
      </c>
      <c r="E15" s="131">
        <v>0</v>
      </c>
      <c r="F15" s="131">
        <v>0</v>
      </c>
      <c r="G15" s="131">
        <v>0</v>
      </c>
      <c r="H15" s="131">
        <v>26.98</v>
      </c>
      <c r="I15" s="131">
        <v>26.98</v>
      </c>
      <c r="J15" s="131">
        <v>0</v>
      </c>
      <c r="K15" s="131">
        <v>26.98</v>
      </c>
      <c r="L15" s="131">
        <v>26.98</v>
      </c>
      <c r="M15" s="131">
        <v>24.02</v>
      </c>
      <c r="N15" s="131">
        <v>2.96</v>
      </c>
      <c r="O15" s="131">
        <v>0</v>
      </c>
      <c r="P15" s="131">
        <v>0</v>
      </c>
      <c r="Q15" s="131">
        <v>0</v>
      </c>
      <c r="R15" s="131">
        <v>0</v>
      </c>
      <c r="S15" s="131">
        <v>0</v>
      </c>
      <c r="T15" s="131">
        <v>0</v>
      </c>
    </row>
    <row r="16" s="130" customFormat="1" ht="19.5" customHeight="1" spans="1:20">
      <c r="A16" s="132" t="s">
        <v>115</v>
      </c>
      <c r="B16" s="132"/>
      <c r="C16" s="132"/>
      <c r="D16" s="132" t="s">
        <v>116</v>
      </c>
      <c r="E16" s="131">
        <v>0</v>
      </c>
      <c r="F16" s="131">
        <v>0</v>
      </c>
      <c r="G16" s="131">
        <v>0</v>
      </c>
      <c r="H16" s="131">
        <v>35.17</v>
      </c>
      <c r="I16" s="131">
        <v>35.17</v>
      </c>
      <c r="J16" s="131">
        <v>0</v>
      </c>
      <c r="K16" s="131">
        <v>35.17</v>
      </c>
      <c r="L16" s="131">
        <v>35.17</v>
      </c>
      <c r="M16" s="131">
        <v>35.17</v>
      </c>
      <c r="N16" s="131">
        <v>0</v>
      </c>
      <c r="O16" s="131">
        <v>0</v>
      </c>
      <c r="P16" s="131">
        <v>0</v>
      </c>
      <c r="Q16" s="131">
        <v>0</v>
      </c>
      <c r="R16" s="131">
        <v>0</v>
      </c>
      <c r="S16" s="131">
        <v>0</v>
      </c>
      <c r="T16" s="131">
        <v>0</v>
      </c>
    </row>
    <row r="17" s="130" customFormat="1" ht="19.5" customHeight="1" spans="1:20">
      <c r="A17" s="132" t="s">
        <v>117</v>
      </c>
      <c r="B17" s="132"/>
      <c r="C17" s="132"/>
      <c r="D17" s="132" t="s">
        <v>118</v>
      </c>
      <c r="E17" s="131">
        <v>0</v>
      </c>
      <c r="F17" s="131">
        <v>0</v>
      </c>
      <c r="G17" s="131">
        <v>0</v>
      </c>
      <c r="H17" s="131">
        <v>17.59</v>
      </c>
      <c r="I17" s="131">
        <v>17.59</v>
      </c>
      <c r="J17" s="131">
        <v>0</v>
      </c>
      <c r="K17" s="131">
        <v>17.59</v>
      </c>
      <c r="L17" s="131">
        <v>17.59</v>
      </c>
      <c r="M17" s="131">
        <v>17.59</v>
      </c>
      <c r="N17" s="131">
        <v>0</v>
      </c>
      <c r="O17" s="131">
        <v>0</v>
      </c>
      <c r="P17" s="131">
        <v>0</v>
      </c>
      <c r="Q17" s="131">
        <v>0</v>
      </c>
      <c r="R17" s="131">
        <v>0</v>
      </c>
      <c r="S17" s="131">
        <v>0</v>
      </c>
      <c r="T17" s="131">
        <v>0</v>
      </c>
    </row>
    <row r="18" s="130" customFormat="1" ht="19.5" customHeight="1" spans="1:20">
      <c r="A18" s="132" t="s">
        <v>119</v>
      </c>
      <c r="B18" s="132"/>
      <c r="C18" s="132"/>
      <c r="D18" s="132" t="s">
        <v>120</v>
      </c>
      <c r="E18" s="131">
        <v>0</v>
      </c>
      <c r="F18" s="131">
        <v>0</v>
      </c>
      <c r="G18" s="131">
        <v>0</v>
      </c>
      <c r="H18" s="131">
        <v>37.26</v>
      </c>
      <c r="I18" s="131">
        <v>37.26</v>
      </c>
      <c r="J18" s="131">
        <v>0</v>
      </c>
      <c r="K18" s="131">
        <v>37.26</v>
      </c>
      <c r="L18" s="131">
        <v>37.26</v>
      </c>
      <c r="M18" s="131">
        <v>37.26</v>
      </c>
      <c r="N18" s="131">
        <v>0</v>
      </c>
      <c r="O18" s="131">
        <v>0</v>
      </c>
      <c r="P18" s="131">
        <v>0</v>
      </c>
      <c r="Q18" s="131">
        <v>0</v>
      </c>
      <c r="R18" s="131">
        <v>0</v>
      </c>
      <c r="S18" s="131">
        <v>0</v>
      </c>
      <c r="T18" s="131">
        <v>0</v>
      </c>
    </row>
    <row r="19" s="130" customFormat="1" ht="19.5" customHeight="1" spans="1:20">
      <c r="A19" s="132" t="s">
        <v>121</v>
      </c>
      <c r="B19" s="132"/>
      <c r="C19" s="132"/>
      <c r="D19" s="132" t="s">
        <v>122</v>
      </c>
      <c r="E19" s="131">
        <v>0</v>
      </c>
      <c r="F19" s="131">
        <v>0</v>
      </c>
      <c r="G19" s="131">
        <v>0</v>
      </c>
      <c r="H19" s="131">
        <v>37.26</v>
      </c>
      <c r="I19" s="131">
        <v>37.26</v>
      </c>
      <c r="J19" s="131">
        <v>0</v>
      </c>
      <c r="K19" s="131">
        <v>37.26</v>
      </c>
      <c r="L19" s="131">
        <v>37.26</v>
      </c>
      <c r="M19" s="131">
        <v>37.26</v>
      </c>
      <c r="N19" s="131">
        <v>0</v>
      </c>
      <c r="O19" s="131">
        <v>0</v>
      </c>
      <c r="P19" s="131">
        <v>0</v>
      </c>
      <c r="Q19" s="131">
        <v>0</v>
      </c>
      <c r="R19" s="131">
        <v>0</v>
      </c>
      <c r="S19" s="131">
        <v>0</v>
      </c>
      <c r="T19" s="131">
        <v>0</v>
      </c>
    </row>
    <row r="20" s="130" customFormat="1" ht="19.5" customHeight="1" spans="1:20">
      <c r="A20" s="132" t="s">
        <v>123</v>
      </c>
      <c r="B20" s="132"/>
      <c r="C20" s="132"/>
      <c r="D20" s="132" t="s">
        <v>124</v>
      </c>
      <c r="E20" s="131">
        <v>0</v>
      </c>
      <c r="F20" s="131">
        <v>0</v>
      </c>
      <c r="G20" s="131">
        <v>0</v>
      </c>
      <c r="H20" s="131">
        <v>19.04</v>
      </c>
      <c r="I20" s="131">
        <v>19.04</v>
      </c>
      <c r="J20" s="131">
        <v>0</v>
      </c>
      <c r="K20" s="131">
        <v>19.04</v>
      </c>
      <c r="L20" s="131">
        <v>19.04</v>
      </c>
      <c r="M20" s="131">
        <v>19.04</v>
      </c>
      <c r="N20" s="131">
        <v>0</v>
      </c>
      <c r="O20" s="131">
        <v>0</v>
      </c>
      <c r="P20" s="131">
        <v>0</v>
      </c>
      <c r="Q20" s="131">
        <v>0</v>
      </c>
      <c r="R20" s="131">
        <v>0</v>
      </c>
      <c r="S20" s="131">
        <v>0</v>
      </c>
      <c r="T20" s="131">
        <v>0</v>
      </c>
    </row>
    <row r="21" s="130" customFormat="1" ht="19.5" customHeight="1" spans="1:20">
      <c r="A21" s="132" t="s">
        <v>125</v>
      </c>
      <c r="B21" s="132"/>
      <c r="C21" s="132"/>
      <c r="D21" s="132" t="s">
        <v>126</v>
      </c>
      <c r="E21" s="131">
        <v>0</v>
      </c>
      <c r="F21" s="131">
        <v>0</v>
      </c>
      <c r="G21" s="131">
        <v>0</v>
      </c>
      <c r="H21" s="131">
        <v>14.59</v>
      </c>
      <c r="I21" s="131">
        <v>14.59</v>
      </c>
      <c r="J21" s="131">
        <v>0</v>
      </c>
      <c r="K21" s="131">
        <v>14.59</v>
      </c>
      <c r="L21" s="131">
        <v>14.59</v>
      </c>
      <c r="M21" s="131">
        <v>14.59</v>
      </c>
      <c r="N21" s="131">
        <v>0</v>
      </c>
      <c r="O21" s="131">
        <v>0</v>
      </c>
      <c r="P21" s="131">
        <v>0</v>
      </c>
      <c r="Q21" s="131">
        <v>0</v>
      </c>
      <c r="R21" s="131">
        <v>0</v>
      </c>
      <c r="S21" s="131">
        <v>0</v>
      </c>
      <c r="T21" s="131">
        <v>0</v>
      </c>
    </row>
    <row r="22" s="130" customFormat="1" ht="19.5" customHeight="1" spans="1:20">
      <c r="A22" s="132" t="s">
        <v>127</v>
      </c>
      <c r="B22" s="132"/>
      <c r="C22" s="132"/>
      <c r="D22" s="132" t="s">
        <v>128</v>
      </c>
      <c r="E22" s="131">
        <v>0</v>
      </c>
      <c r="F22" s="131">
        <v>0</v>
      </c>
      <c r="G22" s="131">
        <v>0</v>
      </c>
      <c r="H22" s="131">
        <v>3.63</v>
      </c>
      <c r="I22" s="131">
        <v>3.63</v>
      </c>
      <c r="J22" s="131">
        <v>0</v>
      </c>
      <c r="K22" s="131">
        <v>3.63</v>
      </c>
      <c r="L22" s="131">
        <v>3.63</v>
      </c>
      <c r="M22" s="131">
        <v>3.63</v>
      </c>
      <c r="N22" s="131">
        <v>0</v>
      </c>
      <c r="O22" s="131">
        <v>0</v>
      </c>
      <c r="P22" s="131">
        <v>0</v>
      </c>
      <c r="Q22" s="131">
        <v>0</v>
      </c>
      <c r="R22" s="131">
        <v>0</v>
      </c>
      <c r="S22" s="131">
        <v>0</v>
      </c>
      <c r="T22" s="131">
        <v>0</v>
      </c>
    </row>
    <row r="23" s="130" customFormat="1" ht="19.5" customHeight="1" spans="1:20">
      <c r="A23" s="132" t="s">
        <v>129</v>
      </c>
      <c r="B23" s="132"/>
      <c r="C23" s="132"/>
      <c r="D23" s="132" t="s">
        <v>130</v>
      </c>
      <c r="E23" s="131">
        <v>0</v>
      </c>
      <c r="F23" s="131">
        <v>0</v>
      </c>
      <c r="G23" s="131">
        <v>0</v>
      </c>
      <c r="H23" s="131">
        <v>38.7</v>
      </c>
      <c r="I23" s="131">
        <v>38.7</v>
      </c>
      <c r="J23" s="131">
        <v>0</v>
      </c>
      <c r="K23" s="131">
        <v>38.7</v>
      </c>
      <c r="L23" s="131">
        <v>38.7</v>
      </c>
      <c r="M23" s="131">
        <v>38.7</v>
      </c>
      <c r="N23" s="131">
        <v>0</v>
      </c>
      <c r="O23" s="131">
        <v>0</v>
      </c>
      <c r="P23" s="131">
        <v>0</v>
      </c>
      <c r="Q23" s="131">
        <v>0</v>
      </c>
      <c r="R23" s="131">
        <v>0</v>
      </c>
      <c r="S23" s="131">
        <v>0</v>
      </c>
      <c r="T23" s="131">
        <v>0</v>
      </c>
    </row>
    <row r="24" s="130" customFormat="1" ht="19.5" customHeight="1" spans="1:20">
      <c r="A24" s="132" t="s">
        <v>131</v>
      </c>
      <c r="B24" s="132"/>
      <c r="C24" s="132"/>
      <c r="D24" s="132" t="s">
        <v>132</v>
      </c>
      <c r="E24" s="131">
        <v>0</v>
      </c>
      <c r="F24" s="131">
        <v>0</v>
      </c>
      <c r="G24" s="131">
        <v>0</v>
      </c>
      <c r="H24" s="131">
        <v>38.7</v>
      </c>
      <c r="I24" s="131">
        <v>38.7</v>
      </c>
      <c r="J24" s="131">
        <v>0</v>
      </c>
      <c r="K24" s="131">
        <v>38.7</v>
      </c>
      <c r="L24" s="131">
        <v>38.7</v>
      </c>
      <c r="M24" s="131">
        <v>38.7</v>
      </c>
      <c r="N24" s="131">
        <v>0</v>
      </c>
      <c r="O24" s="131">
        <v>0</v>
      </c>
      <c r="P24" s="131">
        <v>0</v>
      </c>
      <c r="Q24" s="131">
        <v>0</v>
      </c>
      <c r="R24" s="131">
        <v>0</v>
      </c>
      <c r="S24" s="131">
        <v>0</v>
      </c>
      <c r="T24" s="131">
        <v>0</v>
      </c>
    </row>
    <row r="25" s="130" customFormat="1" ht="19.5" customHeight="1" spans="1:20">
      <c r="A25" s="132" t="s">
        <v>133</v>
      </c>
      <c r="B25" s="132"/>
      <c r="C25" s="132"/>
      <c r="D25" s="132" t="s">
        <v>134</v>
      </c>
      <c r="E25" s="131">
        <v>0</v>
      </c>
      <c r="F25" s="131">
        <v>0</v>
      </c>
      <c r="G25" s="131">
        <v>0</v>
      </c>
      <c r="H25" s="131">
        <v>38.7</v>
      </c>
      <c r="I25" s="131">
        <v>38.7</v>
      </c>
      <c r="J25" s="131">
        <v>0</v>
      </c>
      <c r="K25" s="131">
        <v>38.7</v>
      </c>
      <c r="L25" s="131">
        <v>38.7</v>
      </c>
      <c r="M25" s="131">
        <v>38.7</v>
      </c>
      <c r="N25" s="131">
        <v>0</v>
      </c>
      <c r="O25" s="131">
        <v>0</v>
      </c>
      <c r="P25" s="131">
        <v>0</v>
      </c>
      <c r="Q25" s="131">
        <v>0</v>
      </c>
      <c r="R25" s="131">
        <v>0</v>
      </c>
      <c r="S25" s="131">
        <v>0</v>
      </c>
      <c r="T25" s="131">
        <v>0</v>
      </c>
    </row>
    <row r="26" s="199" customFormat="1" ht="24" customHeight="1" spans="1:19">
      <c r="A26" s="218" t="s">
        <v>181</v>
      </c>
      <c r="B26" s="219"/>
      <c r="C26" s="219"/>
      <c r="D26" s="219"/>
      <c r="E26" s="219"/>
      <c r="F26" s="219"/>
      <c r="G26" s="219"/>
      <c r="H26" s="219"/>
      <c r="I26" s="219"/>
      <c r="J26" s="219"/>
      <c r="K26" s="231"/>
      <c r="L26" s="231"/>
      <c r="M26" s="231"/>
      <c r="N26" s="231"/>
      <c r="O26" s="231"/>
      <c r="P26" s="231"/>
      <c r="Q26" s="231"/>
      <c r="R26" s="231"/>
      <c r="S26" s="231"/>
    </row>
    <row r="29" customHeight="1" spans="17:18">
      <c r="Q29" s="238"/>
      <c r="R29" s="238"/>
    </row>
  </sheetData>
  <mergeCells count="45">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S2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B3" workbookViewId="0">
      <selection activeCell="E47" sqref="E47"/>
    </sheetView>
  </sheetViews>
  <sheetFormatPr defaultColWidth="9" defaultRowHeight="14.25"/>
  <cols>
    <col min="1" max="1" width="8.625" style="94" customWidth="1"/>
    <col min="2" max="2" width="31.875" style="94" customWidth="1"/>
    <col min="3" max="3" width="18.625" style="94" customWidth="1"/>
    <col min="4" max="4" width="8.625" style="94" customWidth="1"/>
    <col min="5" max="5" width="21.375" style="94" customWidth="1"/>
    <col min="6" max="6" width="11.25" style="94" customWidth="1"/>
    <col min="7" max="7" width="8.625" style="94" customWidth="1"/>
    <col min="8" max="8" width="40.125" style="94" customWidth="1"/>
    <col min="9" max="9" width="10.25" style="94" customWidth="1"/>
    <col min="10" max="16384" width="9" style="94"/>
  </cols>
  <sheetData>
    <row r="1" s="178" customFormat="1" ht="22.5" spans="1:9">
      <c r="A1" s="184" t="s">
        <v>182</v>
      </c>
      <c r="B1" s="184"/>
      <c r="C1" s="184"/>
      <c r="D1" s="184"/>
      <c r="E1" s="184"/>
      <c r="F1" s="184"/>
      <c r="G1" s="184"/>
      <c r="H1" s="184"/>
      <c r="I1" s="184"/>
    </row>
    <row r="2" s="179" customFormat="1" ht="14.1" customHeight="1" spans="1:9">
      <c r="A2" s="143"/>
      <c r="B2" s="143"/>
      <c r="C2" s="143"/>
      <c r="D2" s="143"/>
      <c r="E2" s="143"/>
      <c r="F2" s="143"/>
      <c r="G2" s="143"/>
      <c r="H2" s="97" t="s">
        <v>183</v>
      </c>
      <c r="I2" s="97"/>
    </row>
    <row r="3" s="180" customFormat="1" ht="14.1" customHeight="1" spans="1:9">
      <c r="A3" s="185" t="s">
        <v>2</v>
      </c>
      <c r="B3" s="143"/>
      <c r="D3" s="143"/>
      <c r="E3" s="143"/>
      <c r="F3" s="143"/>
      <c r="G3" s="143"/>
      <c r="H3" s="186" t="s">
        <v>170</v>
      </c>
      <c r="I3" s="186"/>
    </row>
    <row r="4" s="181" customFormat="1" ht="14.1" customHeight="1" spans="1:9">
      <c r="A4" s="187" t="s">
        <v>177</v>
      </c>
      <c r="B4" s="170"/>
      <c r="C4" s="170"/>
      <c r="D4" s="170" t="s">
        <v>178</v>
      </c>
      <c r="E4" s="170"/>
      <c r="F4" s="170" t="s">
        <v>11</v>
      </c>
      <c r="G4" s="170" t="s">
        <v>11</v>
      </c>
      <c r="H4" s="170" t="s">
        <v>11</v>
      </c>
      <c r="I4" s="170" t="s">
        <v>11</v>
      </c>
    </row>
    <row r="5" s="181" customFormat="1" ht="14.1" customHeight="1" spans="1:9">
      <c r="A5" s="147" t="s">
        <v>184</v>
      </c>
      <c r="B5" s="148" t="s">
        <v>94</v>
      </c>
      <c r="C5" s="148" t="s">
        <v>8</v>
      </c>
      <c r="D5" s="148" t="s">
        <v>184</v>
      </c>
      <c r="E5" s="148" t="s">
        <v>94</v>
      </c>
      <c r="F5" s="148" t="s">
        <v>8</v>
      </c>
      <c r="G5" s="148" t="s">
        <v>184</v>
      </c>
      <c r="H5" s="148" t="s">
        <v>94</v>
      </c>
      <c r="I5" s="148" t="s">
        <v>8</v>
      </c>
    </row>
    <row r="6" s="181" customFormat="1" ht="14.1" customHeight="1" spans="1:9">
      <c r="A6" s="147"/>
      <c r="B6" s="148" t="s">
        <v>11</v>
      </c>
      <c r="C6" s="148" t="s">
        <v>11</v>
      </c>
      <c r="D6" s="148" t="s">
        <v>11</v>
      </c>
      <c r="E6" s="148" t="s">
        <v>11</v>
      </c>
      <c r="F6" s="148" t="s">
        <v>11</v>
      </c>
      <c r="G6" s="148" t="s">
        <v>11</v>
      </c>
      <c r="H6" s="148" t="s">
        <v>11</v>
      </c>
      <c r="I6" s="148" t="s">
        <v>11</v>
      </c>
    </row>
    <row r="7" s="181" customFormat="1" ht="14.1" customHeight="1" spans="1:9">
      <c r="A7" s="188" t="s">
        <v>185</v>
      </c>
      <c r="B7" s="188" t="s">
        <v>186</v>
      </c>
      <c r="C7" s="189">
        <v>489.636031</v>
      </c>
      <c r="D7" s="188" t="s">
        <v>187</v>
      </c>
      <c r="E7" s="188" t="s">
        <v>188</v>
      </c>
      <c r="F7" s="189">
        <v>16.8032</v>
      </c>
      <c r="G7" s="188" t="s">
        <v>189</v>
      </c>
      <c r="H7" s="188" t="s">
        <v>190</v>
      </c>
      <c r="I7" s="189">
        <v>0</v>
      </c>
    </row>
    <row r="8" s="181" customFormat="1" ht="14.1" customHeight="1" spans="1:9">
      <c r="A8" s="124" t="s">
        <v>191</v>
      </c>
      <c r="B8" s="124" t="s">
        <v>192</v>
      </c>
      <c r="C8" s="189">
        <v>110.3145</v>
      </c>
      <c r="D8" s="124" t="s">
        <v>193</v>
      </c>
      <c r="E8" s="124" t="s">
        <v>194</v>
      </c>
      <c r="F8" s="189">
        <v>2.5114</v>
      </c>
      <c r="G8" s="124" t="s">
        <v>195</v>
      </c>
      <c r="H8" s="124" t="s">
        <v>196</v>
      </c>
      <c r="I8" s="189">
        <v>0</v>
      </c>
    </row>
    <row r="9" s="182" customFormat="1" ht="14.1" customHeight="1" spans="1:9">
      <c r="A9" s="124" t="s">
        <v>197</v>
      </c>
      <c r="B9" s="124" t="s">
        <v>198</v>
      </c>
      <c r="C9" s="189">
        <v>43.9196</v>
      </c>
      <c r="D9" s="124" t="s">
        <v>199</v>
      </c>
      <c r="E9" s="124" t="s">
        <v>200</v>
      </c>
      <c r="F9" s="189">
        <v>0</v>
      </c>
      <c r="G9" s="124" t="s">
        <v>201</v>
      </c>
      <c r="H9" s="124" t="s">
        <v>202</v>
      </c>
      <c r="I9" s="189">
        <v>0</v>
      </c>
    </row>
    <row r="10" s="182" customFormat="1" ht="14.1" customHeight="1" spans="1:9">
      <c r="A10" s="124" t="s">
        <v>203</v>
      </c>
      <c r="B10" s="124" t="s">
        <v>204</v>
      </c>
      <c r="C10" s="189">
        <v>73.1906</v>
      </c>
      <c r="D10" s="124" t="s">
        <v>205</v>
      </c>
      <c r="E10" s="124" t="s">
        <v>206</v>
      </c>
      <c r="F10" s="189">
        <v>0</v>
      </c>
      <c r="G10" s="124" t="s">
        <v>207</v>
      </c>
      <c r="H10" s="124" t="s">
        <v>208</v>
      </c>
      <c r="I10" s="189">
        <v>0</v>
      </c>
    </row>
    <row r="11" s="182" customFormat="1" ht="14.1" customHeight="1" spans="1:9">
      <c r="A11" s="124" t="s">
        <v>209</v>
      </c>
      <c r="B11" s="124" t="s">
        <v>210</v>
      </c>
      <c r="C11" s="189">
        <v>0</v>
      </c>
      <c r="D11" s="124" t="s">
        <v>211</v>
      </c>
      <c r="E11" s="124" t="s">
        <v>212</v>
      </c>
      <c r="F11" s="189">
        <v>0</v>
      </c>
      <c r="G11" s="124" t="s">
        <v>213</v>
      </c>
      <c r="H11" s="124" t="s">
        <v>214</v>
      </c>
      <c r="I11" s="189">
        <v>0</v>
      </c>
    </row>
    <row r="12" s="182" customFormat="1" ht="14.1" customHeight="1" spans="1:9">
      <c r="A12" s="124" t="s">
        <v>215</v>
      </c>
      <c r="B12" s="124" t="s">
        <v>216</v>
      </c>
      <c r="C12" s="189">
        <v>97.3475</v>
      </c>
      <c r="D12" s="124" t="s">
        <v>217</v>
      </c>
      <c r="E12" s="124" t="s">
        <v>218</v>
      </c>
      <c r="F12" s="189">
        <v>0.92</v>
      </c>
      <c r="G12" s="124" t="s">
        <v>219</v>
      </c>
      <c r="H12" s="124" t="s">
        <v>220</v>
      </c>
      <c r="I12" s="189">
        <v>0</v>
      </c>
    </row>
    <row r="13" s="182" customFormat="1" ht="14.1" customHeight="1" spans="1:9">
      <c r="A13" s="124" t="s">
        <v>221</v>
      </c>
      <c r="B13" s="124" t="s">
        <v>222</v>
      </c>
      <c r="C13" s="189">
        <v>35.174192</v>
      </c>
      <c r="D13" s="124" t="s">
        <v>223</v>
      </c>
      <c r="E13" s="124" t="s">
        <v>224</v>
      </c>
      <c r="F13" s="189">
        <v>0</v>
      </c>
      <c r="G13" s="124" t="s">
        <v>225</v>
      </c>
      <c r="H13" s="124" t="s">
        <v>226</v>
      </c>
      <c r="I13" s="189">
        <v>0</v>
      </c>
    </row>
    <row r="14" s="182" customFormat="1" ht="14.1" customHeight="1" spans="1:9">
      <c r="A14" s="124" t="s">
        <v>227</v>
      </c>
      <c r="B14" s="124" t="s">
        <v>228</v>
      </c>
      <c r="C14" s="189">
        <v>17.587096</v>
      </c>
      <c r="D14" s="124" t="s">
        <v>229</v>
      </c>
      <c r="E14" s="124" t="s">
        <v>230</v>
      </c>
      <c r="F14" s="189">
        <v>1.3528</v>
      </c>
      <c r="G14" s="124" t="s">
        <v>231</v>
      </c>
      <c r="H14" s="124" t="s">
        <v>232</v>
      </c>
      <c r="I14" s="189">
        <v>0</v>
      </c>
    </row>
    <row r="15" s="182" customFormat="1" ht="14.1" customHeight="1" spans="1:9">
      <c r="A15" s="124" t="s">
        <v>233</v>
      </c>
      <c r="B15" s="124" t="s">
        <v>234</v>
      </c>
      <c r="C15" s="189">
        <v>19.041483</v>
      </c>
      <c r="D15" s="124" t="s">
        <v>235</v>
      </c>
      <c r="E15" s="124" t="s">
        <v>236</v>
      </c>
      <c r="F15" s="189">
        <v>0</v>
      </c>
      <c r="G15" s="124" t="s">
        <v>237</v>
      </c>
      <c r="H15" s="124" t="s">
        <v>238</v>
      </c>
      <c r="I15" s="189">
        <v>0</v>
      </c>
    </row>
    <row r="16" s="182" customFormat="1" ht="14.1" customHeight="1" spans="1:9">
      <c r="A16" s="124" t="s">
        <v>239</v>
      </c>
      <c r="B16" s="124" t="s">
        <v>240</v>
      </c>
      <c r="C16" s="189">
        <v>14.58438</v>
      </c>
      <c r="D16" s="124" t="s">
        <v>241</v>
      </c>
      <c r="E16" s="124" t="s">
        <v>242</v>
      </c>
      <c r="F16" s="189">
        <v>0</v>
      </c>
      <c r="G16" s="124" t="s">
        <v>243</v>
      </c>
      <c r="H16" s="124" t="s">
        <v>244</v>
      </c>
      <c r="I16" s="189">
        <v>0</v>
      </c>
    </row>
    <row r="17" s="182" customFormat="1" ht="14.1" customHeight="1" spans="1:9">
      <c r="A17" s="124" t="s">
        <v>245</v>
      </c>
      <c r="B17" s="124" t="s">
        <v>246</v>
      </c>
      <c r="C17" s="189">
        <v>3.63188</v>
      </c>
      <c r="D17" s="124" t="s">
        <v>247</v>
      </c>
      <c r="E17" s="124" t="s">
        <v>248</v>
      </c>
      <c r="F17" s="189">
        <v>0.029</v>
      </c>
      <c r="G17" s="124" t="s">
        <v>249</v>
      </c>
      <c r="H17" s="124" t="s">
        <v>250</v>
      </c>
      <c r="I17" s="189">
        <v>0</v>
      </c>
    </row>
    <row r="18" s="182" customFormat="1" ht="14.1" customHeight="1" spans="1:9">
      <c r="A18" s="124" t="s">
        <v>251</v>
      </c>
      <c r="B18" s="124" t="s">
        <v>252</v>
      </c>
      <c r="C18" s="189">
        <v>38.6963</v>
      </c>
      <c r="D18" s="124" t="s">
        <v>253</v>
      </c>
      <c r="E18" s="124" t="s">
        <v>254</v>
      </c>
      <c r="F18" s="189">
        <v>0</v>
      </c>
      <c r="G18" s="124" t="s">
        <v>255</v>
      </c>
      <c r="H18" s="124" t="s">
        <v>256</v>
      </c>
      <c r="I18" s="189">
        <v>0</v>
      </c>
    </row>
    <row r="19" s="182" customFormat="1" ht="14.1" customHeight="1" spans="1:9">
      <c r="A19" s="124" t="s">
        <v>257</v>
      </c>
      <c r="B19" s="124" t="s">
        <v>258</v>
      </c>
      <c r="C19" s="189">
        <v>0</v>
      </c>
      <c r="D19" s="124" t="s">
        <v>259</v>
      </c>
      <c r="E19" s="124" t="s">
        <v>260</v>
      </c>
      <c r="F19" s="189">
        <v>0</v>
      </c>
      <c r="G19" s="124" t="s">
        <v>261</v>
      </c>
      <c r="H19" s="124" t="s">
        <v>262</v>
      </c>
      <c r="I19" s="189">
        <v>0</v>
      </c>
    </row>
    <row r="20" s="182" customFormat="1" ht="14.1" customHeight="1" spans="1:9">
      <c r="A20" s="124" t="s">
        <v>263</v>
      </c>
      <c r="B20" s="124" t="s">
        <v>264</v>
      </c>
      <c r="C20" s="189">
        <v>36.1485</v>
      </c>
      <c r="D20" s="124" t="s">
        <v>265</v>
      </c>
      <c r="E20" s="124" t="s">
        <v>266</v>
      </c>
      <c r="F20" s="189">
        <v>0</v>
      </c>
      <c r="G20" s="124" t="s">
        <v>267</v>
      </c>
      <c r="H20" s="124" t="s">
        <v>268</v>
      </c>
      <c r="I20" s="189">
        <v>0</v>
      </c>
    </row>
    <row r="21" s="182" customFormat="1" ht="14.1" customHeight="1" spans="1:9">
      <c r="A21" s="124" t="s">
        <v>269</v>
      </c>
      <c r="B21" s="124" t="s">
        <v>270</v>
      </c>
      <c r="C21" s="189">
        <v>24.02</v>
      </c>
      <c r="D21" s="124" t="s">
        <v>271</v>
      </c>
      <c r="E21" s="124" t="s">
        <v>272</v>
      </c>
      <c r="F21" s="189">
        <v>0</v>
      </c>
      <c r="G21" s="124" t="s">
        <v>273</v>
      </c>
      <c r="H21" s="124" t="s">
        <v>274</v>
      </c>
      <c r="I21" s="189">
        <v>0</v>
      </c>
    </row>
    <row r="22" s="182" customFormat="1" ht="14.1" customHeight="1" spans="1:9">
      <c r="A22" s="124" t="s">
        <v>275</v>
      </c>
      <c r="B22" s="124" t="s">
        <v>276</v>
      </c>
      <c r="C22" s="189">
        <v>0</v>
      </c>
      <c r="D22" s="124" t="s">
        <v>277</v>
      </c>
      <c r="E22" s="124" t="s">
        <v>278</v>
      </c>
      <c r="F22" s="189">
        <v>0.336</v>
      </c>
      <c r="G22" s="124" t="s">
        <v>279</v>
      </c>
      <c r="H22" s="124" t="s">
        <v>280</v>
      </c>
      <c r="I22" s="189">
        <v>0</v>
      </c>
    </row>
    <row r="23" s="182" customFormat="1" ht="14.1" customHeight="1" spans="1:9">
      <c r="A23" s="124" t="s">
        <v>281</v>
      </c>
      <c r="B23" s="124" t="s">
        <v>282</v>
      </c>
      <c r="C23" s="189">
        <v>0</v>
      </c>
      <c r="D23" s="124" t="s">
        <v>283</v>
      </c>
      <c r="E23" s="124" t="s">
        <v>284</v>
      </c>
      <c r="F23" s="189">
        <v>0</v>
      </c>
      <c r="G23" s="124" t="s">
        <v>285</v>
      </c>
      <c r="H23" s="124" t="s">
        <v>286</v>
      </c>
      <c r="I23" s="189">
        <v>0</v>
      </c>
    </row>
    <row r="24" s="182" customFormat="1" ht="14.1" customHeight="1" spans="1:9">
      <c r="A24" s="124" t="s">
        <v>287</v>
      </c>
      <c r="B24" s="124" t="s">
        <v>288</v>
      </c>
      <c r="C24" s="189">
        <v>0</v>
      </c>
      <c r="D24" s="124" t="s">
        <v>289</v>
      </c>
      <c r="E24" s="124" t="s">
        <v>290</v>
      </c>
      <c r="F24" s="189">
        <v>0</v>
      </c>
      <c r="G24" s="124" t="s">
        <v>291</v>
      </c>
      <c r="H24" s="124" t="s">
        <v>292</v>
      </c>
      <c r="I24" s="189">
        <v>0</v>
      </c>
    </row>
    <row r="25" s="182" customFormat="1" ht="14.1" customHeight="1" spans="1:9">
      <c r="A25" s="124" t="s">
        <v>293</v>
      </c>
      <c r="B25" s="124" t="s">
        <v>294</v>
      </c>
      <c r="C25" s="189">
        <v>0</v>
      </c>
      <c r="D25" s="124" t="s">
        <v>295</v>
      </c>
      <c r="E25" s="124" t="s">
        <v>296</v>
      </c>
      <c r="F25" s="189">
        <v>0</v>
      </c>
      <c r="G25" s="124" t="s">
        <v>297</v>
      </c>
      <c r="H25" s="124" t="s">
        <v>298</v>
      </c>
      <c r="I25" s="189">
        <v>0</v>
      </c>
    </row>
    <row r="26" s="182" customFormat="1" ht="14.1" customHeight="1" spans="1:9">
      <c r="A26" s="124" t="s">
        <v>299</v>
      </c>
      <c r="B26" s="124" t="s">
        <v>300</v>
      </c>
      <c r="C26" s="189">
        <v>24.02</v>
      </c>
      <c r="D26" s="124" t="s">
        <v>301</v>
      </c>
      <c r="E26" s="124" t="s">
        <v>302</v>
      </c>
      <c r="F26" s="189">
        <v>0</v>
      </c>
      <c r="G26" s="124" t="s">
        <v>303</v>
      </c>
      <c r="H26" s="124" t="s">
        <v>304</v>
      </c>
      <c r="I26" s="189">
        <v>0</v>
      </c>
    </row>
    <row r="27" s="182" customFormat="1" ht="14.1" customHeight="1" spans="1:9">
      <c r="A27" s="124" t="s">
        <v>305</v>
      </c>
      <c r="B27" s="124" t="s">
        <v>306</v>
      </c>
      <c r="C27" s="189">
        <v>0</v>
      </c>
      <c r="D27" s="124" t="s">
        <v>307</v>
      </c>
      <c r="E27" s="124" t="s">
        <v>308</v>
      </c>
      <c r="F27" s="189">
        <v>0</v>
      </c>
      <c r="G27" s="124" t="s">
        <v>309</v>
      </c>
      <c r="H27" s="124" t="s">
        <v>310</v>
      </c>
      <c r="I27" s="189">
        <v>0</v>
      </c>
    </row>
    <row r="28" s="182" customFormat="1" ht="14.1" customHeight="1" spans="1:9">
      <c r="A28" s="124" t="s">
        <v>311</v>
      </c>
      <c r="B28" s="124" t="s">
        <v>312</v>
      </c>
      <c r="C28" s="189">
        <v>0</v>
      </c>
      <c r="D28" s="124" t="s">
        <v>313</v>
      </c>
      <c r="E28" s="124" t="s">
        <v>314</v>
      </c>
      <c r="F28" s="189">
        <v>0</v>
      </c>
      <c r="G28" s="124" t="s">
        <v>315</v>
      </c>
      <c r="H28" s="124" t="s">
        <v>316</v>
      </c>
      <c r="I28" s="189">
        <v>0</v>
      </c>
    </row>
    <row r="29" s="182" customFormat="1" ht="14.1" customHeight="1" spans="1:9">
      <c r="A29" s="124" t="s">
        <v>317</v>
      </c>
      <c r="B29" s="124" t="s">
        <v>318</v>
      </c>
      <c r="C29" s="189">
        <v>0</v>
      </c>
      <c r="D29" s="124" t="s">
        <v>319</v>
      </c>
      <c r="E29" s="124" t="s">
        <v>320</v>
      </c>
      <c r="F29" s="189">
        <v>1.794</v>
      </c>
      <c r="G29" s="124" t="s">
        <v>321</v>
      </c>
      <c r="H29" s="124" t="s">
        <v>322</v>
      </c>
      <c r="I29" s="189">
        <v>0</v>
      </c>
    </row>
    <row r="30" s="182" customFormat="1" ht="14.1" customHeight="1" spans="1:9">
      <c r="A30" s="124" t="s">
        <v>323</v>
      </c>
      <c r="B30" s="124" t="s">
        <v>324</v>
      </c>
      <c r="C30" s="189">
        <v>0</v>
      </c>
      <c r="D30" s="124" t="s">
        <v>325</v>
      </c>
      <c r="E30" s="124" t="s">
        <v>326</v>
      </c>
      <c r="F30" s="189">
        <v>9.86</v>
      </c>
      <c r="G30" s="124" t="s">
        <v>327</v>
      </c>
      <c r="H30" s="124" t="s">
        <v>136</v>
      </c>
      <c r="I30" s="189">
        <v>0</v>
      </c>
    </row>
    <row r="31" s="182" customFormat="1" ht="14.1" customHeight="1" spans="1:9">
      <c r="A31" s="124" t="s">
        <v>328</v>
      </c>
      <c r="B31" s="124" t="s">
        <v>329</v>
      </c>
      <c r="C31" s="189">
        <v>0</v>
      </c>
      <c r="D31" s="124" t="s">
        <v>330</v>
      </c>
      <c r="E31" s="124" t="s">
        <v>331</v>
      </c>
      <c r="F31" s="189">
        <v>0</v>
      </c>
      <c r="G31" s="124" t="s">
        <v>332</v>
      </c>
      <c r="H31" s="124" t="s">
        <v>333</v>
      </c>
      <c r="I31" s="189">
        <v>0</v>
      </c>
    </row>
    <row r="32" s="182" customFormat="1" ht="14.1" customHeight="1" spans="1:9">
      <c r="A32" s="124">
        <v>30311</v>
      </c>
      <c r="B32" s="124" t="s">
        <v>334</v>
      </c>
      <c r="C32" s="189">
        <v>0</v>
      </c>
      <c r="D32" s="124" t="s">
        <v>335</v>
      </c>
      <c r="E32" s="124" t="s">
        <v>336</v>
      </c>
      <c r="F32" s="189">
        <v>0</v>
      </c>
      <c r="G32" s="124" t="s">
        <v>337</v>
      </c>
      <c r="H32" s="124" t="s">
        <v>338</v>
      </c>
      <c r="I32" s="189">
        <v>0</v>
      </c>
    </row>
    <row r="33" s="182" customFormat="1" ht="14.1" customHeight="1" spans="1:9">
      <c r="A33" s="124" t="s">
        <v>339</v>
      </c>
      <c r="B33" s="124" t="s">
        <v>340</v>
      </c>
      <c r="C33" s="189">
        <v>0</v>
      </c>
      <c r="D33" s="124" t="s">
        <v>341</v>
      </c>
      <c r="E33" s="124" t="s">
        <v>342</v>
      </c>
      <c r="F33" s="189">
        <v>0</v>
      </c>
      <c r="G33" s="124" t="s">
        <v>343</v>
      </c>
      <c r="H33" s="124" t="s">
        <v>344</v>
      </c>
      <c r="I33" s="189">
        <v>0</v>
      </c>
    </row>
    <row r="34" s="182" customFormat="1" ht="14.1" customHeight="1" spans="1:9">
      <c r="A34" s="124" t="s">
        <v>11</v>
      </c>
      <c r="B34" s="124" t="s">
        <v>11</v>
      </c>
      <c r="C34" s="189">
        <v>0</v>
      </c>
      <c r="D34" s="124" t="s">
        <v>345</v>
      </c>
      <c r="E34" s="124" t="s">
        <v>346</v>
      </c>
      <c r="F34" s="189">
        <v>0</v>
      </c>
      <c r="G34" s="124" t="s">
        <v>347</v>
      </c>
      <c r="H34" s="124" t="s">
        <v>348</v>
      </c>
      <c r="I34" s="189">
        <v>0</v>
      </c>
    </row>
    <row r="35" s="182" customFormat="1" ht="14.1" customHeight="1" spans="1:9">
      <c r="A35" s="124" t="s">
        <v>11</v>
      </c>
      <c r="B35" s="124" t="s">
        <v>11</v>
      </c>
      <c r="C35" s="189">
        <v>0</v>
      </c>
      <c r="D35" s="124" t="s">
        <v>349</v>
      </c>
      <c r="E35" s="124" t="s">
        <v>350</v>
      </c>
      <c r="F35" s="189">
        <v>0</v>
      </c>
      <c r="G35" s="124" t="s">
        <v>11</v>
      </c>
      <c r="H35" s="124" t="s">
        <v>11</v>
      </c>
      <c r="I35" s="189">
        <v>0</v>
      </c>
    </row>
    <row r="36" s="183" customFormat="1" ht="14.1" customHeight="1" spans="1:9">
      <c r="A36" s="124" t="s">
        <v>11</v>
      </c>
      <c r="B36" s="124" t="s">
        <v>11</v>
      </c>
      <c r="C36" s="189">
        <v>0</v>
      </c>
      <c r="D36" s="124" t="s">
        <v>351</v>
      </c>
      <c r="E36" s="124" t="s">
        <v>352</v>
      </c>
      <c r="F36" s="189">
        <v>0</v>
      </c>
      <c r="G36" s="124" t="s">
        <v>11</v>
      </c>
      <c r="H36" s="124" t="s">
        <v>11</v>
      </c>
      <c r="I36" s="194"/>
    </row>
    <row r="37" s="183" customFormat="1" ht="14.1" customHeight="1" spans="1:9">
      <c r="A37" s="124" t="s">
        <v>11</v>
      </c>
      <c r="B37" s="124" t="s">
        <v>11</v>
      </c>
      <c r="C37" s="189">
        <v>0</v>
      </c>
      <c r="D37" s="124" t="s">
        <v>353</v>
      </c>
      <c r="E37" s="124" t="s">
        <v>354</v>
      </c>
      <c r="F37" s="189">
        <v>0</v>
      </c>
      <c r="G37" s="124"/>
      <c r="H37" s="124"/>
      <c r="I37" s="194"/>
    </row>
    <row r="38" spans="1:9">
      <c r="A38" s="124" t="s">
        <v>11</v>
      </c>
      <c r="B38" s="124" t="s">
        <v>11</v>
      </c>
      <c r="C38" s="189">
        <v>0</v>
      </c>
      <c r="D38" s="124" t="s">
        <v>355</v>
      </c>
      <c r="E38" s="124" t="s">
        <v>356</v>
      </c>
      <c r="F38" s="189">
        <v>0</v>
      </c>
      <c r="G38" s="124" t="s">
        <v>11</v>
      </c>
      <c r="H38" s="124" t="s">
        <v>11</v>
      </c>
      <c r="I38" s="194"/>
    </row>
    <row r="39" spans="1:9">
      <c r="A39" s="124" t="s">
        <v>11</v>
      </c>
      <c r="B39" s="124" t="s">
        <v>11</v>
      </c>
      <c r="C39" s="189">
        <v>0</v>
      </c>
      <c r="D39" s="124" t="s">
        <v>357</v>
      </c>
      <c r="E39" s="124" t="s">
        <v>358</v>
      </c>
      <c r="F39" s="189">
        <v>0</v>
      </c>
      <c r="G39" s="124" t="s">
        <v>11</v>
      </c>
      <c r="H39" s="124" t="s">
        <v>11</v>
      </c>
      <c r="I39" s="194"/>
    </row>
    <row r="40" spans="1:9">
      <c r="A40" s="190" t="s">
        <v>359</v>
      </c>
      <c r="B40" s="190"/>
      <c r="C40" s="189">
        <v>513.656031</v>
      </c>
      <c r="D40" s="190" t="s">
        <v>360</v>
      </c>
      <c r="E40" s="190"/>
      <c r="F40" s="190"/>
      <c r="G40" s="190"/>
      <c r="H40" s="190"/>
      <c r="I40" s="189">
        <v>16.8</v>
      </c>
    </row>
    <row r="41" spans="1:9">
      <c r="A41" s="191" t="s">
        <v>361</v>
      </c>
      <c r="B41" s="191"/>
      <c r="C41" s="191" t="s">
        <v>11</v>
      </c>
      <c r="D41" s="191" t="s">
        <v>11</v>
      </c>
      <c r="E41" s="192" t="s">
        <v>11</v>
      </c>
      <c r="F41" s="192" t="s">
        <v>11</v>
      </c>
      <c r="G41" s="192" t="s">
        <v>11</v>
      </c>
      <c r="H41" s="191" t="s">
        <v>11</v>
      </c>
      <c r="I41" s="191" t="s">
        <v>11</v>
      </c>
    </row>
    <row r="42" spans="1:9">
      <c r="A42" s="193"/>
      <c r="B42" s="193"/>
      <c r="C42" s="193"/>
      <c r="D42" s="193"/>
      <c r="E42" s="193"/>
      <c r="F42" s="193"/>
      <c r="G42" s="193"/>
      <c r="H42" s="193"/>
      <c r="I42" s="193"/>
    </row>
    <row r="43" spans="1:9">
      <c r="A43" s="193"/>
      <c r="B43" s="193"/>
      <c r="C43" s="193"/>
      <c r="D43" s="193"/>
      <c r="E43" s="193"/>
      <c r="F43" s="193"/>
      <c r="G43" s="193"/>
      <c r="H43" s="193"/>
      <c r="I43" s="19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topLeftCell="A12" workbookViewId="0">
      <selection activeCell="A41" sqref="A41:L41"/>
    </sheetView>
  </sheetViews>
  <sheetFormatPr defaultColWidth="7.99166666666667" defaultRowHeight="12.75"/>
  <cols>
    <col min="1" max="1" width="16.3333333333333" style="141" customWidth="1"/>
    <col min="2" max="2" width="30.4916666666667" style="141" customWidth="1"/>
    <col min="3" max="3" width="19.25" style="141" customWidth="1"/>
    <col min="4" max="4" width="12.0583333333333" style="141" customWidth="1"/>
    <col min="5" max="5" width="30.4916666666667" style="141" customWidth="1"/>
    <col min="6" max="9" width="19" style="141" customWidth="1"/>
    <col min="10" max="10" width="18.275" style="141" customWidth="1"/>
    <col min="11" max="11" width="25" style="141" customWidth="1"/>
    <col min="12" max="12" width="19.875" style="141" customWidth="1"/>
    <col min="13" max="16384" width="7.99166666666667" style="141"/>
  </cols>
  <sheetData>
    <row r="1" s="141" customFormat="1" ht="27" spans="1:12">
      <c r="A1" s="62" t="s">
        <v>362</v>
      </c>
      <c r="B1" s="62"/>
      <c r="C1" s="62"/>
      <c r="D1" s="62"/>
      <c r="E1" s="62"/>
      <c r="F1" s="62"/>
      <c r="G1" s="62"/>
      <c r="H1" s="62"/>
      <c r="I1" s="62"/>
      <c r="J1" s="62"/>
      <c r="K1" s="62"/>
      <c r="L1" s="62"/>
    </row>
    <row r="2" s="141" customFormat="1" spans="12:12">
      <c r="L2" s="169" t="s">
        <v>363</v>
      </c>
    </row>
    <row r="3" s="141" customFormat="1" spans="1:12">
      <c r="A3" s="143" t="s">
        <v>2</v>
      </c>
      <c r="F3" s="144"/>
      <c r="G3" s="144"/>
      <c r="H3" s="144"/>
      <c r="I3" s="144"/>
      <c r="L3" s="169" t="s">
        <v>3</v>
      </c>
    </row>
    <row r="4" s="141" customFormat="1" ht="15.4" customHeight="1" spans="1:12">
      <c r="A4" s="145" t="s">
        <v>364</v>
      </c>
      <c r="B4" s="146"/>
      <c r="C4" s="146"/>
      <c r="D4" s="146"/>
      <c r="E4" s="146"/>
      <c r="F4" s="146"/>
      <c r="G4" s="146"/>
      <c r="H4" s="146"/>
      <c r="I4" s="146"/>
      <c r="J4" s="146"/>
      <c r="K4" s="146"/>
      <c r="L4" s="170"/>
    </row>
    <row r="5" s="141" customFormat="1" ht="15.4" customHeight="1" spans="1:12">
      <c r="A5" s="147" t="s">
        <v>184</v>
      </c>
      <c r="B5" s="148" t="s">
        <v>94</v>
      </c>
      <c r="C5" s="148" t="s">
        <v>8</v>
      </c>
      <c r="D5" s="148" t="s">
        <v>184</v>
      </c>
      <c r="E5" s="148" t="s">
        <v>94</v>
      </c>
      <c r="F5" s="149" t="s">
        <v>8</v>
      </c>
      <c r="G5" s="148" t="s">
        <v>184</v>
      </c>
      <c r="H5" s="148" t="s">
        <v>94</v>
      </c>
      <c r="I5" s="148" t="s">
        <v>8</v>
      </c>
      <c r="J5" s="148" t="s">
        <v>184</v>
      </c>
      <c r="K5" s="148" t="s">
        <v>94</v>
      </c>
      <c r="L5" s="148" t="s">
        <v>8</v>
      </c>
    </row>
    <row r="6" s="141" customFormat="1" ht="15.4" customHeight="1" spans="1:12">
      <c r="A6" s="147"/>
      <c r="B6" s="148"/>
      <c r="C6" s="148"/>
      <c r="D6" s="148"/>
      <c r="E6" s="148"/>
      <c r="F6" s="150"/>
      <c r="G6" s="148"/>
      <c r="H6" s="148"/>
      <c r="I6" s="148"/>
      <c r="J6" s="148"/>
      <c r="K6" s="148"/>
      <c r="L6" s="148"/>
    </row>
    <row r="7" s="141" customFormat="1" ht="15.4" customHeight="1" spans="1:12">
      <c r="A7" s="151" t="s">
        <v>185</v>
      </c>
      <c r="B7" s="152" t="s">
        <v>186</v>
      </c>
      <c r="C7" s="131">
        <v>0</v>
      </c>
      <c r="D7" s="152" t="s">
        <v>187</v>
      </c>
      <c r="E7" s="152" t="s">
        <v>188</v>
      </c>
      <c r="F7" s="153">
        <v>33.167302</v>
      </c>
      <c r="G7" s="152">
        <v>309</v>
      </c>
      <c r="H7" s="152" t="s">
        <v>365</v>
      </c>
      <c r="I7" s="131">
        <v>0</v>
      </c>
      <c r="J7" s="152">
        <v>311</v>
      </c>
      <c r="K7" s="152" t="s">
        <v>366</v>
      </c>
      <c r="L7" s="131">
        <v>0</v>
      </c>
    </row>
    <row r="8" s="141" customFormat="1" ht="15.4" customHeight="1" spans="1:12">
      <c r="A8" s="151" t="s">
        <v>191</v>
      </c>
      <c r="B8" s="152" t="s">
        <v>192</v>
      </c>
      <c r="C8" s="131">
        <v>0</v>
      </c>
      <c r="D8" s="152" t="s">
        <v>193</v>
      </c>
      <c r="E8" s="152" t="s">
        <v>194</v>
      </c>
      <c r="F8" s="153">
        <v>18.593272</v>
      </c>
      <c r="G8" s="152">
        <v>30901</v>
      </c>
      <c r="H8" s="152" t="s">
        <v>196</v>
      </c>
      <c r="I8" s="131">
        <v>0</v>
      </c>
      <c r="J8" s="152">
        <v>31101</v>
      </c>
      <c r="K8" s="152" t="s">
        <v>298</v>
      </c>
      <c r="L8" s="131">
        <v>0</v>
      </c>
    </row>
    <row r="9" s="141" customFormat="1" ht="15.4" customHeight="1" spans="1:12">
      <c r="A9" s="151" t="s">
        <v>197</v>
      </c>
      <c r="B9" s="152" t="s">
        <v>198</v>
      </c>
      <c r="C9" s="131">
        <v>0</v>
      </c>
      <c r="D9" s="152" t="s">
        <v>199</v>
      </c>
      <c r="E9" s="152" t="s">
        <v>200</v>
      </c>
      <c r="F9" s="153">
        <v>0</v>
      </c>
      <c r="G9" s="152">
        <v>30902</v>
      </c>
      <c r="H9" s="152" t="s">
        <v>202</v>
      </c>
      <c r="I9" s="131">
        <v>0</v>
      </c>
      <c r="J9" s="152">
        <v>31199</v>
      </c>
      <c r="K9" s="152" t="s">
        <v>322</v>
      </c>
      <c r="L9" s="131">
        <v>0</v>
      </c>
    </row>
    <row r="10" s="141" customFormat="1" ht="15.4" customHeight="1" spans="1:12">
      <c r="A10" s="151" t="s">
        <v>203</v>
      </c>
      <c r="B10" s="152" t="s">
        <v>204</v>
      </c>
      <c r="C10" s="131">
        <v>0</v>
      </c>
      <c r="D10" s="152" t="s">
        <v>205</v>
      </c>
      <c r="E10" s="152" t="s">
        <v>206</v>
      </c>
      <c r="F10" s="153">
        <v>0</v>
      </c>
      <c r="G10" s="152">
        <v>30903</v>
      </c>
      <c r="H10" s="152" t="s">
        <v>208</v>
      </c>
      <c r="I10" s="131">
        <v>0</v>
      </c>
      <c r="J10" s="152" t="s">
        <v>291</v>
      </c>
      <c r="K10" s="152" t="s">
        <v>292</v>
      </c>
      <c r="L10" s="131">
        <v>0</v>
      </c>
    </row>
    <row r="11" s="141" customFormat="1" ht="15.4" customHeight="1" spans="1:12">
      <c r="A11" s="151" t="s">
        <v>209</v>
      </c>
      <c r="B11" s="152" t="s">
        <v>210</v>
      </c>
      <c r="C11" s="131">
        <v>0</v>
      </c>
      <c r="D11" s="152" t="s">
        <v>211</v>
      </c>
      <c r="E11" s="152" t="s">
        <v>212</v>
      </c>
      <c r="F11" s="153">
        <v>0</v>
      </c>
      <c r="G11" s="152">
        <v>30905</v>
      </c>
      <c r="H11" s="152" t="s">
        <v>214</v>
      </c>
      <c r="I11" s="131">
        <v>0</v>
      </c>
      <c r="J11" s="152" t="s">
        <v>297</v>
      </c>
      <c r="K11" s="152" t="s">
        <v>298</v>
      </c>
      <c r="L11" s="131">
        <v>0</v>
      </c>
    </row>
    <row r="12" s="141" customFormat="1" ht="15.4" customHeight="1" spans="1:12">
      <c r="A12" s="151" t="s">
        <v>215</v>
      </c>
      <c r="B12" s="152" t="s">
        <v>216</v>
      </c>
      <c r="C12" s="131">
        <v>0</v>
      </c>
      <c r="D12" s="152" t="s">
        <v>217</v>
      </c>
      <c r="E12" s="152" t="s">
        <v>218</v>
      </c>
      <c r="F12" s="153">
        <v>0</v>
      </c>
      <c r="G12" s="152">
        <v>30906</v>
      </c>
      <c r="H12" s="152" t="s">
        <v>220</v>
      </c>
      <c r="I12" s="131">
        <v>0</v>
      </c>
      <c r="J12" s="152" t="s">
        <v>303</v>
      </c>
      <c r="K12" s="152" t="s">
        <v>304</v>
      </c>
      <c r="L12" s="131">
        <v>0</v>
      </c>
    </row>
    <row r="13" s="141" customFormat="1" ht="15.4" customHeight="1" spans="1:12">
      <c r="A13" s="151" t="s">
        <v>221</v>
      </c>
      <c r="B13" s="152" t="s">
        <v>222</v>
      </c>
      <c r="C13" s="131">
        <v>0</v>
      </c>
      <c r="D13" s="152" t="s">
        <v>223</v>
      </c>
      <c r="E13" s="152" t="s">
        <v>224</v>
      </c>
      <c r="F13" s="153">
        <v>0</v>
      </c>
      <c r="G13" s="152">
        <v>30907</v>
      </c>
      <c r="H13" s="152" t="s">
        <v>226</v>
      </c>
      <c r="I13" s="131">
        <v>0</v>
      </c>
      <c r="J13" s="152" t="s">
        <v>309</v>
      </c>
      <c r="K13" s="152" t="s">
        <v>310</v>
      </c>
      <c r="L13" s="131">
        <v>0</v>
      </c>
    </row>
    <row r="14" s="141" customFormat="1" ht="15.4" customHeight="1" spans="1:12">
      <c r="A14" s="151" t="s">
        <v>227</v>
      </c>
      <c r="B14" s="152" t="s">
        <v>228</v>
      </c>
      <c r="C14" s="131">
        <v>0</v>
      </c>
      <c r="D14" s="152" t="s">
        <v>229</v>
      </c>
      <c r="E14" s="152" t="s">
        <v>230</v>
      </c>
      <c r="F14" s="153">
        <v>0</v>
      </c>
      <c r="G14" s="152">
        <v>30908</v>
      </c>
      <c r="H14" s="152" t="s">
        <v>232</v>
      </c>
      <c r="I14" s="131">
        <v>0</v>
      </c>
      <c r="J14" s="152" t="s">
        <v>315</v>
      </c>
      <c r="K14" s="152" t="s">
        <v>316</v>
      </c>
      <c r="L14" s="131">
        <v>0</v>
      </c>
    </row>
    <row r="15" s="141" customFormat="1" ht="15.4" customHeight="1" spans="1:12">
      <c r="A15" s="151" t="s">
        <v>233</v>
      </c>
      <c r="B15" s="152" t="s">
        <v>234</v>
      </c>
      <c r="C15" s="131">
        <v>0</v>
      </c>
      <c r="D15" s="152" t="s">
        <v>235</v>
      </c>
      <c r="E15" s="152" t="s">
        <v>236</v>
      </c>
      <c r="F15" s="153">
        <v>0</v>
      </c>
      <c r="G15" s="152">
        <v>30913</v>
      </c>
      <c r="H15" s="152" t="s">
        <v>262</v>
      </c>
      <c r="I15" s="131">
        <v>0</v>
      </c>
      <c r="J15" s="152" t="s">
        <v>321</v>
      </c>
      <c r="K15" s="152" t="s">
        <v>322</v>
      </c>
      <c r="L15" s="131">
        <v>0</v>
      </c>
    </row>
    <row r="16" s="141" customFormat="1" ht="15.4" customHeight="1" spans="1:12">
      <c r="A16" s="151" t="s">
        <v>239</v>
      </c>
      <c r="B16" s="152" t="s">
        <v>240</v>
      </c>
      <c r="C16" s="131">
        <v>0</v>
      </c>
      <c r="D16" s="152" t="s">
        <v>241</v>
      </c>
      <c r="E16" s="152" t="s">
        <v>242</v>
      </c>
      <c r="F16" s="153">
        <v>0</v>
      </c>
      <c r="G16" s="152">
        <v>30919</v>
      </c>
      <c r="H16" s="152" t="s">
        <v>268</v>
      </c>
      <c r="I16" s="131">
        <v>0</v>
      </c>
      <c r="J16" s="171">
        <v>313</v>
      </c>
      <c r="K16" s="171" t="s">
        <v>367</v>
      </c>
      <c r="L16" s="131">
        <v>0</v>
      </c>
    </row>
    <row r="17" s="141" customFormat="1" ht="15.4" customHeight="1" spans="1:12">
      <c r="A17" s="151" t="s">
        <v>245</v>
      </c>
      <c r="B17" s="152" t="s">
        <v>246</v>
      </c>
      <c r="C17" s="131">
        <v>0</v>
      </c>
      <c r="D17" s="152" t="s">
        <v>247</v>
      </c>
      <c r="E17" s="152" t="s">
        <v>248</v>
      </c>
      <c r="F17" s="153">
        <v>0</v>
      </c>
      <c r="G17" s="152">
        <v>20921</v>
      </c>
      <c r="H17" s="152" t="s">
        <v>274</v>
      </c>
      <c r="I17" s="131">
        <v>0</v>
      </c>
      <c r="J17" s="171">
        <v>31302</v>
      </c>
      <c r="K17" s="171" t="s">
        <v>368</v>
      </c>
      <c r="L17" s="131">
        <v>0</v>
      </c>
    </row>
    <row r="18" s="141" customFormat="1" ht="15.4" customHeight="1" spans="1:12">
      <c r="A18" s="151" t="s">
        <v>251</v>
      </c>
      <c r="B18" s="152" t="s">
        <v>252</v>
      </c>
      <c r="C18" s="131">
        <v>0</v>
      </c>
      <c r="D18" s="152" t="s">
        <v>253</v>
      </c>
      <c r="E18" s="152" t="s">
        <v>254</v>
      </c>
      <c r="F18" s="153">
        <v>0</v>
      </c>
      <c r="G18" s="152">
        <v>30922</v>
      </c>
      <c r="H18" s="152" t="s">
        <v>280</v>
      </c>
      <c r="I18" s="131">
        <v>0</v>
      </c>
      <c r="J18" s="171">
        <v>31303</v>
      </c>
      <c r="K18" s="171" t="s">
        <v>369</v>
      </c>
      <c r="L18" s="131">
        <v>0</v>
      </c>
    </row>
    <row r="19" s="141" customFormat="1" ht="15.4" customHeight="1" spans="1:12">
      <c r="A19" s="151" t="s">
        <v>257</v>
      </c>
      <c r="B19" s="152" t="s">
        <v>258</v>
      </c>
      <c r="C19" s="131">
        <v>0</v>
      </c>
      <c r="D19" s="152" t="s">
        <v>259</v>
      </c>
      <c r="E19" s="152" t="s">
        <v>260</v>
      </c>
      <c r="F19" s="153">
        <v>0</v>
      </c>
      <c r="G19" s="152">
        <v>30999</v>
      </c>
      <c r="H19" s="152" t="s">
        <v>370</v>
      </c>
      <c r="I19" s="131">
        <v>0</v>
      </c>
      <c r="J19" s="171">
        <v>31304</v>
      </c>
      <c r="K19" s="171" t="s">
        <v>371</v>
      </c>
      <c r="L19" s="131">
        <v>0</v>
      </c>
    </row>
    <row r="20" s="141" customFormat="1" ht="15.4" customHeight="1" spans="1:12">
      <c r="A20" s="151" t="s">
        <v>263</v>
      </c>
      <c r="B20" s="152" t="s">
        <v>264</v>
      </c>
      <c r="C20" s="131">
        <v>0</v>
      </c>
      <c r="D20" s="152" t="s">
        <v>265</v>
      </c>
      <c r="E20" s="152" t="s">
        <v>266</v>
      </c>
      <c r="F20" s="153">
        <v>0</v>
      </c>
      <c r="G20" s="152" t="s">
        <v>189</v>
      </c>
      <c r="H20" s="152" t="s">
        <v>190</v>
      </c>
      <c r="I20" s="131">
        <v>0</v>
      </c>
      <c r="J20" s="152" t="s">
        <v>327</v>
      </c>
      <c r="K20" s="152" t="s">
        <v>136</v>
      </c>
      <c r="L20" s="131">
        <v>0</v>
      </c>
    </row>
    <row r="21" s="141" customFormat="1" ht="15.4" customHeight="1" spans="1:12">
      <c r="A21" s="151" t="s">
        <v>269</v>
      </c>
      <c r="B21" s="152" t="s">
        <v>270</v>
      </c>
      <c r="C21" s="131">
        <v>0</v>
      </c>
      <c r="D21" s="152" t="s">
        <v>271</v>
      </c>
      <c r="E21" s="152" t="s">
        <v>272</v>
      </c>
      <c r="F21" s="153">
        <v>0</v>
      </c>
      <c r="G21" s="152" t="s">
        <v>195</v>
      </c>
      <c r="H21" s="152" t="s">
        <v>196</v>
      </c>
      <c r="I21" s="131">
        <v>0</v>
      </c>
      <c r="J21" s="152" t="s">
        <v>337</v>
      </c>
      <c r="K21" s="152" t="s">
        <v>338</v>
      </c>
      <c r="L21" s="131">
        <v>0</v>
      </c>
    </row>
    <row r="22" s="141" customFormat="1" ht="15.4" customHeight="1" spans="1:12">
      <c r="A22" s="151" t="s">
        <v>275</v>
      </c>
      <c r="B22" s="152" t="s">
        <v>276</v>
      </c>
      <c r="C22" s="131">
        <v>0</v>
      </c>
      <c r="D22" s="152" t="s">
        <v>277</v>
      </c>
      <c r="E22" s="152" t="s">
        <v>278</v>
      </c>
      <c r="F22" s="153">
        <v>0</v>
      </c>
      <c r="G22" s="152" t="s">
        <v>201</v>
      </c>
      <c r="H22" s="152" t="s">
        <v>202</v>
      </c>
      <c r="I22" s="131">
        <v>0</v>
      </c>
      <c r="J22" s="152" t="s">
        <v>343</v>
      </c>
      <c r="K22" s="152" t="s">
        <v>344</v>
      </c>
      <c r="L22" s="131">
        <v>0</v>
      </c>
    </row>
    <row r="23" s="141" customFormat="1" ht="15.4" customHeight="1" spans="1:12">
      <c r="A23" s="151" t="s">
        <v>281</v>
      </c>
      <c r="B23" s="152" t="s">
        <v>282</v>
      </c>
      <c r="C23" s="131">
        <v>0</v>
      </c>
      <c r="D23" s="152" t="s">
        <v>283</v>
      </c>
      <c r="E23" s="152" t="s">
        <v>284</v>
      </c>
      <c r="F23" s="153">
        <v>0</v>
      </c>
      <c r="G23" s="152" t="s">
        <v>207</v>
      </c>
      <c r="H23" s="152" t="s">
        <v>208</v>
      </c>
      <c r="I23" s="131">
        <v>0</v>
      </c>
      <c r="J23" s="152">
        <v>39909</v>
      </c>
      <c r="K23" s="152" t="s">
        <v>372</v>
      </c>
      <c r="L23" s="131">
        <v>0</v>
      </c>
    </row>
    <row r="24" s="141" customFormat="1" ht="15.4" customHeight="1" spans="1:12">
      <c r="A24" s="151" t="s">
        <v>287</v>
      </c>
      <c r="B24" s="152" t="s">
        <v>288</v>
      </c>
      <c r="C24" s="131">
        <v>0</v>
      </c>
      <c r="D24" s="152" t="s">
        <v>289</v>
      </c>
      <c r="E24" s="152" t="s">
        <v>290</v>
      </c>
      <c r="F24" s="153">
        <v>0</v>
      </c>
      <c r="G24" s="152" t="s">
        <v>213</v>
      </c>
      <c r="H24" s="152" t="s">
        <v>214</v>
      </c>
      <c r="I24" s="131">
        <v>0</v>
      </c>
      <c r="J24" s="152">
        <v>39910</v>
      </c>
      <c r="K24" s="152" t="s">
        <v>373</v>
      </c>
      <c r="L24" s="131">
        <v>0</v>
      </c>
    </row>
    <row r="25" s="141" customFormat="1" ht="15.4" customHeight="1" spans="1:12">
      <c r="A25" s="151" t="s">
        <v>293</v>
      </c>
      <c r="B25" s="152" t="s">
        <v>294</v>
      </c>
      <c r="C25" s="131">
        <v>0</v>
      </c>
      <c r="D25" s="152" t="s">
        <v>295</v>
      </c>
      <c r="E25" s="152" t="s">
        <v>296</v>
      </c>
      <c r="F25" s="153">
        <v>0</v>
      </c>
      <c r="G25" s="152" t="s">
        <v>219</v>
      </c>
      <c r="H25" s="152" t="s">
        <v>220</v>
      </c>
      <c r="I25" s="131">
        <v>0</v>
      </c>
      <c r="J25" s="152">
        <v>39999</v>
      </c>
      <c r="K25" s="152" t="s">
        <v>348</v>
      </c>
      <c r="L25" s="131">
        <v>0</v>
      </c>
    </row>
    <row r="26" s="141" customFormat="1" ht="15.4" customHeight="1" spans="1:12">
      <c r="A26" s="151" t="s">
        <v>299</v>
      </c>
      <c r="B26" s="152" t="s">
        <v>300</v>
      </c>
      <c r="C26" s="131">
        <v>0</v>
      </c>
      <c r="D26" s="152" t="s">
        <v>301</v>
      </c>
      <c r="E26" s="152" t="s">
        <v>302</v>
      </c>
      <c r="F26" s="153">
        <v>0</v>
      </c>
      <c r="G26" s="152" t="s">
        <v>225</v>
      </c>
      <c r="H26" s="152" t="s">
        <v>226</v>
      </c>
      <c r="I26" s="131">
        <v>0</v>
      </c>
      <c r="J26" s="152"/>
      <c r="K26" s="152"/>
      <c r="L26" s="172"/>
    </row>
    <row r="27" s="141" customFormat="1" ht="15.4" customHeight="1" spans="1:12">
      <c r="A27" s="151" t="s">
        <v>305</v>
      </c>
      <c r="B27" s="152" t="s">
        <v>306</v>
      </c>
      <c r="C27" s="131">
        <v>0</v>
      </c>
      <c r="D27" s="152" t="s">
        <v>307</v>
      </c>
      <c r="E27" s="152" t="s">
        <v>308</v>
      </c>
      <c r="F27" s="153">
        <v>14.57403</v>
      </c>
      <c r="G27" s="152" t="s">
        <v>231</v>
      </c>
      <c r="H27" s="152" t="s">
        <v>232</v>
      </c>
      <c r="I27" s="131">
        <v>0</v>
      </c>
      <c r="J27" s="152"/>
      <c r="K27" s="152"/>
      <c r="L27" s="172"/>
    </row>
    <row r="28" s="141" customFormat="1" ht="15.4" customHeight="1" spans="1:12">
      <c r="A28" s="151" t="s">
        <v>311</v>
      </c>
      <c r="B28" s="152" t="s">
        <v>312</v>
      </c>
      <c r="C28" s="131">
        <v>0</v>
      </c>
      <c r="D28" s="152" t="s">
        <v>313</v>
      </c>
      <c r="E28" s="152" t="s">
        <v>314</v>
      </c>
      <c r="F28" s="153">
        <v>0</v>
      </c>
      <c r="G28" s="152" t="s">
        <v>237</v>
      </c>
      <c r="H28" s="152" t="s">
        <v>238</v>
      </c>
      <c r="I28" s="131">
        <v>0</v>
      </c>
      <c r="J28" s="152"/>
      <c r="K28" s="152"/>
      <c r="L28" s="172"/>
    </row>
    <row r="29" s="141" customFormat="1" ht="15.4" customHeight="1" spans="1:12">
      <c r="A29" s="151" t="s">
        <v>317</v>
      </c>
      <c r="B29" s="152" t="s">
        <v>318</v>
      </c>
      <c r="C29" s="131">
        <v>0</v>
      </c>
      <c r="D29" s="152" t="s">
        <v>319</v>
      </c>
      <c r="E29" s="152" t="s">
        <v>320</v>
      </c>
      <c r="F29" s="153">
        <v>0</v>
      </c>
      <c r="G29" s="152" t="s">
        <v>243</v>
      </c>
      <c r="H29" s="152" t="s">
        <v>244</v>
      </c>
      <c r="I29" s="131">
        <v>0</v>
      </c>
      <c r="J29" s="152"/>
      <c r="K29" s="152"/>
      <c r="L29" s="173"/>
    </row>
    <row r="30" s="141" customFormat="1" ht="15.4" customHeight="1" spans="1:12">
      <c r="A30" s="151" t="s">
        <v>323</v>
      </c>
      <c r="B30" s="152" t="s">
        <v>324</v>
      </c>
      <c r="C30" s="131">
        <v>0</v>
      </c>
      <c r="D30" s="152" t="s">
        <v>325</v>
      </c>
      <c r="E30" s="152" t="s">
        <v>326</v>
      </c>
      <c r="F30" s="153">
        <v>0</v>
      </c>
      <c r="G30" s="152" t="s">
        <v>249</v>
      </c>
      <c r="H30" s="152" t="s">
        <v>250</v>
      </c>
      <c r="I30" s="131">
        <v>0</v>
      </c>
      <c r="J30" s="152"/>
      <c r="K30" s="152"/>
      <c r="L30" s="173"/>
    </row>
    <row r="31" s="141" customFormat="1" ht="15.4" customHeight="1" spans="1:12">
      <c r="A31" s="151" t="s">
        <v>328</v>
      </c>
      <c r="B31" s="152" t="s">
        <v>329</v>
      </c>
      <c r="C31" s="131">
        <v>0</v>
      </c>
      <c r="D31" s="152" t="s">
        <v>330</v>
      </c>
      <c r="E31" s="152" t="s">
        <v>331</v>
      </c>
      <c r="F31" s="153">
        <v>0</v>
      </c>
      <c r="G31" s="152" t="s">
        <v>255</v>
      </c>
      <c r="H31" s="152" t="s">
        <v>256</v>
      </c>
      <c r="I31" s="131">
        <v>0</v>
      </c>
      <c r="J31" s="152"/>
      <c r="K31" s="152"/>
      <c r="L31" s="173"/>
    </row>
    <row r="32" s="141" customFormat="1" ht="15.4" customHeight="1" spans="1:12">
      <c r="A32" s="151">
        <v>30311</v>
      </c>
      <c r="B32" s="152" t="s">
        <v>334</v>
      </c>
      <c r="C32" s="131">
        <v>0</v>
      </c>
      <c r="D32" s="152" t="s">
        <v>335</v>
      </c>
      <c r="E32" s="152" t="s">
        <v>336</v>
      </c>
      <c r="F32" s="153">
        <v>0</v>
      </c>
      <c r="G32" s="152" t="s">
        <v>261</v>
      </c>
      <c r="H32" s="152" t="s">
        <v>262</v>
      </c>
      <c r="I32" s="131">
        <v>0</v>
      </c>
      <c r="J32" s="152"/>
      <c r="K32" s="152"/>
      <c r="L32" s="173"/>
    </row>
    <row r="33" s="141" customFormat="1" ht="15.4" customHeight="1" spans="1:12">
      <c r="A33" s="151" t="s">
        <v>339</v>
      </c>
      <c r="B33" s="152" t="s">
        <v>374</v>
      </c>
      <c r="C33" s="131">
        <v>0</v>
      </c>
      <c r="D33" s="152" t="s">
        <v>341</v>
      </c>
      <c r="E33" s="152" t="s">
        <v>342</v>
      </c>
      <c r="F33" s="153">
        <v>0</v>
      </c>
      <c r="G33" s="152" t="s">
        <v>267</v>
      </c>
      <c r="H33" s="152" t="s">
        <v>268</v>
      </c>
      <c r="I33" s="131">
        <v>0</v>
      </c>
      <c r="J33" s="152"/>
      <c r="K33" s="152"/>
      <c r="L33" s="173"/>
    </row>
    <row r="34" s="141" customFormat="1" ht="15.4" customHeight="1" spans="1:12">
      <c r="A34" s="151" t="s">
        <v>11</v>
      </c>
      <c r="B34" s="152" t="s">
        <v>11</v>
      </c>
      <c r="C34" s="154"/>
      <c r="D34" s="152" t="s">
        <v>345</v>
      </c>
      <c r="E34" s="152" t="s">
        <v>346</v>
      </c>
      <c r="F34" s="153">
        <v>0</v>
      </c>
      <c r="G34" s="152" t="s">
        <v>273</v>
      </c>
      <c r="H34" s="152" t="s">
        <v>274</v>
      </c>
      <c r="I34" s="131">
        <v>0</v>
      </c>
      <c r="J34" s="152"/>
      <c r="K34" s="152"/>
      <c r="L34" s="173"/>
    </row>
    <row r="35" s="141" customFormat="1" ht="16.9" customHeight="1" spans="1:12">
      <c r="A35" s="151" t="s">
        <v>11</v>
      </c>
      <c r="B35" s="152" t="s">
        <v>11</v>
      </c>
      <c r="C35" s="154"/>
      <c r="D35" s="152" t="s">
        <v>349</v>
      </c>
      <c r="E35" s="152" t="s">
        <v>350</v>
      </c>
      <c r="F35" s="153">
        <v>0</v>
      </c>
      <c r="G35" s="152" t="s">
        <v>279</v>
      </c>
      <c r="H35" s="152" t="s">
        <v>280</v>
      </c>
      <c r="I35" s="131">
        <v>0</v>
      </c>
      <c r="J35" s="152"/>
      <c r="K35" s="152"/>
      <c r="L35" s="173"/>
    </row>
    <row r="36" s="141" customFormat="1" ht="15.4" customHeight="1" spans="1:12">
      <c r="A36" s="151" t="s">
        <v>11</v>
      </c>
      <c r="B36" s="152" t="s">
        <v>11</v>
      </c>
      <c r="C36" s="154"/>
      <c r="D36" s="152" t="s">
        <v>351</v>
      </c>
      <c r="E36" s="152" t="s">
        <v>352</v>
      </c>
      <c r="F36" s="153">
        <v>0</v>
      </c>
      <c r="G36" s="152" t="s">
        <v>285</v>
      </c>
      <c r="H36" s="152" t="s">
        <v>286</v>
      </c>
      <c r="I36" s="131">
        <v>0</v>
      </c>
      <c r="J36" s="152"/>
      <c r="K36" s="152"/>
      <c r="L36" s="173"/>
    </row>
    <row r="37" s="141" customFormat="1" ht="15.4" customHeight="1" spans="1:12">
      <c r="A37" s="155" t="s">
        <v>11</v>
      </c>
      <c r="B37" s="156" t="s">
        <v>11</v>
      </c>
      <c r="C37" s="157"/>
      <c r="D37" s="156" t="s">
        <v>353</v>
      </c>
      <c r="E37" s="156" t="s">
        <v>354</v>
      </c>
      <c r="F37" s="158">
        <v>0</v>
      </c>
      <c r="G37" s="156"/>
      <c r="H37" s="159"/>
      <c r="I37" s="174"/>
      <c r="J37" s="156"/>
      <c r="K37" s="156"/>
      <c r="L37" s="156"/>
    </row>
    <row r="38" s="141" customFormat="1" ht="15.4" customHeight="1" spans="1:12">
      <c r="A38" s="124" t="s">
        <v>11</v>
      </c>
      <c r="B38" s="124" t="s">
        <v>11</v>
      </c>
      <c r="C38" s="160"/>
      <c r="D38" s="124" t="s">
        <v>355</v>
      </c>
      <c r="E38" s="124" t="s">
        <v>356</v>
      </c>
      <c r="F38" s="161">
        <v>0</v>
      </c>
      <c r="G38" s="124"/>
      <c r="H38" s="123"/>
      <c r="I38" s="175"/>
      <c r="J38" s="124" t="s">
        <v>11</v>
      </c>
      <c r="K38" s="124" t="s">
        <v>11</v>
      </c>
      <c r="L38" s="176" t="s">
        <v>11</v>
      </c>
    </row>
    <row r="39" s="141" customFormat="1" ht="15.4" customHeight="1" spans="1:12">
      <c r="A39" s="124" t="s">
        <v>11</v>
      </c>
      <c r="B39" s="124" t="s">
        <v>11</v>
      </c>
      <c r="C39" s="160"/>
      <c r="D39" s="124" t="s">
        <v>357</v>
      </c>
      <c r="E39" s="124" t="s">
        <v>358</v>
      </c>
      <c r="F39" s="161">
        <v>0</v>
      </c>
      <c r="G39" s="124"/>
      <c r="H39" s="123"/>
      <c r="I39" s="175"/>
      <c r="J39" s="124" t="s">
        <v>11</v>
      </c>
      <c r="K39" s="124" t="s">
        <v>11</v>
      </c>
      <c r="L39" s="176" t="s">
        <v>11</v>
      </c>
    </row>
    <row r="40" s="142" customFormat="1" ht="15.4" customHeight="1" spans="1:12">
      <c r="A40" s="162" t="s">
        <v>359</v>
      </c>
      <c r="B40" s="162"/>
      <c r="C40" s="163">
        <f>SUM(C7:C39)</f>
        <v>0</v>
      </c>
      <c r="D40" s="164" t="s">
        <v>360</v>
      </c>
      <c r="E40" s="165"/>
      <c r="F40" s="165"/>
      <c r="G40" s="165"/>
      <c r="H40" s="165"/>
      <c r="I40" s="165"/>
      <c r="J40" s="165"/>
      <c r="K40" s="165"/>
      <c r="L40" s="177">
        <v>66.33</v>
      </c>
    </row>
    <row r="41" s="141" customFormat="1" ht="15.4" customHeight="1" spans="1:12">
      <c r="A41" s="166" t="s">
        <v>375</v>
      </c>
      <c r="B41" s="167"/>
      <c r="C41" s="167"/>
      <c r="D41" s="167"/>
      <c r="E41" s="167"/>
      <c r="F41" s="167"/>
      <c r="G41" s="167"/>
      <c r="H41" s="167"/>
      <c r="I41" s="167"/>
      <c r="J41" s="167"/>
      <c r="K41" s="167"/>
      <c r="L41" s="167"/>
    </row>
    <row r="43" spans="5:5">
      <c r="E43" s="168"/>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topLeftCell="A2" workbookViewId="0">
      <selection activeCell="O12" sqref="O12"/>
    </sheetView>
  </sheetViews>
  <sheetFormatPr defaultColWidth="9" defaultRowHeight="14.25"/>
  <cols>
    <col min="1" max="3" width="3.75" style="94" customWidth="1"/>
    <col min="4" max="4" width="9.75" style="94" customWidth="1"/>
    <col min="5" max="7" width="7.875" style="94" customWidth="1"/>
    <col min="8" max="11" width="14.125" style="94" customWidth="1"/>
    <col min="12" max="14" width="10.25" style="94" customWidth="1"/>
    <col min="15" max="15" width="14.125" style="94" customWidth="1"/>
    <col min="16" max="19" width="7.875" style="94" customWidth="1"/>
    <col min="20" max="20" width="10.5" style="94" customWidth="1"/>
    <col min="21" max="16384" width="9" style="94"/>
  </cols>
  <sheetData>
    <row r="1" ht="35.25" customHeight="1" spans="1:20">
      <c r="A1" s="95" t="s">
        <v>376</v>
      </c>
      <c r="B1" s="95"/>
      <c r="C1" s="95"/>
      <c r="D1" s="95"/>
      <c r="E1" s="95"/>
      <c r="F1" s="95"/>
      <c r="G1" s="95"/>
      <c r="H1" s="95"/>
      <c r="I1" s="95"/>
      <c r="J1" s="95"/>
      <c r="K1" s="95"/>
      <c r="L1" s="95"/>
      <c r="M1" s="95"/>
      <c r="N1" s="95"/>
      <c r="O1" s="95"/>
      <c r="P1" s="95"/>
      <c r="Q1" s="95"/>
      <c r="R1" s="95"/>
      <c r="S1" s="95"/>
      <c r="T1" s="95"/>
    </row>
    <row r="2" ht="18" customHeight="1" spans="1:20">
      <c r="A2" s="112"/>
      <c r="B2" s="112"/>
      <c r="C2" s="112"/>
      <c r="D2" s="112"/>
      <c r="E2" s="112"/>
      <c r="F2" s="112"/>
      <c r="G2" s="112"/>
      <c r="H2" s="112"/>
      <c r="I2" s="112"/>
      <c r="J2" s="112"/>
      <c r="K2" s="112"/>
      <c r="L2" s="112"/>
      <c r="M2" s="112"/>
      <c r="N2" s="112"/>
      <c r="P2" s="134"/>
      <c r="Q2" s="137"/>
      <c r="R2" s="137"/>
      <c r="S2" s="137"/>
      <c r="T2" s="126" t="s">
        <v>377</v>
      </c>
    </row>
    <row r="3" ht="18" customHeight="1" spans="1:20">
      <c r="A3" s="113" t="s">
        <v>2</v>
      </c>
      <c r="B3" s="113"/>
      <c r="C3" s="113"/>
      <c r="D3" s="113"/>
      <c r="E3" s="112"/>
      <c r="F3" s="112"/>
      <c r="G3" s="112"/>
      <c r="H3" s="112"/>
      <c r="I3" s="112"/>
      <c r="J3" s="112"/>
      <c r="K3" s="112"/>
      <c r="L3" s="112"/>
      <c r="M3" s="112"/>
      <c r="N3" s="112"/>
      <c r="P3" s="135"/>
      <c r="Q3" s="137"/>
      <c r="R3" s="137"/>
      <c r="S3" s="137"/>
      <c r="T3" s="127" t="s">
        <v>170</v>
      </c>
    </row>
    <row r="4" s="110" customFormat="1" ht="39.75" customHeight="1" spans="1:20">
      <c r="A4" s="80" t="s">
        <v>6</v>
      </c>
      <c r="B4" s="80"/>
      <c r="C4" s="80" t="s">
        <v>11</v>
      </c>
      <c r="D4" s="80" t="s">
        <v>11</v>
      </c>
      <c r="E4" s="80" t="s">
        <v>171</v>
      </c>
      <c r="F4" s="80"/>
      <c r="G4" s="80"/>
      <c r="H4" s="80" t="s">
        <v>172</v>
      </c>
      <c r="I4" s="80"/>
      <c r="J4" s="80"/>
      <c r="K4" s="80" t="s">
        <v>173</v>
      </c>
      <c r="L4" s="80"/>
      <c r="M4" s="80"/>
      <c r="N4" s="80"/>
      <c r="O4" s="80"/>
      <c r="P4" s="80" t="s">
        <v>80</v>
      </c>
      <c r="Q4" s="80"/>
      <c r="R4" s="80"/>
      <c r="S4" s="80" t="s">
        <v>11</v>
      </c>
      <c r="T4" s="80" t="s">
        <v>11</v>
      </c>
    </row>
    <row r="5" s="111" customFormat="1" ht="26.25" customHeight="1" spans="1:20">
      <c r="A5" s="80" t="s">
        <v>174</v>
      </c>
      <c r="B5" s="80"/>
      <c r="C5" s="80"/>
      <c r="D5" s="80" t="s">
        <v>94</v>
      </c>
      <c r="E5" s="80" t="s">
        <v>100</v>
      </c>
      <c r="F5" s="80" t="s">
        <v>175</v>
      </c>
      <c r="G5" s="80" t="s">
        <v>176</v>
      </c>
      <c r="H5" s="80" t="s">
        <v>100</v>
      </c>
      <c r="I5" s="80" t="s">
        <v>144</v>
      </c>
      <c r="J5" s="80" t="s">
        <v>145</v>
      </c>
      <c r="K5" s="80" t="s">
        <v>100</v>
      </c>
      <c r="L5" s="115" t="s">
        <v>144</v>
      </c>
      <c r="M5" s="116"/>
      <c r="N5" s="117"/>
      <c r="O5" s="80" t="s">
        <v>145</v>
      </c>
      <c r="P5" s="80" t="s">
        <v>100</v>
      </c>
      <c r="Q5" s="80" t="s">
        <v>175</v>
      </c>
      <c r="R5" s="138" t="s">
        <v>176</v>
      </c>
      <c r="S5" s="139"/>
      <c r="T5" s="140"/>
    </row>
    <row r="6" s="111" customFormat="1" ht="29" customHeight="1" spans="1:20">
      <c r="A6" s="80"/>
      <c r="B6" s="80" t="s">
        <v>11</v>
      </c>
      <c r="C6" s="80" t="s">
        <v>11</v>
      </c>
      <c r="D6" s="80" t="s">
        <v>11</v>
      </c>
      <c r="E6" s="80" t="s">
        <v>11</v>
      </c>
      <c r="F6" s="80" t="s">
        <v>11</v>
      </c>
      <c r="G6" s="80" t="s">
        <v>95</v>
      </c>
      <c r="H6" s="80" t="s">
        <v>11</v>
      </c>
      <c r="I6" s="80"/>
      <c r="J6" s="80" t="s">
        <v>95</v>
      </c>
      <c r="K6" s="80" t="s">
        <v>11</v>
      </c>
      <c r="L6" s="118"/>
      <c r="M6" s="119"/>
      <c r="N6" s="120"/>
      <c r="O6" s="80" t="s">
        <v>95</v>
      </c>
      <c r="P6" s="80" t="s">
        <v>11</v>
      </c>
      <c r="Q6" s="80" t="s">
        <v>11</v>
      </c>
      <c r="R6" s="121" t="s">
        <v>95</v>
      </c>
      <c r="S6" s="80" t="s">
        <v>179</v>
      </c>
      <c r="T6" s="80" t="s">
        <v>378</v>
      </c>
    </row>
    <row r="7" ht="19.5" customHeight="1" spans="1:20">
      <c r="A7" s="80"/>
      <c r="B7" s="80" t="s">
        <v>11</v>
      </c>
      <c r="C7" s="80" t="s">
        <v>11</v>
      </c>
      <c r="D7" s="80" t="s">
        <v>11</v>
      </c>
      <c r="E7" s="80" t="s">
        <v>11</v>
      </c>
      <c r="F7" s="80" t="s">
        <v>11</v>
      </c>
      <c r="G7" s="80" t="s">
        <v>11</v>
      </c>
      <c r="H7" s="80" t="s">
        <v>11</v>
      </c>
      <c r="I7" s="80"/>
      <c r="J7" s="80" t="s">
        <v>11</v>
      </c>
      <c r="K7" s="80" t="s">
        <v>11</v>
      </c>
      <c r="L7" s="136" t="s">
        <v>95</v>
      </c>
      <c r="M7" s="136" t="s">
        <v>177</v>
      </c>
      <c r="N7" s="136" t="s">
        <v>178</v>
      </c>
      <c r="O7" s="80" t="s">
        <v>11</v>
      </c>
      <c r="P7" s="80" t="s">
        <v>11</v>
      </c>
      <c r="Q7" s="80" t="s">
        <v>11</v>
      </c>
      <c r="R7" s="122"/>
      <c r="S7" s="80" t="s">
        <v>11</v>
      </c>
      <c r="T7" s="80" t="s">
        <v>11</v>
      </c>
    </row>
    <row r="8" ht="19.5" customHeight="1" spans="1:20">
      <c r="A8" s="80" t="s">
        <v>97</v>
      </c>
      <c r="B8" s="80" t="s">
        <v>98</v>
      </c>
      <c r="C8" s="80" t="s">
        <v>99</v>
      </c>
      <c r="D8" s="80" t="s">
        <v>10</v>
      </c>
      <c r="E8" s="66" t="s">
        <v>12</v>
      </c>
      <c r="F8" s="66" t="s">
        <v>13</v>
      </c>
      <c r="G8" s="66" t="s">
        <v>19</v>
      </c>
      <c r="H8" s="66" t="s">
        <v>22</v>
      </c>
      <c r="I8" s="66" t="s">
        <v>25</v>
      </c>
      <c r="J8" s="66" t="s">
        <v>28</v>
      </c>
      <c r="K8" s="66" t="s">
        <v>31</v>
      </c>
      <c r="L8" s="66" t="s">
        <v>34</v>
      </c>
      <c r="M8" s="66" t="s">
        <v>36</v>
      </c>
      <c r="N8" s="66" t="s">
        <v>38</v>
      </c>
      <c r="O8" s="66" t="s">
        <v>40</v>
      </c>
      <c r="P8" s="66" t="s">
        <v>42</v>
      </c>
      <c r="Q8" s="66" t="s">
        <v>44</v>
      </c>
      <c r="R8" s="66" t="s">
        <v>46</v>
      </c>
      <c r="S8" s="66" t="s">
        <v>48</v>
      </c>
      <c r="T8" s="66" t="s">
        <v>50</v>
      </c>
    </row>
    <row r="9" ht="20.25" customHeight="1" spans="1:20">
      <c r="A9" s="80"/>
      <c r="B9" s="80" t="s">
        <v>11</v>
      </c>
      <c r="C9" s="80" t="s">
        <v>11</v>
      </c>
      <c r="D9" s="80" t="s">
        <v>100</v>
      </c>
      <c r="E9" s="123"/>
      <c r="F9" s="123"/>
      <c r="G9" s="123"/>
      <c r="H9" s="131">
        <v>111</v>
      </c>
      <c r="I9" s="123">
        <v>0</v>
      </c>
      <c r="J9" s="131">
        <v>111</v>
      </c>
      <c r="K9" s="131">
        <v>111</v>
      </c>
      <c r="L9" s="123"/>
      <c r="M9" s="123"/>
      <c r="N9" s="123"/>
      <c r="O9" s="131">
        <v>111</v>
      </c>
      <c r="P9" s="123"/>
      <c r="Q9" s="123"/>
      <c r="R9" s="123"/>
      <c r="S9" s="123"/>
      <c r="T9" s="123"/>
    </row>
    <row r="10" s="130" customFormat="1" ht="19.5" customHeight="1" spans="1:20">
      <c r="A10" s="132" t="s">
        <v>135</v>
      </c>
      <c r="B10" s="132"/>
      <c r="C10" s="132"/>
      <c r="D10" s="132" t="s">
        <v>136</v>
      </c>
      <c r="E10" s="131">
        <v>0</v>
      </c>
      <c r="F10" s="131">
        <v>0</v>
      </c>
      <c r="G10" s="131">
        <v>0</v>
      </c>
      <c r="H10" s="131">
        <v>111</v>
      </c>
      <c r="I10" s="131">
        <v>0</v>
      </c>
      <c r="J10" s="131">
        <v>111</v>
      </c>
      <c r="K10" s="131">
        <v>111</v>
      </c>
      <c r="L10" s="131">
        <v>0</v>
      </c>
      <c r="M10" s="131">
        <v>0</v>
      </c>
      <c r="N10" s="131">
        <v>0</v>
      </c>
      <c r="O10" s="131">
        <v>111</v>
      </c>
      <c r="P10" s="131">
        <v>0</v>
      </c>
      <c r="Q10" s="131">
        <v>0</v>
      </c>
      <c r="R10" s="131">
        <v>0</v>
      </c>
      <c r="S10" s="131">
        <v>0</v>
      </c>
      <c r="T10" s="131">
        <v>0</v>
      </c>
    </row>
    <row r="11" s="130" customFormat="1" ht="19.5" customHeight="1" spans="1:20">
      <c r="A11" s="132" t="s">
        <v>137</v>
      </c>
      <c r="B11" s="132"/>
      <c r="C11" s="132"/>
      <c r="D11" s="132" t="s">
        <v>138</v>
      </c>
      <c r="E11" s="131">
        <v>0</v>
      </c>
      <c r="F11" s="131">
        <v>0</v>
      </c>
      <c r="G11" s="131">
        <v>0</v>
      </c>
      <c r="H11" s="131">
        <v>111</v>
      </c>
      <c r="I11" s="131">
        <v>0</v>
      </c>
      <c r="J11" s="131">
        <v>111</v>
      </c>
      <c r="K11" s="131">
        <v>111</v>
      </c>
      <c r="L11" s="131">
        <v>0</v>
      </c>
      <c r="M11" s="131">
        <v>0</v>
      </c>
      <c r="N11" s="131">
        <v>0</v>
      </c>
      <c r="O11" s="131">
        <v>111</v>
      </c>
      <c r="P11" s="131">
        <v>0</v>
      </c>
      <c r="Q11" s="131">
        <v>0</v>
      </c>
      <c r="R11" s="131">
        <v>0</v>
      </c>
      <c r="S11" s="131">
        <v>0</v>
      </c>
      <c r="T11" s="131">
        <v>0</v>
      </c>
    </row>
    <row r="12" s="130" customFormat="1" ht="19.5" customHeight="1" spans="1:20">
      <c r="A12" s="132" t="s">
        <v>139</v>
      </c>
      <c r="B12" s="132"/>
      <c r="C12" s="132"/>
      <c r="D12" s="132" t="s">
        <v>140</v>
      </c>
      <c r="E12" s="131">
        <v>0</v>
      </c>
      <c r="F12" s="131">
        <v>0</v>
      </c>
      <c r="G12" s="131">
        <v>0</v>
      </c>
      <c r="H12" s="131">
        <v>111</v>
      </c>
      <c r="I12" s="131">
        <v>0</v>
      </c>
      <c r="J12" s="131">
        <v>111</v>
      </c>
      <c r="K12" s="131">
        <v>111</v>
      </c>
      <c r="L12" s="131">
        <v>0</v>
      </c>
      <c r="M12" s="131">
        <v>0</v>
      </c>
      <c r="N12" s="131">
        <v>0</v>
      </c>
      <c r="O12" s="131">
        <v>111</v>
      </c>
      <c r="P12" s="131">
        <v>0</v>
      </c>
      <c r="Q12" s="131">
        <v>0</v>
      </c>
      <c r="R12" s="131">
        <v>0</v>
      </c>
      <c r="S12" s="131">
        <v>0</v>
      </c>
      <c r="T12" s="131">
        <v>0</v>
      </c>
    </row>
    <row r="13" ht="20.25" customHeight="1" spans="1:20">
      <c r="A13" s="124"/>
      <c r="B13" s="124"/>
      <c r="C13" s="124"/>
      <c r="D13" s="124"/>
      <c r="E13" s="123"/>
      <c r="F13" s="123"/>
      <c r="G13" s="123"/>
      <c r="H13" s="123"/>
      <c r="I13" s="123"/>
      <c r="J13" s="123"/>
      <c r="K13" s="123"/>
      <c r="L13" s="123"/>
      <c r="M13" s="123"/>
      <c r="N13" s="123"/>
      <c r="O13" s="123"/>
      <c r="P13" s="123"/>
      <c r="Q13" s="123"/>
      <c r="R13" s="123"/>
      <c r="S13" s="123"/>
      <c r="T13" s="123"/>
    </row>
    <row r="14" ht="20.25" customHeight="1" spans="1:20">
      <c r="A14" s="124"/>
      <c r="B14" s="124"/>
      <c r="C14" s="124"/>
      <c r="D14" s="124"/>
      <c r="E14" s="123"/>
      <c r="F14" s="123"/>
      <c r="G14" s="123"/>
      <c r="H14" s="123"/>
      <c r="I14" s="123"/>
      <c r="J14" s="123"/>
      <c r="K14" s="123"/>
      <c r="L14" s="123"/>
      <c r="M14" s="123"/>
      <c r="N14" s="123"/>
      <c r="O14" s="123"/>
      <c r="P14" s="123"/>
      <c r="Q14" s="123"/>
      <c r="R14" s="123"/>
      <c r="S14" s="123"/>
      <c r="T14" s="123"/>
    </row>
    <row r="15" ht="20.25" customHeight="1" spans="1:20">
      <c r="A15" s="124"/>
      <c r="B15" s="124"/>
      <c r="C15" s="124"/>
      <c r="D15" s="124"/>
      <c r="E15" s="123"/>
      <c r="F15" s="123"/>
      <c r="G15" s="123"/>
      <c r="H15" s="123"/>
      <c r="I15" s="123"/>
      <c r="J15" s="123"/>
      <c r="K15" s="123"/>
      <c r="L15" s="123"/>
      <c r="M15" s="123"/>
      <c r="N15" s="123"/>
      <c r="O15" s="123"/>
      <c r="P15" s="123"/>
      <c r="Q15" s="123"/>
      <c r="R15" s="123"/>
      <c r="S15" s="123"/>
      <c r="T15" s="123"/>
    </row>
    <row r="16" ht="20.25" customHeight="1" spans="1:20">
      <c r="A16" s="124"/>
      <c r="B16" s="124"/>
      <c r="C16" s="124"/>
      <c r="D16" s="124"/>
      <c r="E16" s="123"/>
      <c r="F16" s="123"/>
      <c r="G16" s="123"/>
      <c r="H16" s="123"/>
      <c r="I16" s="123"/>
      <c r="J16" s="123"/>
      <c r="K16" s="123"/>
      <c r="L16" s="123"/>
      <c r="M16" s="123"/>
      <c r="N16" s="123"/>
      <c r="O16" s="123"/>
      <c r="P16" s="123"/>
      <c r="Q16" s="123"/>
      <c r="R16" s="123"/>
      <c r="S16" s="123"/>
      <c r="T16" s="123"/>
    </row>
    <row r="17" ht="24" customHeight="1" spans="1:20">
      <c r="A17" s="133" t="s">
        <v>379</v>
      </c>
      <c r="B17" s="133"/>
      <c r="C17" s="133"/>
      <c r="D17" s="133"/>
      <c r="E17" s="133"/>
      <c r="F17" s="133"/>
      <c r="G17" s="133"/>
      <c r="H17" s="133"/>
      <c r="I17" s="133"/>
      <c r="J17" s="133"/>
      <c r="K17" s="133"/>
      <c r="L17" s="133"/>
      <c r="M17" s="133"/>
      <c r="N17" s="133"/>
      <c r="O17" s="133"/>
      <c r="P17" s="133"/>
      <c r="Q17" s="137"/>
      <c r="R17" s="137"/>
      <c r="S17" s="137"/>
      <c r="T17" s="137"/>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opLeftCell="A6" workbookViewId="0">
      <selection activeCell="G14" sqref="G14"/>
    </sheetView>
  </sheetViews>
  <sheetFormatPr defaultColWidth="9" defaultRowHeight="14.25"/>
  <cols>
    <col min="1" max="3" width="3.75" style="94" customWidth="1"/>
    <col min="4" max="4" width="10.625" style="94" customWidth="1"/>
    <col min="5" max="7" width="7.875" style="94" customWidth="1"/>
    <col min="8" max="9" width="8.75" style="94" customWidth="1"/>
    <col min="10" max="10" width="7.875" style="94" customWidth="1"/>
    <col min="11" max="12" width="9" style="94"/>
    <col min="13" max="13" width="36.0833333333333" style="94" customWidth="1"/>
    <col min="14" max="247" width="9" style="94"/>
  </cols>
  <sheetData>
    <row r="1" s="94" customFormat="1" ht="35.25" customHeight="1" spans="1:10">
      <c r="A1" s="95" t="s">
        <v>380</v>
      </c>
      <c r="B1" s="95"/>
      <c r="C1" s="95"/>
      <c r="D1" s="95"/>
      <c r="E1" s="95"/>
      <c r="F1" s="95"/>
      <c r="G1" s="95"/>
      <c r="H1" s="95"/>
      <c r="I1" s="95"/>
      <c r="J1" s="95"/>
    </row>
    <row r="2" s="94" customFormat="1" ht="18" customHeight="1" spans="1:12">
      <c r="A2" s="112"/>
      <c r="B2" s="112"/>
      <c r="C2" s="112"/>
      <c r="D2" s="112"/>
      <c r="E2" s="112"/>
      <c r="F2" s="112"/>
      <c r="G2" s="112"/>
      <c r="H2" s="112"/>
      <c r="I2" s="112"/>
      <c r="L2" s="126" t="s">
        <v>381</v>
      </c>
    </row>
    <row r="3" s="94" customFormat="1" ht="18" customHeight="1" spans="1:12">
      <c r="A3" s="113" t="s">
        <v>2</v>
      </c>
      <c r="B3" s="113"/>
      <c r="C3" s="113"/>
      <c r="D3" s="113"/>
      <c r="E3" s="114"/>
      <c r="F3" s="114"/>
      <c r="G3" s="112"/>
      <c r="H3" s="112"/>
      <c r="I3" s="112"/>
      <c r="L3" s="127" t="s">
        <v>170</v>
      </c>
    </row>
    <row r="4" s="110" customFormat="1" ht="39.75" customHeight="1" spans="1:12">
      <c r="A4" s="80" t="s">
        <v>6</v>
      </c>
      <c r="B4" s="80"/>
      <c r="C4" s="80"/>
      <c r="D4" s="80"/>
      <c r="E4" s="115" t="s">
        <v>171</v>
      </c>
      <c r="F4" s="116"/>
      <c r="G4" s="117"/>
      <c r="H4" s="80" t="s">
        <v>172</v>
      </c>
      <c r="I4" s="80" t="s">
        <v>173</v>
      </c>
      <c r="J4" s="80" t="s">
        <v>80</v>
      </c>
      <c r="K4" s="80"/>
      <c r="L4" s="80"/>
    </row>
    <row r="5" s="111" customFormat="1" ht="26.25" customHeight="1" spans="1:12">
      <c r="A5" s="80" t="s">
        <v>174</v>
      </c>
      <c r="B5" s="80"/>
      <c r="C5" s="80"/>
      <c r="D5" s="80" t="s">
        <v>94</v>
      </c>
      <c r="E5" s="118"/>
      <c r="F5" s="119"/>
      <c r="G5" s="120"/>
      <c r="H5" s="80"/>
      <c r="I5" s="80"/>
      <c r="J5" s="80" t="s">
        <v>100</v>
      </c>
      <c r="K5" s="80" t="s">
        <v>382</v>
      </c>
      <c r="L5" s="80" t="s">
        <v>383</v>
      </c>
    </row>
    <row r="6" s="111" customFormat="1" ht="36" customHeight="1" spans="1:12">
      <c r="A6" s="80"/>
      <c r="B6" s="80"/>
      <c r="C6" s="80"/>
      <c r="D6" s="80"/>
      <c r="E6" s="121" t="s">
        <v>100</v>
      </c>
      <c r="F6" s="121" t="s">
        <v>382</v>
      </c>
      <c r="G6" s="121" t="s">
        <v>383</v>
      </c>
      <c r="H6" s="80"/>
      <c r="I6" s="80"/>
      <c r="J6" s="80"/>
      <c r="K6" s="80"/>
      <c r="L6" s="80" t="s">
        <v>180</v>
      </c>
    </row>
    <row r="7" s="94" customFormat="1" ht="19.5" customHeight="1" spans="1:12">
      <c r="A7" s="80"/>
      <c r="B7" s="80"/>
      <c r="C7" s="80"/>
      <c r="D7" s="80"/>
      <c r="E7" s="122"/>
      <c r="F7" s="122"/>
      <c r="G7" s="122"/>
      <c r="H7" s="80"/>
      <c r="I7" s="80"/>
      <c r="J7" s="80"/>
      <c r="K7" s="80"/>
      <c r="L7" s="80"/>
    </row>
    <row r="8" s="94" customFormat="1" ht="19.5" customHeight="1" spans="1:12">
      <c r="A8" s="80" t="s">
        <v>97</v>
      </c>
      <c r="B8" s="80" t="s">
        <v>98</v>
      </c>
      <c r="C8" s="80" t="s">
        <v>99</v>
      </c>
      <c r="D8" s="80" t="s">
        <v>10</v>
      </c>
      <c r="E8" s="80">
        <v>1</v>
      </c>
      <c r="F8" s="80">
        <v>2</v>
      </c>
      <c r="G8" s="80">
        <v>3</v>
      </c>
      <c r="H8" s="80">
        <v>4</v>
      </c>
      <c r="I8" s="80">
        <v>5</v>
      </c>
      <c r="J8" s="80">
        <v>6</v>
      </c>
      <c r="K8" s="80">
        <v>7</v>
      </c>
      <c r="L8" s="80">
        <v>8</v>
      </c>
    </row>
    <row r="9" s="94" customFormat="1" ht="20.25" customHeight="1" spans="1:12">
      <c r="A9" s="80"/>
      <c r="B9" s="80"/>
      <c r="C9" s="80"/>
      <c r="D9" s="80" t="s">
        <v>100</v>
      </c>
      <c r="E9" s="123">
        <v>0</v>
      </c>
      <c r="F9" s="123">
        <v>0</v>
      </c>
      <c r="G9" s="123">
        <v>0</v>
      </c>
      <c r="H9" s="123">
        <v>0</v>
      </c>
      <c r="I9" s="123">
        <v>0</v>
      </c>
      <c r="J9" s="123">
        <v>0</v>
      </c>
      <c r="K9" s="123">
        <v>0</v>
      </c>
      <c r="L9" s="123">
        <v>0</v>
      </c>
    </row>
    <row r="10" s="94" customFormat="1" ht="20.25" customHeight="1" spans="1:12">
      <c r="A10" s="124"/>
      <c r="B10" s="124"/>
      <c r="C10" s="124"/>
      <c r="D10" s="124"/>
      <c r="E10" s="123"/>
      <c r="F10" s="123"/>
      <c r="G10" s="123"/>
      <c r="H10" s="123"/>
      <c r="I10" s="123"/>
      <c r="J10" s="123"/>
      <c r="K10" s="123"/>
      <c r="L10" s="123"/>
    </row>
    <row r="11" s="94" customFormat="1" ht="20.25" customHeight="1" spans="1:12">
      <c r="A11" s="124"/>
      <c r="B11" s="124"/>
      <c r="C11" s="124"/>
      <c r="D11" s="124"/>
      <c r="E11" s="124"/>
      <c r="F11" s="124"/>
      <c r="G11" s="123"/>
      <c r="H11" s="123"/>
      <c r="I11" s="123"/>
      <c r="J11" s="123"/>
      <c r="K11" s="123"/>
      <c r="L11" s="123"/>
    </row>
    <row r="12" s="94" customFormat="1" ht="20.25" customHeight="1" spans="1:12">
      <c r="A12" s="124"/>
      <c r="B12" s="124"/>
      <c r="C12" s="124"/>
      <c r="D12" s="124"/>
      <c r="E12" s="124"/>
      <c r="F12" s="124"/>
      <c r="G12" s="123"/>
      <c r="H12" s="123"/>
      <c r="I12" s="123"/>
      <c r="J12" s="123"/>
      <c r="K12" s="123"/>
      <c r="L12" s="123"/>
    </row>
    <row r="13" s="94" customFormat="1" ht="20.25" customHeight="1" spans="1:12">
      <c r="A13" s="124"/>
      <c r="B13" s="124"/>
      <c r="C13" s="124"/>
      <c r="D13" s="124"/>
      <c r="E13" s="124"/>
      <c r="F13" s="124"/>
      <c r="G13" s="123"/>
      <c r="H13" s="123"/>
      <c r="I13" s="123"/>
      <c r="J13" s="123"/>
      <c r="K13" s="123"/>
      <c r="L13" s="123"/>
    </row>
    <row r="14" s="94" customFormat="1" ht="20.25" customHeight="1" spans="1:12">
      <c r="A14" s="124"/>
      <c r="B14" s="124"/>
      <c r="C14" s="124"/>
      <c r="D14" s="124"/>
      <c r="E14" s="124"/>
      <c r="F14" s="124"/>
      <c r="G14" s="123"/>
      <c r="H14" s="123"/>
      <c r="I14" s="123"/>
      <c r="J14" s="123"/>
      <c r="K14" s="123"/>
      <c r="L14" s="123"/>
    </row>
    <row r="15" s="94" customFormat="1" ht="20.25" customHeight="1" spans="1:12">
      <c r="A15" s="124"/>
      <c r="B15" s="124"/>
      <c r="C15" s="124"/>
      <c r="D15" s="124"/>
      <c r="E15" s="124"/>
      <c r="F15" s="124"/>
      <c r="G15" s="123"/>
      <c r="H15" s="123"/>
      <c r="I15" s="123"/>
      <c r="J15" s="123"/>
      <c r="K15" s="123"/>
      <c r="L15" s="123"/>
    </row>
    <row r="16" s="94" customFormat="1" ht="20.25" customHeight="1" spans="1:12">
      <c r="A16" s="124"/>
      <c r="B16" s="124"/>
      <c r="C16" s="124"/>
      <c r="D16" s="124"/>
      <c r="E16" s="124"/>
      <c r="F16" s="124"/>
      <c r="G16" s="123"/>
      <c r="H16" s="123"/>
      <c r="I16" s="123"/>
      <c r="J16" s="123"/>
      <c r="K16" s="123"/>
      <c r="L16" s="123"/>
    </row>
    <row r="17" s="94" customFormat="1" ht="24" customHeight="1" spans="1:13">
      <c r="A17" s="125" t="s">
        <v>384</v>
      </c>
      <c r="B17" s="125"/>
      <c r="C17" s="125"/>
      <c r="D17" s="125"/>
      <c r="E17" s="125"/>
      <c r="F17" s="125"/>
      <c r="G17" s="125"/>
      <c r="H17" s="125"/>
      <c r="I17" s="125"/>
      <c r="J17" s="128"/>
      <c r="K17" s="129"/>
      <c r="L17" s="129"/>
      <c r="M17" s="103"/>
    </row>
  </sheetData>
  <mergeCells count="25">
    <mergeCell ref="A1:J1"/>
    <mergeCell ref="A3:D3"/>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8" workbookViewId="0">
      <selection activeCell="G30" sqref="G30"/>
    </sheetView>
  </sheetViews>
  <sheetFormatPr defaultColWidth="9" defaultRowHeight="14.25" customHeight="1" outlineLevelCol="7"/>
  <cols>
    <col min="1" max="1" width="33.875" style="94" customWidth="1"/>
    <col min="2" max="2" width="10.625" style="94" customWidth="1"/>
    <col min="3" max="5" width="19.5" style="94" customWidth="1"/>
    <col min="6" max="7" width="9" style="91"/>
    <col min="8" max="8" width="18.875" style="91" customWidth="1"/>
    <col min="9" max="16384" width="9" style="91"/>
  </cols>
  <sheetData>
    <row r="1" ht="26.25" customHeight="1" spans="1:5">
      <c r="A1" s="95" t="s">
        <v>385</v>
      </c>
      <c r="B1" s="95"/>
      <c r="C1" s="95"/>
      <c r="D1" s="95"/>
      <c r="E1" s="95"/>
    </row>
    <row r="2" ht="18.95" customHeight="1" spans="1:5">
      <c r="A2" s="96"/>
      <c r="B2" s="96"/>
      <c r="C2" s="96"/>
      <c r="D2" s="96"/>
      <c r="E2" s="97" t="s">
        <v>386</v>
      </c>
    </row>
    <row r="3" s="92" customFormat="1" ht="18.95" customHeight="1" spans="1:5">
      <c r="A3" s="96" t="s">
        <v>2</v>
      </c>
      <c r="B3" s="96"/>
      <c r="C3" s="96"/>
      <c r="D3" s="96"/>
      <c r="E3" s="97" t="s">
        <v>170</v>
      </c>
    </row>
    <row r="4" s="92" customFormat="1" ht="18.95" customHeight="1" spans="1:5">
      <c r="A4" s="98" t="s">
        <v>387</v>
      </c>
      <c r="B4" s="98" t="s">
        <v>7</v>
      </c>
      <c r="C4" s="98" t="s">
        <v>388</v>
      </c>
      <c r="D4" s="98" t="s">
        <v>389</v>
      </c>
      <c r="E4" s="98" t="s">
        <v>390</v>
      </c>
    </row>
    <row r="5" s="93" customFormat="1" ht="18.95" customHeight="1" spans="1:5">
      <c r="A5" s="98" t="s">
        <v>391</v>
      </c>
      <c r="B5" s="98" t="s">
        <v>11</v>
      </c>
      <c r="C5" s="98" t="s">
        <v>12</v>
      </c>
      <c r="D5" s="98">
        <v>2</v>
      </c>
      <c r="E5" s="98">
        <v>3</v>
      </c>
    </row>
    <row r="6" s="93" customFormat="1" ht="18.95" customHeight="1" spans="1:5">
      <c r="A6" s="99" t="s">
        <v>392</v>
      </c>
      <c r="B6" s="98">
        <v>1</v>
      </c>
      <c r="C6" s="98" t="s">
        <v>393</v>
      </c>
      <c r="D6" s="98" t="s">
        <v>393</v>
      </c>
      <c r="E6" s="98" t="s">
        <v>393</v>
      </c>
    </row>
    <row r="7" s="93" customFormat="1" ht="26.25" customHeight="1" spans="1:7">
      <c r="A7" s="100" t="s">
        <v>394</v>
      </c>
      <c r="B7" s="98">
        <v>2</v>
      </c>
      <c r="C7" s="101">
        <f>C8+C9+C12</f>
        <v>10.88</v>
      </c>
      <c r="D7" s="101">
        <f>D8+D9+D12</f>
        <v>10.88</v>
      </c>
      <c r="E7" s="101">
        <f>E8+E9+E12</f>
        <v>0</v>
      </c>
      <c r="G7" s="107"/>
    </row>
    <row r="8" s="93" customFormat="1" ht="26.25" customHeight="1" spans="1:5">
      <c r="A8" s="100" t="s">
        <v>395</v>
      </c>
      <c r="B8" s="98">
        <v>3</v>
      </c>
      <c r="C8" s="101">
        <v>0</v>
      </c>
      <c r="D8" s="101">
        <v>0</v>
      </c>
      <c r="E8" s="101">
        <v>0</v>
      </c>
    </row>
    <row r="9" s="93" customFormat="1" ht="26.25" customHeight="1" spans="1:5">
      <c r="A9" s="100" t="s">
        <v>396</v>
      </c>
      <c r="B9" s="98">
        <v>4</v>
      </c>
      <c r="C9" s="101">
        <v>9.38</v>
      </c>
      <c r="D9" s="101">
        <v>9.38</v>
      </c>
      <c r="E9" s="101">
        <v>0</v>
      </c>
    </row>
    <row r="10" s="93" customFormat="1" ht="26.25" customHeight="1" spans="1:5">
      <c r="A10" s="100" t="s">
        <v>397</v>
      </c>
      <c r="B10" s="98">
        <v>5</v>
      </c>
      <c r="C10" s="101">
        <v>0</v>
      </c>
      <c r="D10" s="101">
        <v>0</v>
      </c>
      <c r="E10" s="101">
        <v>0</v>
      </c>
    </row>
    <row r="11" s="93" customFormat="1" ht="26.25" customHeight="1" spans="1:5">
      <c r="A11" s="100" t="s">
        <v>398</v>
      </c>
      <c r="B11" s="98">
        <v>6</v>
      </c>
      <c r="C11" s="101">
        <v>9.38</v>
      </c>
      <c r="D11" s="101">
        <v>9.38</v>
      </c>
      <c r="E11" s="101">
        <v>0</v>
      </c>
    </row>
    <row r="12" s="93" customFormat="1" ht="26.25" customHeight="1" spans="1:5">
      <c r="A12" s="100" t="s">
        <v>399</v>
      </c>
      <c r="B12" s="98">
        <v>7</v>
      </c>
      <c r="C12" s="101">
        <v>1.5</v>
      </c>
      <c r="D12" s="101">
        <v>1.5</v>
      </c>
      <c r="E12" s="101">
        <v>0</v>
      </c>
    </row>
    <row r="13" s="93" customFormat="1" ht="15" spans="1:7">
      <c r="A13" s="100" t="s">
        <v>400</v>
      </c>
      <c r="B13" s="98">
        <v>8</v>
      </c>
      <c r="C13" s="98" t="s">
        <v>393</v>
      </c>
      <c r="D13" s="98" t="s">
        <v>393</v>
      </c>
      <c r="E13" s="101">
        <v>0</v>
      </c>
      <c r="G13" s="107"/>
    </row>
    <row r="14" s="93" customFormat="1" ht="15" spans="1:5">
      <c r="A14" s="100" t="s">
        <v>401</v>
      </c>
      <c r="B14" s="98">
        <v>9</v>
      </c>
      <c r="C14" s="98" t="s">
        <v>393</v>
      </c>
      <c r="D14" s="98" t="s">
        <v>393</v>
      </c>
      <c r="E14" s="101">
        <v>0</v>
      </c>
    </row>
    <row r="15" s="93" customFormat="1" ht="15" spans="1:5">
      <c r="A15" s="100" t="s">
        <v>402</v>
      </c>
      <c r="B15" s="98">
        <v>10</v>
      </c>
      <c r="C15" s="98" t="s">
        <v>393</v>
      </c>
      <c r="D15" s="98" t="s">
        <v>393</v>
      </c>
      <c r="E15" s="101">
        <v>0</v>
      </c>
    </row>
    <row r="16" s="93" customFormat="1" ht="15" spans="1:5">
      <c r="A16" s="100" t="s">
        <v>403</v>
      </c>
      <c r="B16" s="98">
        <v>11</v>
      </c>
      <c r="C16" s="98" t="s">
        <v>393</v>
      </c>
      <c r="D16" s="98" t="s">
        <v>393</v>
      </c>
      <c r="E16" s="101">
        <v>0</v>
      </c>
    </row>
    <row r="17" s="93" customFormat="1" ht="15" spans="1:5">
      <c r="A17" s="100" t="s">
        <v>404</v>
      </c>
      <c r="B17" s="98">
        <v>12</v>
      </c>
      <c r="C17" s="98" t="s">
        <v>393</v>
      </c>
      <c r="D17" s="98" t="s">
        <v>393</v>
      </c>
      <c r="E17" s="101">
        <v>0</v>
      </c>
    </row>
    <row r="18" s="93" customFormat="1" ht="15" spans="1:5">
      <c r="A18" s="100" t="s">
        <v>405</v>
      </c>
      <c r="B18" s="98">
        <v>13</v>
      </c>
      <c r="C18" s="98" t="s">
        <v>393</v>
      </c>
      <c r="D18" s="98" t="s">
        <v>393</v>
      </c>
      <c r="E18" s="101">
        <v>0</v>
      </c>
    </row>
    <row r="19" s="93" customFormat="1" ht="15" spans="1:5">
      <c r="A19" s="100" t="s">
        <v>406</v>
      </c>
      <c r="B19" s="98">
        <v>14</v>
      </c>
      <c r="C19" s="98" t="s">
        <v>393</v>
      </c>
      <c r="D19" s="98" t="s">
        <v>393</v>
      </c>
      <c r="E19" s="101">
        <v>0</v>
      </c>
    </row>
    <row r="20" s="93" customFormat="1" ht="15" spans="1:5">
      <c r="A20" s="100" t="s">
        <v>407</v>
      </c>
      <c r="B20" s="98">
        <v>15</v>
      </c>
      <c r="C20" s="98" t="s">
        <v>393</v>
      </c>
      <c r="D20" s="98" t="s">
        <v>393</v>
      </c>
      <c r="E20" s="101">
        <v>0</v>
      </c>
    </row>
    <row r="21" s="93" customFormat="1" ht="15" spans="1:5">
      <c r="A21" s="100" t="s">
        <v>408</v>
      </c>
      <c r="B21" s="98">
        <v>16</v>
      </c>
      <c r="C21" s="98" t="s">
        <v>393</v>
      </c>
      <c r="D21" s="98" t="s">
        <v>393</v>
      </c>
      <c r="E21" s="101">
        <v>0</v>
      </c>
    </row>
    <row r="22" s="93" customFormat="1" ht="15" spans="1:5">
      <c r="A22" s="100" t="s">
        <v>409</v>
      </c>
      <c r="B22" s="98">
        <v>17</v>
      </c>
      <c r="C22" s="98" t="s">
        <v>393</v>
      </c>
      <c r="D22" s="98" t="s">
        <v>393</v>
      </c>
      <c r="E22" s="101">
        <v>0</v>
      </c>
    </row>
    <row r="23" s="93" customFormat="1" ht="15" spans="1:8">
      <c r="A23" s="100" t="s">
        <v>410</v>
      </c>
      <c r="B23" s="98">
        <v>18</v>
      </c>
      <c r="C23" s="98" t="s">
        <v>393</v>
      </c>
      <c r="D23" s="98" t="s">
        <v>393</v>
      </c>
      <c r="E23" s="101">
        <v>0</v>
      </c>
      <c r="H23" s="108"/>
    </row>
    <row r="24" s="93" customFormat="1" ht="15" spans="1:5">
      <c r="A24" s="100" t="s">
        <v>411</v>
      </c>
      <c r="B24" s="98">
        <v>19</v>
      </c>
      <c r="C24" s="98" t="s">
        <v>393</v>
      </c>
      <c r="D24" s="98" t="s">
        <v>393</v>
      </c>
      <c r="E24" s="101">
        <v>0</v>
      </c>
    </row>
    <row r="25" s="93" customFormat="1" ht="15" spans="1:5">
      <c r="A25" s="100" t="s">
        <v>412</v>
      </c>
      <c r="B25" s="98">
        <v>20</v>
      </c>
      <c r="C25" s="98" t="s">
        <v>393</v>
      </c>
      <c r="D25" s="98" t="s">
        <v>393</v>
      </c>
      <c r="E25" s="101">
        <v>0</v>
      </c>
    </row>
    <row r="26" s="93" customFormat="1" ht="15" spans="1:5">
      <c r="A26" s="100" t="s">
        <v>413</v>
      </c>
      <c r="B26" s="98">
        <v>21</v>
      </c>
      <c r="C26" s="98" t="s">
        <v>393</v>
      </c>
      <c r="D26" s="98" t="s">
        <v>393</v>
      </c>
      <c r="E26" s="101">
        <v>0</v>
      </c>
    </row>
    <row r="27" ht="18.95" customHeight="1" spans="1:5">
      <c r="A27" s="99" t="s">
        <v>414</v>
      </c>
      <c r="B27" s="98">
        <v>22</v>
      </c>
      <c r="C27" s="98" t="s">
        <v>393</v>
      </c>
      <c r="D27" s="98" t="s">
        <v>393</v>
      </c>
      <c r="E27" s="101">
        <v>0</v>
      </c>
    </row>
    <row r="28" ht="18.95" customHeight="1" spans="1:7">
      <c r="A28" s="100" t="s">
        <v>415</v>
      </c>
      <c r="B28" s="98">
        <v>23</v>
      </c>
      <c r="C28" s="98" t="s">
        <v>393</v>
      </c>
      <c r="D28" s="98" t="s">
        <v>393</v>
      </c>
      <c r="E28" s="101">
        <v>0</v>
      </c>
      <c r="G28" s="105"/>
    </row>
    <row r="29" ht="18.95" customHeight="1" spans="1:5">
      <c r="A29" s="100" t="s">
        <v>416</v>
      </c>
      <c r="B29" s="98">
        <v>24</v>
      </c>
      <c r="C29" s="98" t="s">
        <v>393</v>
      </c>
      <c r="D29" s="98" t="s">
        <v>393</v>
      </c>
      <c r="E29" s="101">
        <v>0</v>
      </c>
    </row>
    <row r="30" ht="41.25" customHeight="1" spans="1:5">
      <c r="A30" s="104"/>
      <c r="B30" s="104" t="s">
        <v>11</v>
      </c>
      <c r="C30" s="104" t="s">
        <v>11</v>
      </c>
      <c r="D30" s="104"/>
      <c r="E30" s="104"/>
    </row>
    <row r="31" ht="27.75" customHeight="1" spans="1:5">
      <c r="A31" s="109"/>
      <c r="B31" s="109" t="s">
        <v>11</v>
      </c>
      <c r="C31" s="109" t="s">
        <v>11</v>
      </c>
      <c r="D31" s="109"/>
      <c r="E31" s="109"/>
    </row>
    <row r="32" customHeight="1" spans="1:5">
      <c r="A32" s="106"/>
      <c r="B32" s="106"/>
      <c r="C32" s="106"/>
      <c r="D32" s="106"/>
      <c r="E32" s="10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17"/>
  <sheetViews>
    <sheetView workbookViewId="0">
      <selection activeCell="C12" sqref="C12"/>
    </sheetView>
  </sheetViews>
  <sheetFormatPr defaultColWidth="9" defaultRowHeight="14.25" customHeight="1" outlineLevelCol="7"/>
  <cols>
    <col min="1" max="1" width="33.875" style="94" customWidth="1"/>
    <col min="2" max="2" width="10.625" style="94" customWidth="1"/>
    <col min="3" max="5" width="19.5" style="94" customWidth="1"/>
    <col min="6" max="7" width="9" style="91"/>
    <col min="8" max="8" width="18.875" style="91" customWidth="1"/>
    <col min="9" max="16384" width="9" style="91"/>
  </cols>
  <sheetData>
    <row r="1" s="91" customFormat="1" ht="26.25" customHeight="1" spans="1:5">
      <c r="A1" s="95" t="s">
        <v>417</v>
      </c>
      <c r="B1" s="95"/>
      <c r="C1" s="95"/>
      <c r="D1" s="95"/>
      <c r="E1" s="95"/>
    </row>
    <row r="2" s="91" customFormat="1" ht="18.95" customHeight="1" spans="1:5">
      <c r="A2" s="96"/>
      <c r="B2" s="96"/>
      <c r="C2" s="96"/>
      <c r="D2" s="96"/>
      <c r="E2" s="97" t="s">
        <v>418</v>
      </c>
    </row>
    <row r="3" s="92" customFormat="1" ht="18.95" customHeight="1" spans="1:5">
      <c r="A3" s="96" t="s">
        <v>2</v>
      </c>
      <c r="B3" s="96"/>
      <c r="C3" s="96"/>
      <c r="D3" s="96"/>
      <c r="E3" s="97" t="s">
        <v>170</v>
      </c>
    </row>
    <row r="4" s="92" customFormat="1" ht="18.95" customHeight="1" spans="1:5">
      <c r="A4" s="98" t="s">
        <v>387</v>
      </c>
      <c r="B4" s="98" t="s">
        <v>7</v>
      </c>
      <c r="C4" s="98" t="s">
        <v>388</v>
      </c>
      <c r="D4" s="98" t="s">
        <v>389</v>
      </c>
      <c r="E4" s="98" t="s">
        <v>390</v>
      </c>
    </row>
    <row r="5" s="93" customFormat="1" ht="18.95" customHeight="1" spans="1:5">
      <c r="A5" s="98" t="s">
        <v>391</v>
      </c>
      <c r="B5" s="98"/>
      <c r="C5" s="98" t="s">
        <v>12</v>
      </c>
      <c r="D5" s="98">
        <v>2</v>
      </c>
      <c r="E5" s="98">
        <v>3</v>
      </c>
    </row>
    <row r="6" s="93" customFormat="1" ht="18.95" customHeight="1" spans="1:5">
      <c r="A6" s="99" t="s">
        <v>419</v>
      </c>
      <c r="B6" s="98">
        <v>1</v>
      </c>
      <c r="C6" s="98" t="s">
        <v>393</v>
      </c>
      <c r="D6" s="98" t="s">
        <v>393</v>
      </c>
      <c r="E6" s="98" t="s">
        <v>393</v>
      </c>
    </row>
    <row r="7" s="93" customFormat="1" ht="26.25" customHeight="1" spans="1:5">
      <c r="A7" s="100" t="s">
        <v>394</v>
      </c>
      <c r="B7" s="98">
        <v>2</v>
      </c>
      <c r="C7" s="101">
        <f>C8+C9+C12</f>
        <v>10.88</v>
      </c>
      <c r="D7" s="101">
        <f>D9+D12+D8</f>
        <v>10.88</v>
      </c>
      <c r="E7" s="101">
        <f>E8+E9+E12</f>
        <v>0</v>
      </c>
    </row>
    <row r="8" s="93" customFormat="1" ht="26.25" customHeight="1" spans="1:5">
      <c r="A8" s="100" t="s">
        <v>395</v>
      </c>
      <c r="B8" s="98">
        <v>3</v>
      </c>
      <c r="C8" s="102"/>
      <c r="D8" s="102"/>
      <c r="E8" s="102"/>
    </row>
    <row r="9" s="93" customFormat="1" ht="23" customHeight="1" spans="1:5">
      <c r="A9" s="100" t="s">
        <v>396</v>
      </c>
      <c r="B9" s="98">
        <v>4</v>
      </c>
      <c r="C9" s="101">
        <v>9.38</v>
      </c>
      <c r="D9" s="101">
        <v>9.38</v>
      </c>
      <c r="E9" s="101">
        <v>0</v>
      </c>
    </row>
    <row r="10" s="93" customFormat="1" ht="26.25" customHeight="1" spans="1:8">
      <c r="A10" s="100" t="s">
        <v>397</v>
      </c>
      <c r="B10" s="98">
        <v>5</v>
      </c>
      <c r="C10" s="102"/>
      <c r="D10" s="102"/>
      <c r="E10" s="102"/>
      <c r="H10" s="103"/>
    </row>
    <row r="11" s="93" customFormat="1" ht="26.25" customHeight="1" spans="1:5">
      <c r="A11" s="100" t="s">
        <v>398</v>
      </c>
      <c r="B11" s="98">
        <v>6</v>
      </c>
      <c r="C11" s="101">
        <v>9.38</v>
      </c>
      <c r="D11" s="101">
        <v>9.38</v>
      </c>
      <c r="E11" s="101">
        <v>0</v>
      </c>
    </row>
    <row r="12" s="93" customFormat="1" ht="26.25" customHeight="1" spans="1:5">
      <c r="A12" s="100" t="s">
        <v>399</v>
      </c>
      <c r="B12" s="98">
        <v>7</v>
      </c>
      <c r="C12" s="101">
        <v>1.5</v>
      </c>
      <c r="D12" s="101">
        <v>1.5</v>
      </c>
      <c r="E12" s="101">
        <v>0</v>
      </c>
    </row>
    <row r="13" s="93" customFormat="1" ht="15" spans="1:5">
      <c r="A13" s="100" t="s">
        <v>400</v>
      </c>
      <c r="B13" s="98">
        <v>8</v>
      </c>
      <c r="C13" s="98" t="s">
        <v>393</v>
      </c>
      <c r="D13" s="98" t="s">
        <v>393</v>
      </c>
      <c r="E13" s="102"/>
    </row>
    <row r="14" s="93" customFormat="1" ht="15" spans="1:5">
      <c r="A14" s="100" t="s">
        <v>401</v>
      </c>
      <c r="B14" s="98">
        <v>9</v>
      </c>
      <c r="C14" s="98" t="s">
        <v>393</v>
      </c>
      <c r="D14" s="98" t="s">
        <v>393</v>
      </c>
      <c r="E14" s="102"/>
    </row>
    <row r="15" s="93" customFormat="1" ht="15" spans="1:5">
      <c r="A15" s="100" t="s">
        <v>402</v>
      </c>
      <c r="B15" s="98">
        <v>10</v>
      </c>
      <c r="C15" s="98" t="s">
        <v>393</v>
      </c>
      <c r="D15" s="98" t="s">
        <v>393</v>
      </c>
      <c r="E15" s="102"/>
    </row>
    <row r="16" s="91" customFormat="1" ht="41.25" customHeight="1" spans="1:6">
      <c r="A16" s="104" t="s">
        <v>420</v>
      </c>
      <c r="B16" s="104"/>
      <c r="C16" s="104"/>
      <c r="D16" s="104"/>
      <c r="E16" s="104"/>
      <c r="F16" s="105"/>
    </row>
    <row r="17" s="91" customFormat="1" customHeight="1" spans="1:5">
      <c r="A17" s="106"/>
      <c r="B17" s="106"/>
      <c r="C17" s="106"/>
      <c r="D17" s="106"/>
      <c r="E17" s="106"/>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1"/>
  <sheetViews>
    <sheetView workbookViewId="0">
      <selection activeCell="S13" sqref="S13"/>
    </sheetView>
  </sheetViews>
  <sheetFormatPr defaultColWidth="9" defaultRowHeight="14.25"/>
  <cols>
    <col min="1" max="1" width="6.25833333333333" style="60" customWidth="1"/>
    <col min="2" max="2" width="5.125" style="60" customWidth="1"/>
    <col min="3" max="4" width="9.75833333333333" style="60" customWidth="1"/>
    <col min="5" max="5" width="9.125" style="60" customWidth="1"/>
    <col min="6" max="6" width="7.36666666666667" style="60" customWidth="1"/>
    <col min="7" max="7" width="7.63333333333333" style="60" customWidth="1"/>
    <col min="8" max="8" width="7.81666666666667" style="60" customWidth="1"/>
    <col min="9" max="9" width="8" style="60" customWidth="1"/>
    <col min="10" max="11" width="6.75833333333333" style="60" customWidth="1"/>
    <col min="12" max="12" width="8.5" style="60" customWidth="1"/>
    <col min="13" max="13" width="7.63333333333333" style="60" customWidth="1"/>
    <col min="14" max="14" width="7.25833333333333" style="61" customWidth="1"/>
    <col min="15" max="15" width="7.25833333333333" style="60" customWidth="1"/>
    <col min="16" max="16" width="9.125" style="60" customWidth="1"/>
    <col min="17" max="17" width="9" style="60"/>
    <col min="18" max="20" width="7.375" style="60" customWidth="1"/>
    <col min="21" max="21" width="6.75833333333333" style="60" customWidth="1"/>
    <col min="22" max="16384" width="9" style="60"/>
  </cols>
  <sheetData>
    <row r="1" s="57" customFormat="1" ht="36" customHeight="1" spans="1:21">
      <c r="A1" s="62" t="s">
        <v>421</v>
      </c>
      <c r="B1" s="62"/>
      <c r="C1" s="62"/>
      <c r="D1" s="62"/>
      <c r="E1" s="62"/>
      <c r="F1" s="62"/>
      <c r="G1" s="62"/>
      <c r="H1" s="62"/>
      <c r="I1" s="62"/>
      <c r="J1" s="62"/>
      <c r="K1" s="62"/>
      <c r="L1" s="62"/>
      <c r="M1" s="62"/>
      <c r="N1" s="76"/>
      <c r="O1" s="62"/>
      <c r="P1" s="62"/>
      <c r="Q1" s="62"/>
      <c r="R1" s="62"/>
      <c r="S1" s="62"/>
      <c r="T1" s="62"/>
      <c r="U1" s="62"/>
    </row>
    <row r="2" s="57" customFormat="1" ht="18" customHeight="1" spans="1:21">
      <c r="A2" s="63"/>
      <c r="B2" s="63"/>
      <c r="C2" s="63"/>
      <c r="D2" s="63"/>
      <c r="E2" s="63"/>
      <c r="F2" s="63"/>
      <c r="G2" s="63"/>
      <c r="H2" s="63"/>
      <c r="I2" s="63"/>
      <c r="J2" s="63"/>
      <c r="K2" s="63"/>
      <c r="L2" s="63"/>
      <c r="M2" s="63"/>
      <c r="N2" s="77"/>
      <c r="U2" s="84" t="s">
        <v>422</v>
      </c>
    </row>
    <row r="3" s="57" customFormat="1" ht="18" customHeight="1" spans="1:21">
      <c r="A3" s="64" t="s">
        <v>2</v>
      </c>
      <c r="B3" s="63"/>
      <c r="C3" s="63"/>
      <c r="D3" s="63"/>
      <c r="E3" s="65"/>
      <c r="F3" s="65"/>
      <c r="G3" s="63"/>
      <c r="H3" s="63"/>
      <c r="I3" s="63"/>
      <c r="J3" s="63"/>
      <c r="K3" s="63"/>
      <c r="L3" s="63"/>
      <c r="M3" s="63"/>
      <c r="N3" s="77"/>
      <c r="U3" s="84" t="s">
        <v>3</v>
      </c>
    </row>
    <row r="4" s="57" customFormat="1" ht="24" customHeight="1" spans="1:21">
      <c r="A4" s="66" t="s">
        <v>6</v>
      </c>
      <c r="B4" s="66" t="s">
        <v>7</v>
      </c>
      <c r="C4" s="67" t="s">
        <v>423</v>
      </c>
      <c r="D4" s="68" t="s">
        <v>424</v>
      </c>
      <c r="E4" s="66" t="s">
        <v>425</v>
      </c>
      <c r="F4" s="69" t="s">
        <v>426</v>
      </c>
      <c r="G4" s="70"/>
      <c r="H4" s="70"/>
      <c r="I4" s="70"/>
      <c r="J4" s="70"/>
      <c r="K4" s="70"/>
      <c r="L4" s="70"/>
      <c r="M4" s="70"/>
      <c r="N4" s="78"/>
      <c r="O4" s="79"/>
      <c r="P4" s="80" t="s">
        <v>427</v>
      </c>
      <c r="Q4" s="66" t="s">
        <v>428</v>
      </c>
      <c r="R4" s="67" t="s">
        <v>429</v>
      </c>
      <c r="S4" s="85"/>
      <c r="T4" s="86" t="s">
        <v>430</v>
      </c>
      <c r="U4" s="85"/>
    </row>
    <row r="5" s="57" customFormat="1" ht="36" customHeight="1" spans="1:21">
      <c r="A5" s="66"/>
      <c r="B5" s="66"/>
      <c r="C5" s="71"/>
      <c r="D5" s="68"/>
      <c r="E5" s="66"/>
      <c r="F5" s="72" t="s">
        <v>95</v>
      </c>
      <c r="G5" s="72"/>
      <c r="H5" s="72" t="s">
        <v>431</v>
      </c>
      <c r="I5" s="72"/>
      <c r="J5" s="81" t="s">
        <v>432</v>
      </c>
      <c r="K5" s="82"/>
      <c r="L5" s="83" t="s">
        <v>433</v>
      </c>
      <c r="M5" s="83"/>
      <c r="N5" s="36" t="s">
        <v>434</v>
      </c>
      <c r="O5" s="36"/>
      <c r="P5" s="80"/>
      <c r="Q5" s="66"/>
      <c r="R5" s="73"/>
      <c r="S5" s="87"/>
      <c r="T5" s="88"/>
      <c r="U5" s="87"/>
    </row>
    <row r="6" s="57" customFormat="1" ht="24" customHeight="1" spans="1:21">
      <c r="A6" s="66"/>
      <c r="B6" s="66"/>
      <c r="C6" s="73"/>
      <c r="D6" s="68"/>
      <c r="E6" s="66"/>
      <c r="F6" s="72" t="s">
        <v>435</v>
      </c>
      <c r="G6" s="74" t="s">
        <v>436</v>
      </c>
      <c r="H6" s="72" t="s">
        <v>435</v>
      </c>
      <c r="I6" s="74" t="s">
        <v>436</v>
      </c>
      <c r="J6" s="72" t="s">
        <v>435</v>
      </c>
      <c r="K6" s="74" t="s">
        <v>436</v>
      </c>
      <c r="L6" s="72" t="s">
        <v>435</v>
      </c>
      <c r="M6" s="74" t="s">
        <v>436</v>
      </c>
      <c r="N6" s="72" t="s">
        <v>435</v>
      </c>
      <c r="O6" s="74" t="s">
        <v>436</v>
      </c>
      <c r="P6" s="80"/>
      <c r="Q6" s="66"/>
      <c r="R6" s="72" t="s">
        <v>435</v>
      </c>
      <c r="S6" s="89" t="s">
        <v>436</v>
      </c>
      <c r="T6" s="72" t="s">
        <v>435</v>
      </c>
      <c r="U6" s="74" t="s">
        <v>436</v>
      </c>
    </row>
    <row r="7" s="58" customFormat="1" ht="24" customHeight="1" spans="1:21">
      <c r="A7" s="66" t="s">
        <v>10</v>
      </c>
      <c r="B7" s="66"/>
      <c r="C7" s="66">
        <v>1</v>
      </c>
      <c r="D7" s="74" t="s">
        <v>13</v>
      </c>
      <c r="E7" s="66">
        <v>3</v>
      </c>
      <c r="F7" s="66">
        <v>4</v>
      </c>
      <c r="G7" s="74" t="s">
        <v>25</v>
      </c>
      <c r="H7" s="66">
        <v>6</v>
      </c>
      <c r="I7" s="66">
        <v>7</v>
      </c>
      <c r="J7" s="74" t="s">
        <v>34</v>
      </c>
      <c r="K7" s="66">
        <v>9</v>
      </c>
      <c r="L7" s="66">
        <v>10</v>
      </c>
      <c r="M7" s="74" t="s">
        <v>40</v>
      </c>
      <c r="N7" s="66">
        <v>12</v>
      </c>
      <c r="O7" s="66">
        <v>13</v>
      </c>
      <c r="P7" s="74" t="s">
        <v>46</v>
      </c>
      <c r="Q7" s="66">
        <v>15</v>
      </c>
      <c r="R7" s="66">
        <v>16</v>
      </c>
      <c r="S7" s="74" t="s">
        <v>52</v>
      </c>
      <c r="T7" s="66">
        <v>18</v>
      </c>
      <c r="U7" s="66">
        <v>19</v>
      </c>
    </row>
    <row r="8" s="59" customFormat="1" ht="24" customHeight="1" spans="1:21">
      <c r="A8" s="66" t="s">
        <v>100</v>
      </c>
      <c r="B8" s="66">
        <v>1</v>
      </c>
      <c r="C8" s="66">
        <v>398.26</v>
      </c>
      <c r="D8" s="72">
        <v>490.34</v>
      </c>
      <c r="E8" s="72">
        <v>209.55</v>
      </c>
      <c r="F8" s="72">
        <v>260.29</v>
      </c>
      <c r="G8" s="72">
        <v>170.95</v>
      </c>
      <c r="H8" s="72">
        <v>155.49</v>
      </c>
      <c r="I8" s="72">
        <v>102.64</v>
      </c>
      <c r="J8" s="72"/>
      <c r="K8" s="72"/>
      <c r="L8" s="72"/>
      <c r="M8" s="72"/>
      <c r="N8" s="83">
        <v>104.8</v>
      </c>
      <c r="O8" s="83">
        <v>68.31</v>
      </c>
      <c r="P8" s="36"/>
      <c r="Q8" s="90"/>
      <c r="R8" s="90">
        <v>20.5</v>
      </c>
      <c r="S8" s="90">
        <v>17.76</v>
      </c>
      <c r="T8" s="36"/>
      <c r="U8" s="36"/>
    </row>
    <row r="9" s="57" customFormat="1" ht="49" customHeight="1" spans="1:21">
      <c r="A9" s="75" t="s">
        <v>437</v>
      </c>
      <c r="B9" s="75"/>
      <c r="C9" s="75"/>
      <c r="D9" s="75"/>
      <c r="E9" s="75"/>
      <c r="F9" s="75"/>
      <c r="G9" s="75"/>
      <c r="H9" s="75"/>
      <c r="I9" s="75"/>
      <c r="J9" s="75"/>
      <c r="K9" s="75"/>
      <c r="L9" s="75"/>
      <c r="M9" s="75"/>
      <c r="N9" s="75"/>
      <c r="O9" s="75"/>
      <c r="P9" s="75"/>
      <c r="Q9" s="75"/>
      <c r="R9" s="75"/>
      <c r="S9" s="75"/>
      <c r="T9" s="75"/>
      <c r="U9" s="75"/>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19.9" customHeight="1" spans="14:14">
      <c r="N148" s="61"/>
    </row>
    <row r="149" s="60" customFormat="1" ht="19.9" customHeight="1" spans="14:14">
      <c r="N149" s="61"/>
    </row>
    <row r="150" s="60" customFormat="1" ht="19.9" customHeight="1" spans="14:14">
      <c r="N150" s="61"/>
    </row>
    <row r="151" s="60" customFormat="1" ht="19.9" customHeight="1" spans="14:14">
      <c r="N151"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K2" sqref="K2"/>
    </sheetView>
  </sheetViews>
  <sheetFormatPr defaultColWidth="9" defaultRowHeight="14.25"/>
  <cols>
    <col min="1" max="1" width="11.8" style="34" customWidth="1"/>
    <col min="2" max="2" width="13.0916666666667" style="34" customWidth="1"/>
    <col min="3" max="3" width="16.3" style="34" customWidth="1"/>
    <col min="4" max="8" width="9" style="34" customWidth="1"/>
    <col min="9" max="9" width="18.1916666666667" style="34" customWidth="1"/>
    <col min="10" max="16384" width="9" style="34" customWidth="1"/>
  </cols>
  <sheetData>
    <row r="1" ht="54.6" customHeight="1" spans="1:9">
      <c r="A1" s="40" t="s">
        <v>438</v>
      </c>
      <c r="B1" s="41"/>
      <c r="C1" s="41"/>
      <c r="D1" s="41"/>
      <c r="E1" s="41"/>
      <c r="F1" s="41"/>
      <c r="G1" s="41"/>
      <c r="H1" s="41"/>
      <c r="I1" s="55"/>
    </row>
    <row r="2" ht="54.6" customHeight="1" spans="1:9">
      <c r="A2" s="42" t="s">
        <v>2</v>
      </c>
      <c r="B2" s="43"/>
      <c r="C2" s="43"/>
      <c r="D2" s="43"/>
      <c r="E2" s="43"/>
      <c r="F2" s="43"/>
      <c r="G2" s="43"/>
      <c r="H2" s="43"/>
      <c r="I2" s="46"/>
    </row>
    <row r="3" ht="70.05" customHeight="1" spans="1:9">
      <c r="A3" s="44" t="s">
        <v>439</v>
      </c>
      <c r="B3" s="45" t="s">
        <v>440</v>
      </c>
      <c r="C3" s="46"/>
      <c r="D3" s="47" t="s">
        <v>441</v>
      </c>
      <c r="E3" s="48"/>
      <c r="F3" s="48"/>
      <c r="G3" s="48"/>
      <c r="H3" s="48"/>
      <c r="I3" s="56"/>
    </row>
    <row r="4" ht="70.05" customHeight="1" spans="1:9">
      <c r="A4" s="49"/>
      <c r="B4" s="45" t="s">
        <v>442</v>
      </c>
      <c r="C4" s="46"/>
      <c r="D4" s="47" t="s">
        <v>443</v>
      </c>
      <c r="E4" s="48"/>
      <c r="F4" s="48"/>
      <c r="G4" s="48"/>
      <c r="H4" s="48"/>
      <c r="I4" s="56"/>
    </row>
    <row r="5" ht="70.05" customHeight="1" spans="1:9">
      <c r="A5" s="49"/>
      <c r="B5" s="45" t="s">
        <v>444</v>
      </c>
      <c r="C5" s="46"/>
      <c r="D5" s="47" t="s">
        <v>445</v>
      </c>
      <c r="E5" s="48"/>
      <c r="F5" s="48"/>
      <c r="G5" s="48"/>
      <c r="H5" s="48"/>
      <c r="I5" s="56"/>
    </row>
    <row r="6" ht="70.05" customHeight="1" spans="1:9">
      <c r="A6" s="50"/>
      <c r="B6" s="45" t="s">
        <v>446</v>
      </c>
      <c r="C6" s="46"/>
      <c r="D6" s="47" t="s">
        <v>447</v>
      </c>
      <c r="E6" s="48"/>
      <c r="F6" s="48"/>
      <c r="G6" s="48"/>
      <c r="H6" s="48"/>
      <c r="I6" s="56"/>
    </row>
    <row r="7" ht="70.05" customHeight="1" spans="1:9">
      <c r="A7" s="44" t="s">
        <v>448</v>
      </c>
      <c r="B7" s="45" t="s">
        <v>449</v>
      </c>
      <c r="C7" s="46"/>
      <c r="D7" s="47" t="s">
        <v>450</v>
      </c>
      <c r="E7" s="48"/>
      <c r="F7" s="48"/>
      <c r="G7" s="48"/>
      <c r="H7" s="48"/>
      <c r="I7" s="56"/>
    </row>
    <row r="8" ht="70.05" customHeight="1" spans="1:9">
      <c r="A8" s="49"/>
      <c r="B8" s="51" t="s">
        <v>451</v>
      </c>
      <c r="C8" s="52" t="s">
        <v>452</v>
      </c>
      <c r="D8" s="47" t="s">
        <v>450</v>
      </c>
      <c r="E8" s="48"/>
      <c r="F8" s="48"/>
      <c r="G8" s="48"/>
      <c r="H8" s="48"/>
      <c r="I8" s="56"/>
    </row>
    <row r="9" ht="70.05" customHeight="1" spans="1:9">
      <c r="A9" s="50"/>
      <c r="B9" s="53"/>
      <c r="C9" s="52" t="s">
        <v>453</v>
      </c>
      <c r="D9" s="47" t="s">
        <v>454</v>
      </c>
      <c r="E9" s="48"/>
      <c r="F9" s="48"/>
      <c r="G9" s="48"/>
      <c r="H9" s="48"/>
      <c r="I9" s="56"/>
    </row>
    <row r="10" ht="70.05" customHeight="1" spans="1:9">
      <c r="A10" s="45" t="s">
        <v>455</v>
      </c>
      <c r="B10" s="43"/>
      <c r="C10" s="46"/>
      <c r="D10" s="47" t="s">
        <v>456</v>
      </c>
      <c r="E10" s="48"/>
      <c r="F10" s="48"/>
      <c r="G10" s="48"/>
      <c r="H10" s="48"/>
      <c r="I10" s="56"/>
    </row>
    <row r="11" ht="70.05" customHeight="1" spans="1:9">
      <c r="A11" s="45" t="s">
        <v>457</v>
      </c>
      <c r="B11" s="43"/>
      <c r="C11" s="46"/>
      <c r="D11" s="47" t="s">
        <v>458</v>
      </c>
      <c r="E11" s="48"/>
      <c r="F11" s="48"/>
      <c r="G11" s="48"/>
      <c r="H11" s="48"/>
      <c r="I11" s="56"/>
    </row>
    <row r="12" ht="70.05" customHeight="1" spans="1:9">
      <c r="A12" s="45" t="s">
        <v>459</v>
      </c>
      <c r="B12" s="43"/>
      <c r="C12" s="46"/>
      <c r="D12" s="47" t="s">
        <v>460</v>
      </c>
      <c r="E12" s="48"/>
      <c r="F12" s="48"/>
      <c r="G12" s="48"/>
      <c r="H12" s="48"/>
      <c r="I12" s="56"/>
    </row>
    <row r="13" ht="70.05" customHeight="1" spans="1:9">
      <c r="A13" s="45" t="s">
        <v>461</v>
      </c>
      <c r="B13" s="43"/>
      <c r="C13" s="46"/>
      <c r="D13" s="47" t="s">
        <v>462</v>
      </c>
      <c r="E13" s="48"/>
      <c r="F13" s="48"/>
      <c r="G13" s="48"/>
      <c r="H13" s="48"/>
      <c r="I13" s="56"/>
    </row>
    <row r="14" ht="70.05" customHeight="1" spans="1:9">
      <c r="A14" s="45" t="s">
        <v>463</v>
      </c>
      <c r="B14" s="43"/>
      <c r="C14" s="46"/>
      <c r="D14" s="47" t="s">
        <v>464</v>
      </c>
      <c r="E14" s="48"/>
      <c r="F14" s="48"/>
      <c r="G14" s="48"/>
      <c r="H14" s="48"/>
      <c r="I14" s="56"/>
    </row>
    <row r="16" spans="1:4">
      <c r="A16" s="54" t="s">
        <v>465</v>
      </c>
      <c r="B16" s="54"/>
      <c r="C16" s="54"/>
      <c r="D16" s="54"/>
    </row>
  </sheetData>
  <mergeCells count="28">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16:D16"/>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zoomScale="85" zoomScaleNormal="85" workbookViewId="0">
      <selection activeCell="D17" sqref="D17"/>
    </sheetView>
  </sheetViews>
  <sheetFormatPr defaultColWidth="9" defaultRowHeight="14.25" outlineLevelCol="5"/>
  <cols>
    <col min="1" max="1" width="9" style="34" customWidth="1"/>
    <col min="2" max="2" width="12.5" style="34" customWidth="1"/>
    <col min="3" max="3" width="30.8" style="34" customWidth="1"/>
    <col min="4" max="4" width="25.8" style="34" customWidth="1"/>
    <col min="5" max="5" width="26.8" style="34"/>
    <col min="6" max="6" width="25.1916666666667" style="34" customWidth="1"/>
    <col min="7" max="16384" width="9" style="34" customWidth="1"/>
  </cols>
  <sheetData>
    <row r="1" ht="55.2" customHeight="1" spans="1:6">
      <c r="A1" s="35" t="s">
        <v>466</v>
      </c>
      <c r="B1" s="35"/>
      <c r="C1" s="35"/>
      <c r="D1" s="35"/>
      <c r="E1" s="35"/>
      <c r="F1" s="35"/>
    </row>
    <row r="2" ht="26.4" customHeight="1" spans="1:6">
      <c r="A2" s="36" t="s">
        <v>467</v>
      </c>
      <c r="B2" s="36" t="s">
        <v>468</v>
      </c>
      <c r="C2" s="36" t="s">
        <v>469</v>
      </c>
      <c r="D2" s="36" t="s">
        <v>470</v>
      </c>
      <c r="E2" s="36" t="s">
        <v>471</v>
      </c>
      <c r="F2" s="36" t="s">
        <v>472</v>
      </c>
    </row>
    <row r="3" ht="79.95" customHeight="1" spans="1:6">
      <c r="A3" s="37" t="s">
        <v>473</v>
      </c>
      <c r="B3" s="37" t="s">
        <v>474</v>
      </c>
      <c r="C3" s="38" t="s">
        <v>475</v>
      </c>
      <c r="D3" s="38" t="s">
        <v>475</v>
      </c>
      <c r="E3" s="38" t="s">
        <v>476</v>
      </c>
      <c r="F3" s="38" t="s">
        <v>464</v>
      </c>
    </row>
    <row r="4" ht="79.95" customHeight="1" spans="1:6">
      <c r="A4" s="39"/>
      <c r="B4" s="37" t="s">
        <v>477</v>
      </c>
      <c r="C4" s="38" t="s">
        <v>478</v>
      </c>
      <c r="D4" s="38" t="s">
        <v>478</v>
      </c>
      <c r="E4" s="38" t="s">
        <v>476</v>
      </c>
      <c r="F4" s="38" t="s">
        <v>464</v>
      </c>
    </row>
    <row r="5" ht="79.95" customHeight="1" spans="1:6">
      <c r="A5" s="39"/>
      <c r="B5" s="37" t="s">
        <v>479</v>
      </c>
      <c r="C5" s="38" t="s">
        <v>480</v>
      </c>
      <c r="D5" s="38" t="s">
        <v>480</v>
      </c>
      <c r="E5" s="38" t="s">
        <v>476</v>
      </c>
      <c r="F5" s="38" t="s">
        <v>464</v>
      </c>
    </row>
    <row r="6" ht="79.95" customHeight="1" spans="1:6">
      <c r="A6" s="39"/>
      <c r="B6" s="37" t="s">
        <v>481</v>
      </c>
      <c r="C6" s="38" t="s">
        <v>480</v>
      </c>
      <c r="D6" s="38" t="s">
        <v>480</v>
      </c>
      <c r="E6" s="38" t="s">
        <v>476</v>
      </c>
      <c r="F6" s="38" t="s">
        <v>464</v>
      </c>
    </row>
    <row r="7" ht="79.95" customHeight="1" spans="1:6">
      <c r="A7" s="37" t="s">
        <v>482</v>
      </c>
      <c r="B7" s="37" t="s">
        <v>483</v>
      </c>
      <c r="C7" s="37" t="s">
        <v>483</v>
      </c>
      <c r="D7" s="37" t="s">
        <v>483</v>
      </c>
      <c r="E7" s="38" t="s">
        <v>476</v>
      </c>
      <c r="F7" s="38" t="s">
        <v>464</v>
      </c>
    </row>
    <row r="8" ht="79.95" customHeight="1" spans="1:6">
      <c r="A8" s="39"/>
      <c r="B8" s="37" t="s">
        <v>484</v>
      </c>
      <c r="C8" s="37" t="s">
        <v>484</v>
      </c>
      <c r="D8" s="37" t="s">
        <v>484</v>
      </c>
      <c r="E8" s="38" t="s">
        <v>476</v>
      </c>
      <c r="F8" s="38" t="s">
        <v>464</v>
      </c>
    </row>
    <row r="9" ht="79.95" customHeight="1" spans="1:6">
      <c r="A9" s="39"/>
      <c r="B9" s="37" t="s">
        <v>485</v>
      </c>
      <c r="C9" s="37" t="s">
        <v>485</v>
      </c>
      <c r="D9" s="37" t="s">
        <v>485</v>
      </c>
      <c r="E9" s="38" t="s">
        <v>476</v>
      </c>
      <c r="F9" s="38" t="s">
        <v>464</v>
      </c>
    </row>
    <row r="10" ht="79.95" customHeight="1" spans="1:6">
      <c r="A10" s="39"/>
      <c r="B10" s="37" t="s">
        <v>486</v>
      </c>
      <c r="C10" s="37" t="s">
        <v>486</v>
      </c>
      <c r="D10" s="37" t="s">
        <v>486</v>
      </c>
      <c r="E10" s="38" t="s">
        <v>476</v>
      </c>
      <c r="F10" s="38" t="s">
        <v>464</v>
      </c>
    </row>
    <row r="11" ht="79.95" customHeight="1" spans="1:6">
      <c r="A11" s="37" t="s">
        <v>487</v>
      </c>
      <c r="B11" s="37" t="s">
        <v>488</v>
      </c>
      <c r="C11" s="37" t="s">
        <v>488</v>
      </c>
      <c r="D11" s="37" t="s">
        <v>488</v>
      </c>
      <c r="E11" s="38" t="s">
        <v>476</v>
      </c>
      <c r="F11" s="38" t="s">
        <v>464</v>
      </c>
    </row>
    <row r="12" ht="79.95" customHeight="1" spans="1:6">
      <c r="A12" s="39"/>
      <c r="B12" s="37" t="s">
        <v>489</v>
      </c>
      <c r="C12" s="37" t="s">
        <v>489</v>
      </c>
      <c r="D12" s="37" t="s">
        <v>489</v>
      </c>
      <c r="E12" s="38" t="s">
        <v>476</v>
      </c>
      <c r="F12" s="38" t="s">
        <v>464</v>
      </c>
    </row>
    <row r="13" ht="79.95" customHeight="1" spans="1:6">
      <c r="A13" s="39"/>
      <c r="B13" s="37" t="s">
        <v>490</v>
      </c>
      <c r="C13" s="37" t="s">
        <v>490</v>
      </c>
      <c r="D13" s="37" t="s">
        <v>490</v>
      </c>
      <c r="E13" s="38" t="s">
        <v>476</v>
      </c>
      <c r="F13" s="38" t="s">
        <v>464</v>
      </c>
    </row>
    <row r="14" ht="79.95" customHeight="1" spans="1:6">
      <c r="A14" s="39"/>
      <c r="B14" s="37" t="s">
        <v>491</v>
      </c>
      <c r="C14" s="37" t="s">
        <v>491</v>
      </c>
      <c r="D14" s="37" t="s">
        <v>491</v>
      </c>
      <c r="E14" s="38" t="s">
        <v>476</v>
      </c>
      <c r="F14" s="38" t="s">
        <v>464</v>
      </c>
    </row>
    <row r="15" ht="79.95" customHeight="1" spans="1:6">
      <c r="A15" s="37" t="s">
        <v>492</v>
      </c>
      <c r="B15" s="37" t="s">
        <v>493</v>
      </c>
      <c r="C15" s="37" t="s">
        <v>493</v>
      </c>
      <c r="D15" s="37" t="s">
        <v>493</v>
      </c>
      <c r="E15" s="38" t="s">
        <v>476</v>
      </c>
      <c r="F15" s="38" t="s">
        <v>464</v>
      </c>
    </row>
    <row r="16" ht="79.95" customHeight="1" spans="1:6">
      <c r="A16" s="39"/>
      <c r="B16" s="37" t="s">
        <v>494</v>
      </c>
      <c r="C16" s="37" t="s">
        <v>494</v>
      </c>
      <c r="D16" s="37" t="s">
        <v>494</v>
      </c>
      <c r="E16" s="38" t="s">
        <v>476</v>
      </c>
      <c r="F16" s="38" t="s">
        <v>464</v>
      </c>
    </row>
    <row r="17" ht="79.95" customHeight="1" spans="1:6">
      <c r="A17" s="39"/>
      <c r="B17" s="37" t="s">
        <v>495</v>
      </c>
      <c r="C17" s="37" t="s">
        <v>495</v>
      </c>
      <c r="D17" s="37" t="s">
        <v>495</v>
      </c>
      <c r="E17" s="38" t="s">
        <v>476</v>
      </c>
      <c r="F17" s="38" t="s">
        <v>464</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J12" sqref="J12:K12"/>
    </sheetView>
  </sheetViews>
  <sheetFormatPr defaultColWidth="9" defaultRowHeight="13.5"/>
  <cols>
    <col min="1" max="1" width="5" style="2" customWidth="1"/>
    <col min="2" max="2" width="8.5" style="2" customWidth="1"/>
    <col min="3" max="3" width="9" style="2" customWidth="1"/>
    <col min="4" max="4" width="13.375" style="2" customWidth="1"/>
    <col min="5" max="5" width="10.7583333333333" style="2" customWidth="1"/>
    <col min="6" max="6" width="1.625" style="2" hidden="1" customWidth="1"/>
    <col min="7" max="7" width="4" style="2" customWidth="1"/>
    <col min="8" max="8" width="6.625" style="2" customWidth="1"/>
    <col min="9" max="9" width="6.75833333333333" style="2" customWidth="1"/>
    <col min="10" max="10" width="3.625" style="2" customWidth="1"/>
    <col min="11" max="11" width="1.5" style="2" customWidth="1"/>
    <col min="12" max="12" width="4.625" style="2" customWidth="1"/>
    <col min="13" max="13" width="1.375" style="2" customWidth="1"/>
    <col min="14" max="14" width="9" style="2"/>
    <col min="15" max="15" width="4.75833333333333" style="2" customWidth="1"/>
    <col min="16" max="16384" width="9" style="2"/>
  </cols>
  <sheetData>
    <row r="1" spans="1:15">
      <c r="A1" s="3"/>
      <c r="B1" s="3"/>
      <c r="C1" s="3"/>
      <c r="D1" s="3"/>
      <c r="E1" s="3"/>
      <c r="F1" s="3"/>
      <c r="G1" s="3"/>
      <c r="H1" s="3"/>
      <c r="I1" s="3"/>
      <c r="J1" s="3"/>
      <c r="K1" s="3"/>
      <c r="L1" s="3"/>
      <c r="M1" s="3"/>
      <c r="N1" s="3"/>
      <c r="O1" s="3"/>
    </row>
    <row r="2" ht="48" customHeight="1" spans="1:15">
      <c r="A2" s="4" t="s">
        <v>496</v>
      </c>
      <c r="B2" s="5"/>
      <c r="C2" s="5"/>
      <c r="D2" s="5"/>
      <c r="E2" s="5"/>
      <c r="F2" s="5"/>
      <c r="G2" s="5"/>
      <c r="H2" s="5"/>
      <c r="I2" s="5"/>
      <c r="J2" s="5"/>
      <c r="K2" s="5"/>
      <c r="L2" s="5"/>
      <c r="M2" s="5"/>
      <c r="N2" s="5"/>
      <c r="O2" s="5"/>
    </row>
    <row r="3" ht="17" customHeight="1" spans="1:15">
      <c r="A3" s="6" t="s">
        <v>497</v>
      </c>
      <c r="B3" s="7"/>
      <c r="C3" s="6" t="s">
        <v>498</v>
      </c>
      <c r="D3" s="6"/>
      <c r="E3" s="6"/>
      <c r="F3" s="6"/>
      <c r="G3" s="6"/>
      <c r="H3" s="6"/>
      <c r="I3" s="6"/>
      <c r="J3" s="6"/>
      <c r="K3" s="6"/>
      <c r="L3" s="6"/>
      <c r="M3" s="6"/>
      <c r="N3" s="6"/>
      <c r="O3" s="6"/>
    </row>
    <row r="4" ht="16" customHeight="1" spans="1:17">
      <c r="A4" s="6" t="s">
        <v>499</v>
      </c>
      <c r="B4" s="7"/>
      <c r="C4" s="6" t="s">
        <v>500</v>
      </c>
      <c r="D4" s="6"/>
      <c r="E4" s="6"/>
      <c r="F4" s="6"/>
      <c r="G4" s="6"/>
      <c r="H4" s="6"/>
      <c r="I4" s="6" t="s">
        <v>501</v>
      </c>
      <c r="J4" s="6"/>
      <c r="K4" s="6" t="s">
        <v>502</v>
      </c>
      <c r="L4" s="6"/>
      <c r="M4" s="6"/>
      <c r="N4" s="6"/>
      <c r="O4" s="6"/>
      <c r="Q4" s="33"/>
    </row>
    <row r="5" ht="16" customHeight="1" spans="1:15">
      <c r="A5" s="6" t="s">
        <v>503</v>
      </c>
      <c r="B5" s="6"/>
      <c r="C5" s="6"/>
      <c r="D5" s="6"/>
      <c r="E5" s="6" t="s">
        <v>504</v>
      </c>
      <c r="F5" s="6"/>
      <c r="G5" s="6" t="s">
        <v>389</v>
      </c>
      <c r="H5" s="7"/>
      <c r="I5" s="6" t="s">
        <v>505</v>
      </c>
      <c r="J5" s="6"/>
      <c r="K5" s="6" t="s">
        <v>506</v>
      </c>
      <c r="L5" s="7"/>
      <c r="M5" s="6" t="s">
        <v>507</v>
      </c>
      <c r="N5" s="7"/>
      <c r="O5" s="7"/>
    </row>
    <row r="6" ht="16" customHeight="1" spans="1:15">
      <c r="A6" s="6"/>
      <c r="B6" s="6"/>
      <c r="C6" s="8" t="s">
        <v>508</v>
      </c>
      <c r="D6" s="8"/>
      <c r="E6" s="6">
        <v>324.12</v>
      </c>
      <c r="F6" s="6"/>
      <c r="G6" s="6">
        <v>324.12</v>
      </c>
      <c r="H6" s="6"/>
      <c r="I6" s="6">
        <v>324.12</v>
      </c>
      <c r="J6" s="6"/>
      <c r="K6" s="10">
        <v>10</v>
      </c>
      <c r="L6" s="12"/>
      <c r="M6" s="21">
        <v>1</v>
      </c>
      <c r="N6" s="12"/>
      <c r="O6" s="7">
        <v>10</v>
      </c>
    </row>
    <row r="7" ht="17" customHeight="1" spans="1:15">
      <c r="A7" s="6"/>
      <c r="B7" s="6"/>
      <c r="C7" s="6" t="s">
        <v>509</v>
      </c>
      <c r="D7" s="6"/>
      <c r="E7" s="6">
        <v>324.12</v>
      </c>
      <c r="F7" s="6"/>
      <c r="G7" s="6">
        <v>324.12</v>
      </c>
      <c r="H7" s="6"/>
      <c r="I7" s="6">
        <v>324.12</v>
      </c>
      <c r="J7" s="6"/>
      <c r="K7" s="10" t="s">
        <v>393</v>
      </c>
      <c r="L7" s="12"/>
      <c r="M7" s="21">
        <v>1</v>
      </c>
      <c r="N7" s="12"/>
      <c r="O7" s="7" t="s">
        <v>393</v>
      </c>
    </row>
    <row r="8" ht="17" customHeight="1" spans="1:15">
      <c r="A8" s="6"/>
      <c r="B8" s="6"/>
      <c r="C8" s="9" t="s">
        <v>510</v>
      </c>
      <c r="D8" s="9"/>
      <c r="E8" s="6"/>
      <c r="F8" s="6"/>
      <c r="G8" s="6"/>
      <c r="H8" s="6"/>
      <c r="I8" s="6"/>
      <c r="J8" s="6"/>
      <c r="K8" s="10" t="s">
        <v>393</v>
      </c>
      <c r="L8" s="12"/>
      <c r="M8" s="10"/>
      <c r="N8" s="12"/>
      <c r="O8" s="7" t="s">
        <v>393</v>
      </c>
    </row>
    <row r="9" ht="17" customHeight="1" spans="1:15">
      <c r="A9" s="6"/>
      <c r="B9" s="6"/>
      <c r="C9" s="6" t="s">
        <v>511</v>
      </c>
      <c r="D9" s="6"/>
      <c r="E9" s="6"/>
      <c r="F9" s="6"/>
      <c r="G9" s="6"/>
      <c r="H9" s="6"/>
      <c r="I9" s="6"/>
      <c r="J9" s="6"/>
      <c r="K9" s="10" t="s">
        <v>393</v>
      </c>
      <c r="L9" s="12"/>
      <c r="M9" s="10"/>
      <c r="N9" s="12"/>
      <c r="O9" s="7" t="s">
        <v>393</v>
      </c>
    </row>
    <row r="10" ht="25" customHeight="1" spans="1:15">
      <c r="A10" s="6" t="s">
        <v>512</v>
      </c>
      <c r="B10" s="6" t="s">
        <v>513</v>
      </c>
      <c r="C10" s="6"/>
      <c r="D10" s="6"/>
      <c r="E10" s="6"/>
      <c r="F10" s="6"/>
      <c r="G10" s="6"/>
      <c r="H10" s="6"/>
      <c r="I10" s="6" t="s">
        <v>514</v>
      </c>
      <c r="J10" s="6"/>
      <c r="K10" s="6"/>
      <c r="L10" s="6"/>
      <c r="M10" s="6"/>
      <c r="N10" s="6"/>
      <c r="O10" s="6"/>
    </row>
    <row r="11" ht="44" customHeight="1" spans="1:18">
      <c r="A11" s="6"/>
      <c r="B11" s="10" t="s">
        <v>515</v>
      </c>
      <c r="C11" s="11"/>
      <c r="D11" s="11"/>
      <c r="E11" s="11"/>
      <c r="F11" s="11"/>
      <c r="G11" s="11"/>
      <c r="H11" s="12"/>
      <c r="I11" s="10" t="s">
        <v>516</v>
      </c>
      <c r="J11" s="11"/>
      <c r="K11" s="11"/>
      <c r="L11" s="11"/>
      <c r="M11" s="11"/>
      <c r="N11" s="11"/>
      <c r="O11" s="12"/>
      <c r="R11" s="33"/>
    </row>
    <row r="12" ht="30" customHeight="1" spans="1:15">
      <c r="A12" s="6" t="s">
        <v>517</v>
      </c>
      <c r="B12" s="7" t="s">
        <v>518</v>
      </c>
      <c r="C12" s="7" t="s">
        <v>519</v>
      </c>
      <c r="D12" s="6" t="s">
        <v>520</v>
      </c>
      <c r="E12" s="6"/>
      <c r="F12" s="6"/>
      <c r="G12" s="6"/>
      <c r="H12" s="6" t="s">
        <v>521</v>
      </c>
      <c r="I12" s="6" t="s">
        <v>522</v>
      </c>
      <c r="J12" s="6" t="s">
        <v>506</v>
      </c>
      <c r="K12" s="7"/>
      <c r="L12" s="6" t="s">
        <v>523</v>
      </c>
      <c r="M12" s="7"/>
      <c r="N12" s="6" t="s">
        <v>524</v>
      </c>
      <c r="O12" s="7"/>
    </row>
    <row r="13" s="1" customFormat="1" ht="32.15" customHeight="1" spans="1:15">
      <c r="A13" s="13"/>
      <c r="B13" s="6" t="s">
        <v>525</v>
      </c>
      <c r="C13" s="6" t="s">
        <v>526</v>
      </c>
      <c r="D13" s="8" t="s">
        <v>527</v>
      </c>
      <c r="E13" s="8"/>
      <c r="F13" s="8"/>
      <c r="G13" s="8"/>
      <c r="H13" s="14">
        <v>32</v>
      </c>
      <c r="I13" s="22">
        <v>32</v>
      </c>
      <c r="J13" s="23">
        <v>50</v>
      </c>
      <c r="K13" s="24"/>
      <c r="L13" s="25">
        <v>50</v>
      </c>
      <c r="M13" s="26"/>
      <c r="N13" s="10"/>
      <c r="O13" s="12"/>
    </row>
    <row r="14" s="1" customFormat="1" ht="32.15" customHeight="1" spans="1:15">
      <c r="A14" s="13"/>
      <c r="B14" s="6" t="s">
        <v>528</v>
      </c>
      <c r="C14" s="6" t="s">
        <v>529</v>
      </c>
      <c r="D14" s="8" t="s">
        <v>530</v>
      </c>
      <c r="E14" s="8"/>
      <c r="F14" s="8"/>
      <c r="G14" s="8"/>
      <c r="H14" s="15">
        <v>500</v>
      </c>
      <c r="I14" s="15">
        <v>500</v>
      </c>
      <c r="J14" s="25">
        <v>30</v>
      </c>
      <c r="K14" s="26"/>
      <c r="L14" s="25">
        <v>30</v>
      </c>
      <c r="M14" s="26"/>
      <c r="N14" s="10"/>
      <c r="O14" s="12"/>
    </row>
    <row r="15" s="1" customFormat="1" ht="32.15" customHeight="1" spans="1:15">
      <c r="A15" s="13"/>
      <c r="B15" s="6" t="s">
        <v>531</v>
      </c>
      <c r="C15" s="6" t="s">
        <v>532</v>
      </c>
      <c r="D15" s="8" t="s">
        <v>533</v>
      </c>
      <c r="E15" s="8"/>
      <c r="F15" s="8"/>
      <c r="G15" s="8"/>
      <c r="H15" s="15">
        <v>100</v>
      </c>
      <c r="I15" s="27">
        <v>1</v>
      </c>
      <c r="J15" s="28">
        <v>10</v>
      </c>
      <c r="K15" s="26"/>
      <c r="L15" s="25">
        <v>10</v>
      </c>
      <c r="M15" s="26"/>
      <c r="N15" s="10"/>
      <c r="O15" s="12"/>
    </row>
    <row r="16" ht="45" customHeight="1" spans="1:17">
      <c r="A16" s="6"/>
      <c r="B16" s="10" t="s">
        <v>534</v>
      </c>
      <c r="C16" s="16"/>
      <c r="D16" s="10" t="s">
        <v>464</v>
      </c>
      <c r="E16" s="11"/>
      <c r="F16" s="11"/>
      <c r="G16" s="11"/>
      <c r="H16" s="11"/>
      <c r="I16" s="11"/>
      <c r="J16" s="11"/>
      <c r="K16" s="11"/>
      <c r="L16" s="11"/>
      <c r="M16" s="11"/>
      <c r="N16" s="11"/>
      <c r="O16" s="12"/>
      <c r="Q16" s="33"/>
    </row>
    <row r="17" ht="18" customHeight="1" spans="1:15">
      <c r="A17" s="6"/>
      <c r="B17" s="10" t="s">
        <v>535</v>
      </c>
      <c r="C17" s="11"/>
      <c r="D17" s="11"/>
      <c r="E17" s="11"/>
      <c r="F17" s="11"/>
      <c r="G17" s="11"/>
      <c r="H17" s="11"/>
      <c r="I17" s="16"/>
      <c r="J17" s="10">
        <v>100</v>
      </c>
      <c r="K17" s="16"/>
      <c r="L17" s="29">
        <v>100</v>
      </c>
      <c r="M17" s="30"/>
      <c r="N17" s="10" t="s">
        <v>536</v>
      </c>
      <c r="O17" s="12"/>
    </row>
    <row r="18" spans="1:15">
      <c r="A18" s="17" t="s">
        <v>537</v>
      </c>
      <c r="B18" s="17"/>
      <c r="C18" s="17"/>
      <c r="D18" s="17"/>
      <c r="E18" s="17"/>
      <c r="F18" s="17"/>
      <c r="G18" s="17"/>
      <c r="H18" s="17"/>
      <c r="I18" s="17"/>
      <c r="J18" s="17"/>
      <c r="K18" s="17"/>
      <c r="L18" s="17"/>
      <c r="M18" s="17"/>
      <c r="N18" s="17"/>
      <c r="O18" s="31"/>
    </row>
    <row r="19" spans="1:15">
      <c r="A19" s="18"/>
      <c r="B19" s="17"/>
      <c r="C19" s="17"/>
      <c r="D19" s="17"/>
      <c r="E19" s="17"/>
      <c r="F19" s="17"/>
      <c r="G19" s="17"/>
      <c r="H19" s="17"/>
      <c r="I19" s="17"/>
      <c r="J19" s="17"/>
      <c r="K19" s="17"/>
      <c r="L19" s="17"/>
      <c r="M19" s="17"/>
      <c r="N19" s="17"/>
      <c r="O19" s="31"/>
    </row>
    <row r="20" spans="1:15">
      <c r="A20" s="18"/>
      <c r="B20" s="17"/>
      <c r="C20" s="17"/>
      <c r="D20" s="17"/>
      <c r="E20" s="17"/>
      <c r="F20" s="17"/>
      <c r="G20" s="17"/>
      <c r="H20" s="17"/>
      <c r="I20" s="17"/>
      <c r="J20" s="17"/>
      <c r="K20" s="17"/>
      <c r="L20" s="17"/>
      <c r="M20" s="17"/>
      <c r="N20" s="17"/>
      <c r="O20" s="31"/>
    </row>
    <row r="21" ht="27" customHeight="1" spans="1:15">
      <c r="A21" s="19"/>
      <c r="B21" s="20"/>
      <c r="C21" s="20"/>
      <c r="D21" s="20"/>
      <c r="E21" s="20"/>
      <c r="F21" s="20"/>
      <c r="G21" s="20"/>
      <c r="H21" s="20"/>
      <c r="I21" s="20"/>
      <c r="J21" s="20"/>
      <c r="K21" s="20"/>
      <c r="L21" s="20"/>
      <c r="M21" s="20"/>
      <c r="N21" s="20"/>
      <c r="O21" s="3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部门整体支出绩效自评情况表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啾啾啾</cp:lastModifiedBy>
  <cp:revision>1</cp:revision>
  <dcterms:created xsi:type="dcterms:W3CDTF">2006-02-13T05:15:00Z</dcterms:created>
  <cp:lastPrinted>2017-07-10T03:10:00Z</cp:lastPrinted>
  <dcterms:modified xsi:type="dcterms:W3CDTF">2024-11-06T02:44:32Z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144DEB684BD14590AEC9E8F74E25CBE9_13</vt:lpwstr>
  </property>
</Properties>
</file>