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 activeTab="1"/>
  </bookViews>
  <sheets>
    <sheet name="国有资产使用情况表" sheetId="78" r:id="rId1"/>
    <sheet name="附表1收入支出决算表" sheetId="79" r:id="rId2"/>
    <sheet name="附表2收入决算表" sheetId="80" r:id="rId3"/>
    <sheet name="附表3支出决算表" sheetId="81" r:id="rId4"/>
    <sheet name="附表4财政拨款收入支出决算表" sheetId="82" r:id="rId5"/>
    <sheet name="附表5一般公共预算财政拨款收入支出决算表" sheetId="83" r:id="rId6"/>
    <sheet name="附表6一般公共预算财政拨款基本支出决算表" sheetId="84" r:id="rId7"/>
    <sheet name="附表7一般公共预算财政拨款项目支出决算表" sheetId="85" r:id="rId8"/>
    <sheet name="附表8政府性基金预算财政拨款收入支出决算表" sheetId="86" r:id="rId9"/>
    <sheet name="附表9国有资本经营预算财政拨款收入支出决算表" sheetId="87" r:id="rId10"/>
    <sheet name="附表10财政拨款“三公”经费及机关运行经费情况表" sheetId="88" r:id="rId11"/>
    <sheet name="附表11一般公共预算财政拨款“三公”经费情况表" sheetId="89" r:id="rId12"/>
    <sheet name="部门整体支出绩效自评情况表" sheetId="76" r:id="rId13"/>
    <sheet name="部门整体支出绩效自评表" sheetId="77" r:id="rId14"/>
    <sheet name="项目支出绩效自评表" sheetId="15" r:id="rId15"/>
    <sheet name="太和街道奖励性既得财力补助资金" sheetId="14" r:id="rId16"/>
    <sheet name="后勤保障工作经费" sheetId="13" r:id="rId17"/>
    <sheet name="政府采购经费" sheetId="12" r:id="rId18"/>
    <sheet name="应急救援工作经费" sheetId="11" r:id="rId19"/>
    <sheet name="道路交通安全工作经费" sheetId="10" r:id="rId20"/>
    <sheet name="党建工作经费" sheetId="9" r:id="rId21"/>
    <sheet name="城管工作经费" sheetId="8" r:id="rId22"/>
    <sheet name="法律顾问服务经费" sheetId="7" r:id="rId23"/>
    <sheet name="疫情防控工作经费" sheetId="6" r:id="rId24"/>
    <sheet name="社区目标管理考核经费" sheetId="5" r:id="rId25"/>
    <sheet name="武装部工作经费" sheetId="1" r:id="rId26"/>
    <sheet name="党政工作经费" sheetId="16" r:id="rId27"/>
    <sheet name="妇联工作经费" sheetId="17" r:id="rId28"/>
    <sheet name="信访工作经费" sheetId="18" r:id="rId29"/>
    <sheet name="区市场监督管理局下拨工作经费" sheetId="19" r:id="rId30"/>
    <sheet name="平安建设工作经费" sheetId="20" r:id="rId31"/>
    <sheet name="综治工作经费" sheetId="21" r:id="rId32"/>
    <sheet name="民政工作经费" sheetId="22" r:id="rId33"/>
    <sheet name="创文工作经费" sheetId="23" r:id="rId34"/>
    <sheet name="市容环境卫生和垃圾分类工作经费" sheetId="24" r:id="rId35"/>
    <sheet name="残联工作经费" sheetId="25" r:id="rId36"/>
    <sheet name="军人之家经费" sheetId="26" r:id="rId37"/>
    <sheet name="财政所工作经费" sheetId="27" r:id="rId38"/>
    <sheet name="司法所安置帮教工作经费" sheetId="28" r:id="rId39"/>
    <sheet name="基层政协履职能力提升经费" sheetId="29" r:id="rId40"/>
    <sheet name="人大工作经费" sheetId="30" r:id="rId41"/>
    <sheet name="城管中队工作经费" sheetId="31" r:id="rId42"/>
    <sheet name="团组织建设经费" sheetId="32" r:id="rId43"/>
    <sheet name="禁毒工作经费" sheetId="33" r:id="rId44"/>
    <sheet name="人口变动情况抽样调查“两员”补助经费" sheetId="34" r:id="rId45"/>
    <sheet name="第五次全国经济普查专项经费" sheetId="35" r:id="rId46"/>
    <sheet name="财政业务工作专项经费" sheetId="36" r:id="rId47"/>
    <sheet name="妇联业务工作经费" sheetId="37" r:id="rId48"/>
    <sheet name="离休干部工作经费" sheetId="38" r:id="rId49"/>
    <sheet name="社会治保会、调解会专项经费" sheetId="39" r:id="rId50"/>
    <sheet name="中国共产党昆明市官渡区委员会国家安全委员会办公室业务工作经费" sheetId="40" r:id="rId51"/>
    <sheet name="党员教育培训工作经费" sheetId="41" r:id="rId52"/>
    <sheet name="侨情调查经费" sheetId="42" r:id="rId53"/>
    <sheet name="科普专项经费" sheetId="43" r:id="rId54"/>
    <sheet name="图书馆、博物馆、文化馆（站）免费开放经费" sheetId="44" r:id="rId55"/>
    <sheet name="社区平台公岗人员经费" sheetId="45" r:id="rId56"/>
    <sheet name="原大队一级离职脱产干部及原公所干部补贴经费" sheetId="46" r:id="rId57"/>
    <sheet name="购买社会救助服务项目经费" sheetId="47" r:id="rId58"/>
    <sheet name="儿童督导员及儿童主任岗位工作补贴资金" sheetId="48" r:id="rId59"/>
    <sheet name="中央就业补助资金" sheetId="49" r:id="rId60"/>
    <sheet name="优抚对象支出专项经费" sheetId="50" r:id="rId61"/>
    <sheet name="企业军转干部补助" sheetId="51" r:id="rId62"/>
    <sheet name="退役士兵安置专项经费" sheetId="52" r:id="rId63"/>
    <sheet name="惠民殡葬政策补助经费" sheetId="53" r:id="rId64"/>
    <sheet name="中央财政残疾人事业发展补助资金" sheetId="54" r:id="rId65"/>
    <sheet name="康复工作专项经费" sheetId="55" r:id="rId66"/>
    <sheet name="2023年省级困难群众救助补助流浪乞讨人员救助专项资金" sheetId="56" r:id="rId67"/>
    <sheet name="复员干部管理专项经费" sheetId="57" r:id="rId68"/>
    <sheet name="退役军人事业2023年节日慰问市级补助资金" sheetId="58" r:id="rId69"/>
    <sheet name="艾滋病防治区级工作经费" sheetId="59" r:id="rId70"/>
    <sheet name="疫情防控工作补助经费" sheetId="60" r:id="rId71"/>
    <sheet name="计划生育工作经费" sheetId="62" r:id="rId72"/>
    <sheet name="常态化巩固国家卫生城市补助资金" sheetId="61" r:id="rId73"/>
    <sheet name="车辆运行保障资金" sheetId="63" r:id="rId74"/>
    <sheet name="文明卫生监督岗经费" sheetId="64" r:id="rId75"/>
    <sheet name="“亮橱美街”补助经费" sheetId="65" r:id="rId76"/>
    <sheet name="农村集体产权制度改革和土地承包试点经费" sheetId="66" r:id="rId77"/>
    <sheet name="防汛及河道清淤除障专项资金" sheetId="67" r:id="rId78"/>
    <sheet name="国有企业退休人员社会化管理补助资金" sheetId="68" r:id="rId79"/>
    <sheet name="安全生产监督员补助即四级网络经费" sheetId="69" r:id="rId80"/>
    <sheet name="2022年养老服务体系建设配套福彩专项经费" sheetId="70" r:id="rId81"/>
    <sheet name="老年福利经费" sheetId="71" r:id="rId82"/>
    <sheet name="上级特殊困难群体火化补助资金" sheetId="72" r:id="rId83"/>
    <sheet name="2023年省级体彩公益金全民健身路径维护更新专项经费" sheetId="73" r:id="rId84"/>
    <sheet name="（国球进社区、进公园）2023年中央集中彩票公益金支持体育事业" sheetId="74" r:id="rId85"/>
    <sheet name="收支专用账户上缴利息专项资金" sheetId="75" r:id="rId86"/>
  </sheets>
  <definedNames>
    <definedName name="_xlnm._FilterDatabase" localSheetId="2" hidden="1">附表2收入决算表!$A$1:$K$314</definedName>
    <definedName name="_xlnm._FilterDatabase" localSheetId="3" hidden="1">附表3支出决算表!$A$1:$J$258</definedName>
    <definedName name="_xlnm._FilterDatabase" localSheetId="5" hidden="1">附表5一般公共预算财政拨款收入支出决算表!$A$1:$T$107</definedName>
  </definedNames>
  <calcPr calcId="144525"/>
</workbook>
</file>

<file path=xl/sharedStrings.xml><?xml version="1.0" encoding="utf-8"?>
<sst xmlns="http://schemas.openxmlformats.org/spreadsheetml/2006/main" count="6950" uniqueCount="700">
  <si>
    <t>国有资产使用情况表</t>
  </si>
  <si>
    <t>公开12表</t>
  </si>
  <si>
    <t>部门：昆明官渡区人民政府太和街道办事处</t>
  </si>
  <si>
    <t>金额单位：万元</t>
  </si>
  <si>
    <t>项目</t>
  </si>
  <si>
    <t>行次</t>
  </si>
  <si>
    <t>资产总额</t>
  </si>
  <si>
    <t>资产原值合计</t>
  </si>
  <si>
    <t>流动资产</t>
  </si>
  <si>
    <t>固定资产</t>
  </si>
  <si>
    <t>对外投资/有价证券</t>
  </si>
  <si>
    <t>在建工程</t>
  </si>
  <si>
    <t>无形资产</t>
  </si>
  <si>
    <t>其他资产</t>
  </si>
  <si>
    <t>小计</t>
  </si>
  <si>
    <t>房屋构筑物</t>
  </si>
  <si>
    <t>车辆</t>
  </si>
  <si>
    <t>单价200万以上
大型设备</t>
  </si>
  <si>
    <t>其他固定资产</t>
  </si>
  <si>
    <t>原值</t>
  </si>
  <si>
    <t>净值</t>
  </si>
  <si>
    <t>栏次</t>
  </si>
  <si>
    <t>合计</t>
  </si>
  <si>
    <t>注：1.资产总额＝流动资产＋固定资产（净值）＋对外投资／有价证券＋在建工程＋无形资产（净值）＋其他资产（净值）；
         2.资产原值合计=流动资产＋固定资产（原值）＋对外投资／有价证券＋在建工程＋无形资产（原值）＋其他资产（原值）；</t>
  </si>
  <si>
    <t>收入支出决算表</t>
  </si>
  <si>
    <t>公开01表</t>
  </si>
  <si>
    <t>部门：昆明市官渡区人民政府太和街道办事处</t>
  </si>
  <si>
    <t>收入</t>
  </si>
  <si>
    <t>支出</t>
  </si>
  <si>
    <t>金额</t>
  </si>
  <si>
    <t>项目(按功能分类)</t>
  </si>
  <si>
    <t/>
  </si>
  <si>
    <t>一、一般公共预算财政拨款收入</t>
  </si>
  <si>
    <t>一、一般公共服务支出</t>
  </si>
  <si>
    <t>二、政府性基金预算财政拨款收入</t>
  </si>
  <si>
    <t>二、外交支出</t>
  </si>
  <si>
    <t>三、国有资本经营预算财政拨款收入</t>
  </si>
  <si>
    <t>三、国防支出</t>
  </si>
  <si>
    <t>四、上级补助收入</t>
  </si>
  <si>
    <t>四、公共安全支出</t>
  </si>
  <si>
    <t>五、事业收入</t>
  </si>
  <si>
    <t>五、教育支出</t>
  </si>
  <si>
    <t>六、经营收入</t>
  </si>
  <si>
    <t>六、科学技术支出</t>
  </si>
  <si>
    <t>七、附属单位上缴收入</t>
  </si>
  <si>
    <t>七、文化旅游体育与传媒支出</t>
  </si>
  <si>
    <t>八、其他收入</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</si>
  <si>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</si>
  <si>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</si>
  <si>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</si>
  <si>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</si>
  <si>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</si>
  <si>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</si>
  <si>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</si>
  <si>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</si>
  <si>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</si>
  <si>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</si>
  <si>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</si>
  <si>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</si>
  <si>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</si>
  <si>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</si>
  <si>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</si>
  <si>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</si>
  <si>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</si>
  <si>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</si>
  <si>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</si>
  <si>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</si>
  <si>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本年支出合计</t>
  </si>
  <si>
    <t>使用专用结余</t>
  </si>
  <si>
    <t>结余分配</t>
  </si>
  <si>
    <t>年初结转和结余</t>
  </si>
  <si>
    <t>年末结转和结余</t>
  </si>
  <si>
    <t>总计</t>
  </si>
  <si>
    <t>注：1.本表反映部门本年度的总收支和年初、年末结转结余情况。</t>
  </si>
  <si>
    <t>2.本套报表金额单位转换时可能存在尾数误差。</t>
  </si>
  <si>
    <t>收入决算表</t>
  </si>
  <si>
    <t>公开02表</t>
  </si>
  <si>
    <t>财政拨款收入</t>
  </si>
  <si>
    <t>上级补助收入</t>
  </si>
  <si>
    <t>事业收入</t>
  </si>
  <si>
    <t>经营收入</t>
  </si>
  <si>
    <t>附属单位上缴收入</t>
  </si>
  <si>
    <t>其他收入</t>
  </si>
  <si>
    <t>支出功能分类
科目编码</t>
  </si>
  <si>
    <t>科目名称</t>
  </si>
  <si>
    <t>其中：教育收费</t>
  </si>
  <si>
    <t>类</t>
  </si>
  <si>
    <t>款</t>
  </si>
  <si>
    <t>项</t>
  </si>
  <si>
    <t>一般公共服务支出</t>
  </si>
  <si>
    <t>人大事务</t>
  </si>
  <si>
    <t>一般行政管理事务</t>
  </si>
  <si>
    <t>政协事务</t>
  </si>
  <si>
    <t>其他政协事务支出</t>
  </si>
  <si>
    <t>政府办公厅（室）及相关机构事务</t>
  </si>
  <si>
    <t>行政运行</t>
  </si>
  <si>
    <t>统计信息事务</t>
  </si>
  <si>
    <t>专项统计业务</t>
  </si>
  <si>
    <t>专项普查活动</t>
  </si>
  <si>
    <t>财政事务</t>
  </si>
  <si>
    <t>群众团体事务</t>
  </si>
  <si>
    <t>党委办公厅（室）及相关机构事务</t>
  </si>
  <si>
    <t>其他党委办公厅（室）及相关机构事务支出</t>
  </si>
  <si>
    <t>组织事务</t>
  </si>
  <si>
    <t>其他组织事务支出</t>
  </si>
  <si>
    <t>统战事务</t>
  </si>
  <si>
    <t>其他统战事务支出</t>
  </si>
  <si>
    <t>科学技术支出</t>
  </si>
  <si>
    <t>科学技术普及</t>
  </si>
  <si>
    <t>科普活动</t>
  </si>
  <si>
    <t>文化旅游体育与传媒支出</t>
  </si>
  <si>
    <t>文化和旅游</t>
  </si>
  <si>
    <t>其他文化和旅游支出</t>
  </si>
  <si>
    <t>其他文化旅游体育与传媒支出</t>
  </si>
  <si>
    <t>社会保障和就业支出</t>
  </si>
  <si>
    <t>人力资源和社会保障管理事务</t>
  </si>
  <si>
    <t>综合业务管理</t>
  </si>
  <si>
    <t>民政管理事务</t>
  </si>
  <si>
    <t>基层政权建设和社区治理</t>
  </si>
  <si>
    <t>其他民政管理事务支出</t>
  </si>
  <si>
    <t>行政事业单位养老支出</t>
  </si>
  <si>
    <t>行政单位离退休</t>
  </si>
  <si>
    <t>事业单位离退休</t>
  </si>
  <si>
    <t>机关事业单位基本养老保险缴费支出</t>
  </si>
  <si>
    <t>机关事业单位职业年金缴费支出</t>
  </si>
  <si>
    <t>就业补助</t>
  </si>
  <si>
    <t>社会保险补贴</t>
  </si>
  <si>
    <t>公益性岗位补贴</t>
  </si>
  <si>
    <t>其他就业补助支出</t>
  </si>
  <si>
    <t>抚恤</t>
  </si>
  <si>
    <t>死亡抚恤</t>
  </si>
  <si>
    <t>伤残抚恤</t>
  </si>
  <si>
    <t>义务兵优待</t>
  </si>
  <si>
    <t>其他优抚支出</t>
  </si>
  <si>
    <t>退役安置</t>
  </si>
  <si>
    <t>退役士兵安置</t>
  </si>
  <si>
    <t>其他退役安置支出</t>
  </si>
  <si>
    <t>社会福利</t>
  </si>
  <si>
    <t>殡葬</t>
  </si>
  <si>
    <t>残疾人事业</t>
  </si>
  <si>
    <t>残疾人康复</t>
  </si>
  <si>
    <t>其他残疾人事业支出</t>
  </si>
  <si>
    <t>临时救助</t>
  </si>
  <si>
    <t>临时救助支出</t>
  </si>
  <si>
    <t>流浪乞讨人员救助支出</t>
  </si>
  <si>
    <t>退役军人管理事务</t>
  </si>
  <si>
    <t>拥军优属</t>
  </si>
  <si>
    <t>卫生健康支出</t>
  </si>
  <si>
    <t>公共卫生</t>
  </si>
  <si>
    <t>其他专业公共卫生机构</t>
  </si>
  <si>
    <t>突发公共卫生事件应急处理</t>
  </si>
  <si>
    <t>其他公共卫生支出</t>
  </si>
  <si>
    <t>计划生育事务</t>
  </si>
  <si>
    <t>计划生育机构</t>
  </si>
  <si>
    <t>其他计划生育事务支出</t>
  </si>
  <si>
    <t>行政事业单位医疗</t>
  </si>
  <si>
    <t>行政单位医疗</t>
  </si>
  <si>
    <t>其他行政事业单位医疗支出</t>
  </si>
  <si>
    <t>优抚对象医疗</t>
  </si>
  <si>
    <t>优抚对象医疗补助</t>
  </si>
  <si>
    <t>城乡社区支出</t>
  </si>
  <si>
    <t>城乡社区管理事务</t>
  </si>
  <si>
    <t>城管执法</t>
  </si>
  <si>
    <t>城乡社区环境卫生</t>
  </si>
  <si>
    <t>农林水支出</t>
  </si>
  <si>
    <t>农业农村</t>
  </si>
  <si>
    <t>其他农业农村支出</t>
  </si>
  <si>
    <t>水利</t>
  </si>
  <si>
    <t>防汛</t>
  </si>
  <si>
    <t>住房保障支出</t>
  </si>
  <si>
    <t>住房改革支出</t>
  </si>
  <si>
    <t>住房公积金</t>
  </si>
  <si>
    <t>国有资本经营预算支出</t>
  </si>
  <si>
    <t>解决历史遗留问题及改革成本支出</t>
  </si>
  <si>
    <t>国有企业退休人员社会化管理补助支出</t>
  </si>
  <si>
    <t>灾害防治及应急管理支出</t>
  </si>
  <si>
    <t>应急管理事务</t>
  </si>
  <si>
    <t>安全监管</t>
  </si>
  <si>
    <t>其他支出</t>
  </si>
  <si>
    <t>彩票公益金安排的支出</t>
  </si>
  <si>
    <t>用于社会福利的彩票公益金支出</t>
  </si>
  <si>
    <t>用于体育事业的彩票公益金支出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</si>
  <si>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</si>
  <si>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</si>
  <si>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</si>
  <si>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</si>
  <si>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</si>
  <si>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</si>
  <si>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</si>
  <si>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</si>
  <si>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</si>
  <si>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</si>
  <si>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</si>
  <si>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</si>
  <si>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</si>
  <si>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</si>
  <si>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</si>
  <si>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</si>
  <si>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</si>
  <si>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</si>
  <si>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</si>
  <si>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</si>
  <si>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1</t>
  </si>
  <si>
    <t>一、一般公共预算财政拨款</t>
  </si>
  <si>
    <t>二、政府性基金预算财政拨款</t>
  </si>
  <si>
    <t>三、国有资本经营预算财政拨款</t>
  </si>
  <si>
    <t>年初财政拨款结转和结余</t>
  </si>
  <si>
    <t>年末财政拨款结转和结余</t>
  </si>
  <si>
    <t>注：本表反映部门本年度一般公共预算财政拨款、政府性基金预算财政拨款和国有资本经营预算的总收支和年初、年末结转结余情况。</t>
  </si>
  <si>
    <t>一般公共预算财政拨款收入支出决算表</t>
  </si>
  <si>
    <t>公开05表</t>
  </si>
  <si>
    <t>单位：万元</t>
  </si>
  <si>
    <t>本年收入</t>
  </si>
  <si>
    <t>本年支出</t>
  </si>
  <si>
    <t>支出功能分类科目编码</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</si>
  <si>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</si>
  <si>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</si>
  <si>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</si>
  <si>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</si>
  <si>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</si>
  <si>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</si>
  <si>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</si>
  <si>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</si>
  <si>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</si>
  <si>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</si>
  <si>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工资福利支出</t>
  </si>
  <si>
    <t>商品和服务支出</t>
  </si>
  <si>
    <t>资本性支出</t>
  </si>
  <si>
    <t>基本工资</t>
  </si>
  <si>
    <t>办公费</t>
  </si>
  <si>
    <t>房屋建筑物购建</t>
  </si>
  <si>
    <t>津贴补贴</t>
  </si>
  <si>
    <t>印刷费</t>
  </si>
  <si>
    <t>办公设备购置</t>
  </si>
  <si>
    <t>奖金</t>
  </si>
  <si>
    <t>咨询费</t>
  </si>
  <si>
    <t>专用设备购置</t>
  </si>
  <si>
    <t>伙食补助费</t>
  </si>
  <si>
    <t>手续费</t>
  </si>
  <si>
    <t>基础设施建设</t>
  </si>
  <si>
    <t>绩效工资</t>
  </si>
  <si>
    <t>水费</t>
  </si>
  <si>
    <t>大型修缮</t>
  </si>
  <si>
    <t>机关事业单位基本养老保险缴费</t>
  </si>
  <si>
    <t>电费</t>
  </si>
  <si>
    <t>信息网络及软件购置更新</t>
  </si>
  <si>
    <t>职业年金缴费</t>
  </si>
  <si>
    <t>邮电费</t>
  </si>
  <si>
    <t>物资储备</t>
  </si>
  <si>
    <t>职工基本医疗保险缴费</t>
  </si>
  <si>
    <t>取暖费</t>
  </si>
  <si>
    <t>土地补偿</t>
  </si>
  <si>
    <t>公务员医疗补助缴费</t>
  </si>
  <si>
    <t>物业管理费</t>
  </si>
  <si>
    <t>安置补助</t>
  </si>
  <si>
    <t>其他社会保障缴费</t>
  </si>
  <si>
    <t>差旅费</t>
  </si>
  <si>
    <t>地上附着物和青苗补偿</t>
  </si>
  <si>
    <t>因公出国（境）费用</t>
  </si>
  <si>
    <t>拆迁补偿</t>
  </si>
  <si>
    <t>医疗费</t>
  </si>
  <si>
    <t>维修(护)费</t>
  </si>
  <si>
    <t>公务用车购置</t>
  </si>
  <si>
    <t>其他工资福利支出</t>
  </si>
  <si>
    <t>租赁费</t>
  </si>
  <si>
    <t>其他交通工具购置</t>
  </si>
  <si>
    <t>对个人和家庭的补助</t>
  </si>
  <si>
    <t>会议费</t>
  </si>
  <si>
    <t>文物和陈列品购置</t>
  </si>
  <si>
    <t>离休费</t>
  </si>
  <si>
    <t>培训费</t>
  </si>
  <si>
    <t>无形资产购置</t>
  </si>
  <si>
    <t>退休费</t>
  </si>
  <si>
    <t>公务接待费</t>
  </si>
  <si>
    <t>其他资本性支出</t>
  </si>
  <si>
    <t>退职（役）费</t>
  </si>
  <si>
    <t>专用材料费</t>
  </si>
  <si>
    <t>对企业补助</t>
  </si>
  <si>
    <t>抚恤金</t>
  </si>
  <si>
    <t>被装购置费</t>
  </si>
  <si>
    <t>资本金注入</t>
  </si>
  <si>
    <t>生活补助</t>
  </si>
  <si>
    <t>专用燃料费</t>
  </si>
  <si>
    <t>政府投资基金股权投资</t>
  </si>
  <si>
    <t>救济费</t>
  </si>
  <si>
    <t>劳务费</t>
  </si>
  <si>
    <t>费用补贴</t>
  </si>
  <si>
    <t>医疗费补助</t>
  </si>
  <si>
    <t>委托业务费</t>
  </si>
  <si>
    <t>利息补贴</t>
  </si>
  <si>
    <t>助学金</t>
  </si>
  <si>
    <t>工会经费</t>
  </si>
  <si>
    <t>其他对企业补助</t>
  </si>
  <si>
    <t>奖励金</t>
  </si>
  <si>
    <t>福利费</t>
  </si>
  <si>
    <t>个人农业生产补贴</t>
  </si>
  <si>
    <t>公务用车运行维护费</t>
  </si>
  <si>
    <t>赠与</t>
  </si>
  <si>
    <t>代缴社会保险费</t>
  </si>
  <si>
    <t>其他交通费用</t>
  </si>
  <si>
    <t>国家赔偿费用支出</t>
  </si>
  <si>
    <t>其他个人和家庭的补助支出</t>
  </si>
  <si>
    <t>税金及附加费用</t>
  </si>
  <si>
    <t>对民间非营利组织和群众性自治组织补贴</t>
  </si>
  <si>
    <t>其他商品和服务支出</t>
  </si>
  <si>
    <t>债务利息及费用支出</t>
  </si>
  <si>
    <t>国内债务付息</t>
  </si>
  <si>
    <t>国外债务付息</t>
  </si>
  <si>
    <t>国内债务发行费用</t>
  </si>
  <si>
    <t>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</si>
  <si>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</si>
  <si>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</si>
  <si>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</si>
  <si>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</si>
  <si>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</si>
  <si>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</si>
  <si>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资本性支出（基本建设）</t>
  </si>
  <si>
    <t>对企业补助（基本建设）</t>
  </si>
  <si>
    <t>对社会保障基金补助</t>
  </si>
  <si>
    <t>对社会保险基金补助</t>
  </si>
  <si>
    <t>补充全国社会保障基金</t>
  </si>
  <si>
    <t>其他基本建设支出</t>
  </si>
  <si>
    <t>对机关事业单位职业年金的补助</t>
  </si>
  <si>
    <t>经常性赠与</t>
  </si>
  <si>
    <t>资本性赠与</t>
  </si>
  <si>
    <t>其他对个人和家庭的补助</t>
  </si>
  <si>
    <t>注：本表反映部门本年度一般公共预算财政拨款项目支出经济分类支出情况。</t>
  </si>
  <si>
    <t>政府性基金预算财政拨款收入支出决算表</t>
  </si>
  <si>
    <t>公开08表</t>
  </si>
  <si>
    <t>项目支出
结余</t>
  </si>
  <si>
    <t>注：本表反映部门本年度政府性基金预算财政拨款的收支和年初、年末结转结余情况。</t>
  </si>
  <si>
    <t>国有资本经营预算财政拨款收入支出决算表</t>
  </si>
  <si>
    <t>公开09表</t>
  </si>
  <si>
    <t>结转</t>
  </si>
  <si>
    <t>结余</t>
  </si>
  <si>
    <t>注：本表反映部门本年度国有资本经营预算财政拨款的收支和年初、年末结转结余情况。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</si>
  <si>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</si>
  <si>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</si>
  <si>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</si>
  <si>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</si>
  <si>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</si>
  <si>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</si>
  <si>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</si>
  <si>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</si>
  <si>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</si>
  <si>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</si>
  <si>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1．因公出国（境）费</t>
  </si>
  <si>
    <t>2．公务用车购置及运行维护费</t>
  </si>
  <si>
    <t>（1）公务用车购置费</t>
  </si>
  <si>
    <t>（2）公务用车运行维护费</t>
  </si>
  <si>
    <t>3．公务接待费</t>
  </si>
  <si>
    <t>（1）国内接待费</t>
  </si>
  <si>
    <t>其中：外事接待费</t>
  </si>
  <si>
    <t>（2）国（境）外接待费</t>
  </si>
  <si>
    <t>（二）相关统计数</t>
  </si>
  <si>
    <t>1．因公出国（境）团组数（个）</t>
  </si>
  <si>
    <t>2．因公出国（境）人次数（人）</t>
  </si>
  <si>
    <t>3．公务用车购置数（辆）</t>
  </si>
  <si>
    <t>4．公务用车保有量（辆）</t>
  </si>
  <si>
    <t>5．国内公务接待批次（个）</t>
  </si>
  <si>
    <t>其中：外事接待批次（个）</t>
  </si>
  <si>
    <t>6．国内公务接待人次（人）</t>
  </si>
  <si>
    <t>其中：外事接待人次（人）</t>
  </si>
  <si>
    <t>7．国（境）外公务接待批次（个）</t>
  </si>
  <si>
    <t>8．国（境）外公务接待人次（人）</t>
  </si>
  <si>
    <t>二、机关运行经费</t>
  </si>
  <si>
    <t>（一）行政单位</t>
  </si>
  <si>
    <t>（二）参照公务员法管理事业单位</t>
  </si>
  <si>
    <r>
      <rPr>
        <sz val="10"/>
        <rFont val="宋体"/>
        <charset val="134"/>
        <scheme val="minor"/>
      </rPr>
      <t>注：1．财政拨款“三公”经费为单位使用一般公共预算、政府性基金和国有资本经营预算安排的支出，包括当年财政拨款和以前年度财政拨款结转结余资金安排的实际支出。</t>
    </r>
    <r>
      <rPr>
        <sz val="10"/>
        <rFont val="宋体"/>
        <charset val="134"/>
      </rPr>
      <t>“三公”经费相关统计数是指使用财政拨款负担费用的相关批次、人次及车辆情况。</t>
    </r>
  </si>
  <si>
    <t>2．“机关运行经费”填列行政单位和参照公务员法管理的事业单位财政拨款基本支出中的公用经费支出。</t>
  </si>
  <si>
    <t>一般公共预算“三公”经费情况表</t>
  </si>
  <si>
    <t>公开11表</t>
  </si>
  <si>
    <t>“三公”经费支出</t>
  </si>
  <si>
    <r>
      <rPr>
        <sz val="10"/>
        <rFont val="宋体"/>
        <charset val="134"/>
        <scheme val="minor"/>
      </rPr>
      <t>注：本表所列“三公”经费为单位使用一般公共预算财政拨款安排的支出，包括当年一般公共预算财政拨款和以前年度一般公共预算财政拨款结转结余资金安排的实际支出。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</si>
  <si>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部门整体支出绩效自评报告</t>
  </si>
  <si>
    <t>部门：</t>
  </si>
  <si>
    <t>昆明市官渡区人民政府太和街道办事处</t>
  </si>
  <si>
    <t>一、部门基本情况</t>
  </si>
  <si>
    <t>（一）部门概况</t>
  </si>
  <si>
    <t>我单位共设置5个内设机构，包括：基层党建办公室、党政综合办公室、经济发展办公室、综治维稳办公室、社会建设办公室；2023年末实有人员编制53人。其中：行政编制19人，事业编制34人，年末由养老保险基金发放养老金的离退休人员48人。</t>
  </si>
  <si>
    <t>（二）部门绩效目标的设立情况</t>
  </si>
  <si>
    <t>在区委、区政府的领导下，太和街道办事处按照相关法律法规和部门实际，依法有效地使用财政资金，提高财政资金使用效率，在完成单位目标任务中合理分配人、财、物，使之达到较高的工作效率和水平，提高服务质量，努力完成年初上级下达的各项指标。2023年全局大力组织实施经济建设、社会建设、文化建设、生态建设、党的建设等目标任务、以及各项动态指标、激励指标、创新指标、督查指标工作</t>
  </si>
  <si>
    <t>（三）部门整体收支情况</t>
  </si>
  <si>
    <t>根据2023年太和街道决算报表数据，2023年太和街道办财政总收入为3,301.22万元。总支出3,669.20万元。</t>
  </si>
  <si>
    <t>（四）部门预算管理制度建设情况</t>
  </si>
  <si>
    <t>太和街道办事处严格执行《中华人民共和国预算法》、《中华人民共和国会计法》、《行政单位国有资产管理暂行办法》、《事业单位国有资产管理暂行办法》、《昆明市人民政府办公厅关于印发昆明市行政事业单位国有资产管理办法的通知》、关于印发《官渡区行政事业单位国有资产管理办法》的通知等相关法律法规，同时根据街道实际制定了《太和街道办事处财务管理制度》等部门管理制度。</t>
  </si>
  <si>
    <t>二、绩效自评工作情况</t>
  </si>
  <si>
    <t>（一）绩效自评的目的</t>
  </si>
  <si>
    <t>通过收集单位基本情况、预算制定与明细、部门中长期规划目标及组织架构等信息，分析单位资源配置的合理性及中长期规划目标完成与履职情况，总结经验做法，找出预算绩效管理中的薄弱环节，提出改进建议，提高财政资金的使用效益。</t>
  </si>
  <si>
    <t>（二）自评组织过程</t>
  </si>
  <si>
    <t>1.前期准备</t>
  </si>
  <si>
    <t>①制定年度工作计划；②确定评价对象；③成立评价工作组；④部署绩效自评工作。</t>
  </si>
  <si>
    <t>2.组织实施</t>
  </si>
  <si>
    <t>①资金使用单位绩效自评；②收集与审核资料；③制定具体评价工作方案；④现场调研和勘察；⑤召开绩效评价预备会；⑥出具评价意见。</t>
  </si>
  <si>
    <t>三、评价情况分析及综合评价结论</t>
  </si>
  <si>
    <t>太和街道办事处2023年度资金使用严格规范，工作目标按时按质完成，绩效目标基本实现；根据指标评价体系，本次绩效考核自评得分98分，评价结果为“优”。</t>
  </si>
  <si>
    <t>四、存在的问题和整改情况</t>
  </si>
  <si>
    <t>（1）存在问题：1.地处老城区，可开发利用土地面积小；2. 基层党务工作还不够规范，社区党建规范化建设水平有待提升，整体服务意识需要进一步加强。（2）整改措施：顺应需求新变化扩大消费，着眼调结构增加投资，形成供给结构优化和总需求适度扩大的良性循环。以楼宇为依托形成产业链、企业群，建立健全联系沟通机制，积极搭建服务平台，继续开展二十项服务进楼宇，优化楼宇产业业态，使楼宇经济成为街道经济发展的有效载体。加强全方位社会服务，开展职业技能培训，运用“互联网+”发展新的社会服务。以太和街道党群服务中心、综合文化服务中心为依托，继续举办街道“邻里节”、“文化节”，将太和街道文化品牌以内化于心，外化于行的方式惠及民生，不断提升 群众的获得感、幸福感、安全感。</t>
  </si>
  <si>
    <t>五、绩效自评结果应用</t>
  </si>
  <si>
    <t>将绩效自评结果运用于预算安排和预算执行中，不断提高部门预算管理水平。</t>
  </si>
  <si>
    <t>六、主要经验及做法</t>
  </si>
  <si>
    <t>1.全面编制预算项目，优先保障固定性的、相对刚性的费用支出项目，尽量压缩变动性的、有控制空间的费用项目，进一步提高预算编制的科学性、严谨性和可控性。加强内部预算编制的审核和预算控制指标的下达。
2.努力构建现代化的基层社会治理体系，以服务社区居民为宗旨，以创新社会治理加强基层建设为要求，努力补好短板、做强功能、提升品质，全面优化区域形态、功能和环境，不断增强群众的获得感和满意度。</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</si>
  <si>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</si>
  <si>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</si>
  <si>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</si>
  <si>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</si>
  <si>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</si>
  <si>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</si>
  <si>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</si>
  <si>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</si>
  <si>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</si>
  <si>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</si>
  <si>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</si>
  <si>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遵循勤俭节约、量入为出等原则，结合实际情况，精准测算支出，提高预算编制的精准性和科学性，提高资金使用效益。</t>
  </si>
  <si>
    <t>财政拨款收入合计2,982.47万元，支出合计2982.47万元</t>
  </si>
  <si>
    <t>全部完成</t>
  </si>
  <si>
    <t>社会效益</t>
  </si>
  <si>
    <t>事前评估项目实施的可能性和必要性，判断财政资金投入后的预期效果，坚持"三保"支出优先，严控一般性支出。确保社会公平，保障社会福利，保证社会安全。</t>
  </si>
  <si>
    <t>优先三保经费支出，严控一般性支出，确保社会公平，保障社会福利，保证社会安全</t>
  </si>
  <si>
    <t>完成情况较好</t>
  </si>
  <si>
    <t>生态效益</t>
  </si>
  <si>
    <t>加强环境保护，提高生态效益，加强环保宣传和教育，强化环境监管和执法，增强公众环保意识。</t>
  </si>
  <si>
    <t>社会公众或服务对象满意度</t>
  </si>
  <si>
    <t>政府加强与民众沟通交流，举办各类座谈会、民意听证会等，充分了解民意，优化服务质量，提升服务水平，优化政策公共体系，加强和改善地方人大对政府的法律监督和民主监督。</t>
  </si>
  <si>
    <t>政府加强与民众沟通交流，优化了服务质量，提升了服务水平，优化了政策公共体系</t>
  </si>
  <si>
    <t>预算配置科学</t>
  </si>
  <si>
    <t>预算编制科学</t>
  </si>
  <si>
    <t>结合实际情况，精准测算支出，提高预算编制的精准性和科学性，提高资金使用效益。</t>
  </si>
  <si>
    <t>基本支出足额保障</t>
  </si>
  <si>
    <t>单位严格按照上级部门提供的定额标准，测算单位人员基本工资及保险支出，人员福利待遇，一般公用支出等，保障街道日常工作顺利开展。</t>
  </si>
  <si>
    <t>不虚报预算，单位严格按照上级部门提供的定额标准，测算单位人员基本工资及保险支出，人员福利待遇，一般公用支出等。</t>
  </si>
  <si>
    <t>确保重点支出安排</t>
  </si>
  <si>
    <t>坚持"三保"支出优先，严控一般性支出。</t>
  </si>
  <si>
    <t>坚持"三保"支出优先，严控一般性支出</t>
  </si>
  <si>
    <t>严控“三公经费”支出</t>
  </si>
  <si>
    <t>把党政机关过紧日子的要求落实落细，把有限的资金和资源用在发展经济，改善民生上。严格执行有关规定，未经批准的公车购置和因公出国计划，一概不予支持，同时从严审核三公定额项，确保预算不增长。</t>
  </si>
  <si>
    <t>严控“三公经费”支出，2023年三公经费较上年支出减少</t>
  </si>
  <si>
    <t>2023年度一般公共预算财政拨款“三公”经费支出决算数比上年减少0.44万元，下降6.26%</t>
  </si>
  <si>
    <t>预算执行有效</t>
  </si>
  <si>
    <t>严格预算执行</t>
  </si>
  <si>
    <t>强化预算约束，严格按照预算安排支出，严禁无预算超预算列支，严控预算追加，对非急需非刚性支出，一律不办理预算追加，严格预算执行管理，严禁超进度拨款，以拨代支，虚列支出等行为。</t>
  </si>
  <si>
    <t>严格结转结余</t>
  </si>
  <si>
    <t>对当年执行进度缓慢、预计年底可能形成较多结转或结余资金的项目，应及时提出调减当年预算或调整用于本单位执行中新增的重要支出，报财政局审批。结转结余资金不得所以调整用途。</t>
  </si>
  <si>
    <t>对当年执行进度缓慢、预计年底可能形成较多结转或结余资金的项目，应及时提出调减当年预算或调整用于本单位执行中新增的重要支出，报财政局审批</t>
  </si>
  <si>
    <t>项目组织良好</t>
  </si>
  <si>
    <t>统筹整个单位所有项目支出，合理规划各项目金额，保证重要项目支出资金全面覆盖。</t>
  </si>
  <si>
    <t>合理规划各项目金额</t>
  </si>
  <si>
    <t>“三公经费”节支增效</t>
  </si>
  <si>
    <t>预算管理规范</t>
  </si>
  <si>
    <t>管理制度健全</t>
  </si>
  <si>
    <t>信息公开及时完整</t>
  </si>
  <si>
    <t>按照预算信息公开的相关要求，各部门务必在决算批复后的十五日内在政府门户网站和省财政厅预决算公开监督平台网站上同时向社会公开部门决算</t>
  </si>
  <si>
    <t>及时公开</t>
  </si>
  <si>
    <t>资产管理使用规范有效</t>
  </si>
  <si>
    <r>
      <rPr>
        <sz val="20"/>
        <color theme="1"/>
        <rFont val="方正小标宋_GBK"/>
        <charset val="134"/>
      </rPr>
      <t>项目支出绩效自评表</t>
    </r>
    <r>
      <rPr>
        <sz val="11"/>
        <color theme="1"/>
        <rFont val="宋体"/>
        <charset val="134"/>
        <scheme val="minor"/>
      </rPr>
      <t xml:space="preserve">
（   2023 年度）</t>
    </r>
  </si>
  <si>
    <t>项目名称</t>
  </si>
  <si>
    <t>行政工作经费</t>
  </si>
  <si>
    <t>主管部门</t>
  </si>
  <si>
    <t>实施单位</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</si>
  <si>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</si>
  <si>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</si>
  <si>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</si>
  <si>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</si>
  <si>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</si>
  <si>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</si>
  <si>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</si>
  <si>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</si>
  <si>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</si>
  <si>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</si>
  <si>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</si>
  <si>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</si>
  <si>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</si>
  <si>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保障单位日常公用经费，保障办事处日常行政工作的正常开展，建立真正为民利民的基层政府，更好的服务人民群众，提高办公效率，提高相关工作质量。</t>
  </si>
  <si>
    <t>绩
效
指
标</t>
  </si>
  <si>
    <t>一级指标</t>
  </si>
  <si>
    <t>二级指标</t>
  </si>
  <si>
    <t>三级指标</t>
  </si>
  <si>
    <t>年度
指标值</t>
  </si>
  <si>
    <t>实际
完成值</t>
  </si>
  <si>
    <t>偏差原因分析
及改进措施</t>
  </si>
  <si>
    <t>产出指标</t>
  </si>
  <si>
    <t>数量指标</t>
  </si>
  <si>
    <t>太和街道行政工作经费</t>
  </si>
  <si>
    <t>质量指标</t>
  </si>
  <si>
    <t>保证完成单位各项工作任务</t>
  </si>
  <si>
    <t>已完成</t>
  </si>
  <si>
    <t>部门运转</t>
  </si>
  <si>
    <t>正常运转</t>
  </si>
  <si>
    <t>时效指标</t>
  </si>
  <si>
    <t>指标使用年限</t>
  </si>
  <si>
    <t>1年</t>
  </si>
  <si>
    <t>成本指标</t>
  </si>
  <si>
    <t>完成各项工作任务所需经费</t>
  </si>
  <si>
    <t>效益指标</t>
  </si>
  <si>
    <t>经济效益指标</t>
  </si>
  <si>
    <t>履行节约原则，合理高效使用资金，提高资金使用效率</t>
  </si>
  <si>
    <t>提高资金使用效率</t>
  </si>
  <si>
    <t>社会效益指标</t>
  </si>
  <si>
    <t>严控一般性支出，确保社会公平，保障社会福利，保证社会安全</t>
  </si>
  <si>
    <t>确保社会公平，保障社会福利，保证社会安全</t>
  </si>
  <si>
    <t>生态效益指标</t>
  </si>
  <si>
    <t>可持续影响指标</t>
  </si>
  <si>
    <t>提升服务水平，优化政策公共体系，加强和改善地方人大对政府的法律监督和民主监督。</t>
  </si>
  <si>
    <t>满意度
指标</t>
  </si>
  <si>
    <t>服务对象满意度指标</t>
  </si>
  <si>
    <t>保障单位人员工作基本需求</t>
  </si>
  <si>
    <t>内部人员满意度达90%以上</t>
  </si>
  <si>
    <t>已达到</t>
  </si>
  <si>
    <t>其他要说明的事项</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</si>
  <si>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</si>
  <si>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</si>
  <si>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</si>
  <si>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太和街道奖励性既得财力补助资金</t>
  </si>
  <si>
    <t>内部人员及社会公众满意度达90%以上</t>
  </si>
  <si>
    <t>后勤保障工作经费</t>
  </si>
  <si>
    <t>保障办事处日常后勤工作的正常开展，建立真正为民利民的基层政府，更好的服务人民群众，提高办公效率，提高相关工作质量。</t>
  </si>
  <si>
    <t>后勤工作得到保障</t>
  </si>
  <si>
    <t>完成后勤各项工作任务所需经费</t>
  </si>
  <si>
    <t>政府采购经费</t>
  </si>
  <si>
    <t>保障单位A4纸的正常供应，采购200件复印纸</t>
  </si>
  <si>
    <t>购买A4纸所需经费</t>
  </si>
  <si>
    <t>保障单位A4纸的正常供应</t>
  </si>
  <si>
    <t>正常供应A4纸</t>
  </si>
  <si>
    <t>节约使用A4纸，减少对森林资源的砍伐和环境污染</t>
  </si>
  <si>
    <t>节约使用A4纸</t>
  </si>
  <si>
    <t>节约使用A4纸，电子化办公，双面打印，回收利用</t>
  </si>
  <si>
    <t>节约使用A4纸，减少对森林资源的砍伐和环境污染加强环境保护，提高生态效益，加强环保宣传和教育，强化环境监管和执法，增强公众环保意识。</t>
  </si>
  <si>
    <t>社会公众深切体会到环境慢慢变好</t>
  </si>
  <si>
    <t>社会公众满意度达90%以上</t>
  </si>
  <si>
    <t>应急救援工作经费</t>
  </si>
  <si>
    <t>厉行勤俭节约原则，合理利用经费，确保单位应急救援工作顺利进行</t>
  </si>
  <si>
    <t>保证完成单位各项应急工作</t>
  </si>
  <si>
    <t>完成各项应急工作任务所需经费</t>
  </si>
  <si>
    <t>做好应急救援工作，提高资金使用效率</t>
  </si>
  <si>
    <t>做好应急救援工作</t>
  </si>
  <si>
    <t>道路交通安全工作经费</t>
  </si>
  <si>
    <t>按时发放交通安全员工资补贴，做好道路交通安全工作，保证社会安全</t>
  </si>
  <si>
    <t>保证按时发放交通安全员工资补贴</t>
  </si>
  <si>
    <t>发放交通安全员工资补贴所需经费</t>
  </si>
  <si>
    <t>履行节约原则，合理高效使用资金，提高资金使用效率，做好道路交通安全工作</t>
  </si>
  <si>
    <t>做好道路交通安全工作</t>
  </si>
  <si>
    <t>做好道路交通安全工作，保证社会安全</t>
  </si>
  <si>
    <t>社会公众满意度及受益对象满意度达90%以上</t>
  </si>
  <si>
    <t>党建工作经费</t>
  </si>
  <si>
    <t>购买党报党刊以及保证党建工作顺利开展</t>
  </si>
  <si>
    <t>保证完成单位党报党刊的征订及其他党建工作</t>
  </si>
  <si>
    <t>完成单位党报党刊的征订及其他党建工作所需经费</t>
  </si>
  <si>
    <t>严控控制不必要的项目经费支出，保证完成单位党报党刊的征订及其他党建工作</t>
  </si>
  <si>
    <t>加强环境保护，提高生态效益，加强环保宣传和教育，强化环境监管和执法，加强党员教育，增强公众环保意识。</t>
  </si>
  <si>
    <t>政府加强党员教育宣传，不忘初心，牢记使命</t>
  </si>
  <si>
    <t>城管工作经费</t>
  </si>
  <si>
    <t>城管工作经费用于河道清淤、做好防汛工作，植树等</t>
  </si>
  <si>
    <t>城管工作经费用于河道清淤、做好防汛工作，植树</t>
  </si>
  <si>
    <t>完成河道清淤、做好防汛工作，植树等工作任务所需经费</t>
  </si>
  <si>
    <t>做好河道清淤、做好防汛工作，植树等</t>
  </si>
  <si>
    <t>做好河道清淤、做好防汛工作，植树等，保护环境</t>
  </si>
  <si>
    <t>加强环境保护</t>
  </si>
  <si>
    <t>法律顾问服务经费</t>
  </si>
  <si>
    <t>草拟、审查我单位对外签订的日常工作合同，并出具相应法律意见，保障我单位合法权益</t>
  </si>
  <si>
    <t>保证完成单位各项法律工作任务</t>
  </si>
  <si>
    <t>保障单位合法权益</t>
  </si>
  <si>
    <t>受益对象满意度达90%以上</t>
  </si>
  <si>
    <t>疫情防控工作经费</t>
  </si>
  <si>
    <t>抓好重点人群排查，人员密集场所巡查，老旧小区巡查值守等工作，切实做好辖区人员摸排工作，织牢疫情防控网格；加大 60 岁以上老年人疫苗接种宣传力度；严格落实居家健康观测人员包保责任，做好疫情防控工作</t>
  </si>
  <si>
    <t>保证完成单位疫情防控工作任务</t>
  </si>
  <si>
    <t>完成单位疫情防控工作任务所需经费</t>
  </si>
  <si>
    <t>做好疫情防控工作</t>
  </si>
  <si>
    <t>社区目标管理考核经费</t>
  </si>
  <si>
    <t>为进一步规范完善太和街道各社区目标管理考核工作，科学全面地对各社区进行考核和评价，使目标管理考核更具导向性、实效性、激励性，提高社区工作人员工作效率。</t>
  </si>
  <si>
    <t>保证完成社区考核工作任务</t>
  </si>
  <si>
    <t>完成社区考核工作任务所需经费</t>
  </si>
  <si>
    <t>为进一步规范完善太和街道各社区目标管理考核工作，科学全面地对各社区进行考核和评价，使目标管理考核更具导向性、实效性、激励性，提高社区工作人员工作效率</t>
  </si>
  <si>
    <t>规范完善太和街道各社区目标管理考核工作</t>
  </si>
  <si>
    <t>提高社区工作人员工作效率</t>
  </si>
  <si>
    <t>进一步规范完善太和街道各社区目标管理考核工作，科学全面地对各社区进行考核和评价，使目标管理考核更具导向性、实效性、激励性，提高社区工作人员工作效率</t>
  </si>
  <si>
    <t>武装部工作经费</t>
  </si>
  <si>
    <t>为适应新形势新任务要求，全面贯彻国防和军队建设主题主线重大战略思想，着眼提高后备力量应对多种安全威胁、完成多样化军事任务能力，切实打牢基层人民武装工作和民兵预备役建设基础；太和街道办民兵装备器材室将在原基础上配备和补充适量装备器材，确保民兵应急分队遂行维稳执勤、应急处突、抢险救灾任务的需要。主要是统一购置民兵分队队员单兵装备器材、防暴器材等，用于补充储备民兵应急分队个人携行装具和执行任务时间所需的通信、警棍、盾牌、头盔、防汛衣等非杀伤性防暴器材</t>
  </si>
  <si>
    <t>保证完成征兵、民兵建设经费，人武部正规化建设经费</t>
  </si>
  <si>
    <t>完成征兵、民兵建设经费，人武部正规化建设经费所需经费</t>
  </si>
  <si>
    <t>履行节约原则，合理高效使用资金，提高资金使用效率，保证完成征兵、民兵建设经费，人武部正规化建设经费</t>
  </si>
  <si>
    <t>为适应新形势新任务要求，全面贯彻国防和军队建设主题主线重大战略思想，着眼提高后备力量应对多种安全威胁、完成多样化军事任务能力，切实打牢基层人民武装工作和民兵预备役建设基础</t>
  </si>
  <si>
    <t>着眼提高后备力量应对多种安全威胁、完成多样化军事任务能力，切实打牢基层人民武装工作和民兵预备役建设基础</t>
  </si>
  <si>
    <t>满足民兵应急需求，统一购置民兵分队队员单兵装备器材、防暴器材等，用于补充储备民兵应急分队个人携行装具和执行任务时间所需的通信、警棍、盾牌、头盔、防汛衣等非杀伤性防暴器材</t>
  </si>
  <si>
    <t>党政工作经费</t>
  </si>
  <si>
    <t>妇联工作经费</t>
  </si>
  <si>
    <t>信访工作经费</t>
  </si>
  <si>
    <t>做好信访工作</t>
  </si>
  <si>
    <t>区市场监督管理局下拨工作经费</t>
  </si>
  <si>
    <t>做好市场监督管理等工作</t>
  </si>
  <si>
    <t>完成数</t>
  </si>
  <si>
    <t>平安建设工作经费</t>
  </si>
  <si>
    <t>做好平安建设等工作</t>
  </si>
  <si>
    <t>综治工作经费</t>
  </si>
  <si>
    <t>做好综治等工作</t>
  </si>
  <si>
    <t>民政工作经费</t>
  </si>
  <si>
    <t>做好民政等工作</t>
  </si>
  <si>
    <t>创文工作经费</t>
  </si>
  <si>
    <t>创建文明城市</t>
  </si>
  <si>
    <t>市容环境卫生和垃圾分类工作经费</t>
  </si>
  <si>
    <t>创建文明城市，做好市容环境卫生和垃圾分类工作经费</t>
  </si>
  <si>
    <t>残联工作经费</t>
  </si>
  <si>
    <t>做好残联等工作</t>
  </si>
  <si>
    <t>军人之家经费</t>
  </si>
  <si>
    <t>做好武装部等相关工作</t>
  </si>
  <si>
    <t>建立真正为民利民的基层政府，更好的服务人民群众，提高办公效率，提高相关工作质量。</t>
  </si>
  <si>
    <t>财政所工作经费</t>
  </si>
  <si>
    <t>做好财政所工作</t>
  </si>
  <si>
    <t>司法所安置帮教工作经费</t>
  </si>
  <si>
    <t>做好司法所安置帮教工作</t>
  </si>
  <si>
    <t>基层政协履职能力提升经费</t>
  </si>
  <si>
    <t>做好基层政协履职能力提升工作</t>
  </si>
  <si>
    <t>人大工作经费</t>
  </si>
  <si>
    <t>城管中队工作经费</t>
  </si>
  <si>
    <t>做好城管中队工作</t>
  </si>
  <si>
    <t>团组织建设经费</t>
  </si>
  <si>
    <t>做好团组织建设工作</t>
  </si>
  <si>
    <t>禁毒工作经费</t>
  </si>
  <si>
    <t>做好禁毒工作</t>
  </si>
  <si>
    <t>人口变动情况抽样调查“两员”补助经费</t>
  </si>
  <si>
    <t>做好人口变动情况抽样调查“两员”工作</t>
  </si>
  <si>
    <t>第五次全国经济普查专项经费</t>
  </si>
  <si>
    <t>财政业务工作专项经费</t>
  </si>
  <si>
    <t>做好财政业务工作</t>
  </si>
  <si>
    <t>妇联业务工作经费</t>
  </si>
  <si>
    <t>做好街道及社区妇联业务工作</t>
  </si>
  <si>
    <t>离休干部工作经费</t>
  </si>
  <si>
    <t>做好离休干部工作</t>
  </si>
  <si>
    <t>社会治保会、调解会专项经费</t>
  </si>
  <si>
    <t>做社会治保会、调解会专项工作</t>
  </si>
  <si>
    <t>做好社会治保会、调解会专项工作</t>
  </si>
  <si>
    <t>中国共产党昆明市官渡区委员会国家安全委员会办公室业务工作经费</t>
  </si>
  <si>
    <t>做好中国共产党昆明市官渡区委员会国家安全委员会办公室业务工作</t>
  </si>
  <si>
    <t>党员教育培训工作经费</t>
  </si>
  <si>
    <t>做好党员教育培训工作</t>
  </si>
  <si>
    <t>侨情调查经费</t>
  </si>
  <si>
    <t>做好侨情调查工作</t>
  </si>
  <si>
    <t>科普专项经费</t>
  </si>
  <si>
    <t>做好科普专项工作</t>
  </si>
  <si>
    <t>图书馆、博物馆、文化馆（站）免费开放经费</t>
  </si>
  <si>
    <t>做好图书馆、博物馆、文化馆（站）免费开放工作</t>
  </si>
  <si>
    <t>社区平台公岗人员经费</t>
  </si>
  <si>
    <t>保障社区平台人员工资</t>
  </si>
  <si>
    <t>原大队一级离职脱产干部及原公所干部补贴经费</t>
  </si>
  <si>
    <t>保障原大队一级离职脱产干部及原公所干部补贴</t>
  </si>
  <si>
    <t>购买社会救助服务项目经费</t>
  </si>
  <si>
    <t>做好购买社会救助服务项目</t>
  </si>
  <si>
    <t>儿童督导员及儿童主任岗位工作补贴资金</t>
  </si>
  <si>
    <t>保障儿童督导员及儿童主任岗位工作补贴资金</t>
  </si>
  <si>
    <t>中央就业补助资金</t>
  </si>
  <si>
    <t>保障中央就业补助资金</t>
  </si>
  <si>
    <t>优抚对象支出专项经费</t>
  </si>
  <si>
    <t>保障优抚对象补助资金</t>
  </si>
  <si>
    <t>企业军转干部补助资金</t>
  </si>
  <si>
    <t>保障企业军转干部补助资金</t>
  </si>
  <si>
    <t>退役士兵安置专项经费</t>
  </si>
  <si>
    <t>保障退役士兵安置专项经费</t>
  </si>
  <si>
    <t>惠民殡葬政策补助经费</t>
  </si>
  <si>
    <t>保障惠民殡葬政策补助经费</t>
  </si>
  <si>
    <t>中央财政残疾人事业发展补助资金</t>
  </si>
  <si>
    <t>保障中央财政残疾人事业发展补助资金</t>
  </si>
  <si>
    <t>康复工作专项经费</t>
  </si>
  <si>
    <t>保障康复工作专项经费</t>
  </si>
  <si>
    <t>2023年省级困难群众救助补助流浪乞讨人员救助专项资金</t>
  </si>
  <si>
    <t>保障2023年省级困难群众救助补助流浪乞讨人员救助专项资金</t>
  </si>
  <si>
    <t>复员干部管理专项经费</t>
  </si>
  <si>
    <t>做好复员干部管理专项工作</t>
  </si>
  <si>
    <t>退役军人事业2023年节日慰问市级补助资金</t>
  </si>
  <si>
    <t>保障退役军人事业2023年节日慰问市级补助资金</t>
  </si>
  <si>
    <t>艾滋病防治区级工作经费</t>
  </si>
  <si>
    <t>做好艾滋病防治区级工作</t>
  </si>
  <si>
    <t>疫情防控工作补助经费</t>
  </si>
  <si>
    <t>计划生育工作经费</t>
  </si>
  <si>
    <t>做好计划生育工作</t>
  </si>
  <si>
    <t>常态化巩固国家卫生城市补助资金</t>
  </si>
  <si>
    <t>创建卫生城市</t>
  </si>
  <si>
    <t>车辆运行保障资金</t>
  </si>
  <si>
    <t>保障车辆运行保障资金</t>
  </si>
  <si>
    <t>文明卫生监督岗经费</t>
  </si>
  <si>
    <t>保障文明卫生监督岗经费</t>
  </si>
  <si>
    <t>“亮橱美街”补助经费</t>
  </si>
  <si>
    <t>保障“亮橱美街”补助经费</t>
  </si>
  <si>
    <t>农村集体产权制度改革和土地承包试点经费</t>
  </si>
  <si>
    <t>做好农村集体产权制度改革和土地承包试点工作</t>
  </si>
  <si>
    <t>防汛及河道清淤除障专项资金</t>
  </si>
  <si>
    <t>做好防汛及河道清淤除障专项工作</t>
  </si>
  <si>
    <t>国有企业退休人员社会化管理补助资金</t>
  </si>
  <si>
    <t>保障国有企业退休人员社会化管理补助资金</t>
  </si>
  <si>
    <t>安全生产监督员补助即四级网络经费</t>
  </si>
  <si>
    <t>保障安全生产监督员补助即四级网络经费</t>
  </si>
  <si>
    <t>2022年养老服务体系建设配套福彩专项经费</t>
  </si>
  <si>
    <t>做好2022年养老服务体系建设配套福彩专项工作</t>
  </si>
  <si>
    <t>老年福利经费</t>
  </si>
  <si>
    <t>做好老年福利工作</t>
  </si>
  <si>
    <t>上级特殊困难群体火化补助资金</t>
  </si>
  <si>
    <t>保障上级特殊困难群体火化补助资金</t>
  </si>
  <si>
    <t>2023年省级体彩公益金全民健身路径维护更新专项经费</t>
  </si>
  <si>
    <t>做好2023年省级体彩公益金全民健身路径维护更新专项工作</t>
  </si>
  <si>
    <t>（国球进社区、进公园）2023年中央集中彩票公益金支持体育事业专项资金</t>
  </si>
  <si>
    <t>做好（国球进社区、进公园）2023年中央集中彩票公益金支持体育事业专项工作</t>
  </si>
  <si>
    <t>收支专用账户上缴利息专项资金</t>
  </si>
</sst>
</file>

<file path=xl/styles.xml><?xml version="1.0" encoding="utf-8"?>
<styleSheet xmlns="http://schemas.openxmlformats.org/spreadsheetml/2006/main">
  <numFmts count="5">
    <numFmt numFmtId="43" formatCode="_ * #,##0.00_ ;_ * \-#,##0.00_ ;_ * &quot;-&quot;??_ ;_ @_ "/>
    <numFmt numFmtId="41" formatCode="_ * #,##0_ ;_ * \-#,##0_ ;_ * &quot;-&quot;_ ;_ @_ "/>
    <numFmt numFmtId="176" formatCode="0.00_ "/>
    <numFmt numFmtId="42" formatCode="_ &quot;￥&quot;* #,##0_ ;_ &quot;￥&quot;* \-#,##0_ ;_ &quot;￥&quot;* &quot;-&quot;_ ;_ @_ "/>
    <numFmt numFmtId="44" formatCode="_ &quot;￥&quot;* #,##0.00_ ;_ &quot;￥&quot;* \-#,##0.00_ ;_ &quot;￥&quot;* &quot;-&quot;??_ ;_ @_ "/>
  </numFmts>
  <fonts count="49">
    <font>
      <sz val="11"/>
      <color theme="1"/>
      <name val="宋体"/>
      <charset val="134"/>
      <scheme val="minor"/>
    </font>
    <font>
      <sz val="20"/>
      <color theme="1"/>
      <name val="方正小标宋_GBK"/>
      <charset val="134"/>
    </font>
    <font>
      <sz val="12"/>
      <name val="宋体"/>
      <charset val="134"/>
    </font>
    <font>
      <sz val="24"/>
      <name val="宋体"/>
      <charset val="134"/>
    </font>
    <font>
      <sz val="11"/>
      <name val="宋体"/>
      <charset val="134"/>
    </font>
    <font>
      <b/>
      <sz val="24"/>
      <color indexed="8"/>
      <name val="宋体"/>
      <charset val="134"/>
    </font>
    <font>
      <sz val="12"/>
      <color indexed="8"/>
      <name val="宋体"/>
      <charset val="134"/>
    </font>
    <font>
      <sz val="10"/>
      <name val="Arial"/>
      <charset val="0"/>
    </font>
    <font>
      <sz val="12"/>
      <name val="Arial"/>
      <charset val="0"/>
    </font>
    <font>
      <b/>
      <sz val="18"/>
      <color indexed="8"/>
      <name val="宋体"/>
      <charset val="134"/>
    </font>
    <font>
      <sz val="10"/>
      <color indexed="8"/>
      <name val="宋体"/>
      <charset val="134"/>
      <scheme val="minor"/>
    </font>
    <font>
      <b/>
      <sz val="10"/>
      <color indexed="8"/>
      <name val="宋体"/>
      <charset val="134"/>
      <scheme val="minor"/>
    </font>
    <font>
      <sz val="11"/>
      <color rgb="FF000000"/>
      <name val="宋体"/>
      <charset val="134"/>
    </font>
    <font>
      <sz val="10"/>
      <name val="宋体"/>
      <charset val="134"/>
      <scheme val="minor"/>
    </font>
    <font>
      <sz val="11"/>
      <color indexed="8"/>
      <name val="宋体"/>
      <charset val="134"/>
      <scheme val="minor"/>
    </font>
    <font>
      <sz val="10"/>
      <name val="宋体"/>
      <charset val="134"/>
    </font>
    <font>
      <sz val="10"/>
      <color indexed="8"/>
      <name val="宋体"/>
      <charset val="134"/>
    </font>
    <font>
      <sz val="11"/>
      <color indexed="8"/>
      <name val="宋体"/>
      <charset val="134"/>
    </font>
    <font>
      <sz val="10"/>
      <color indexed="8"/>
      <name val="Arial"/>
      <charset val="0"/>
    </font>
    <font>
      <sz val="22"/>
      <color indexed="8"/>
      <name val="宋体"/>
      <charset val="134"/>
    </font>
    <font>
      <sz val="8"/>
      <color indexed="8"/>
      <name val="Arial"/>
      <charset val="0"/>
    </font>
    <font>
      <sz val="9"/>
      <color indexed="8"/>
      <name val="Arial"/>
      <charset val="0"/>
    </font>
    <font>
      <sz val="10"/>
      <color rgb="FF000000"/>
      <name val="宋体"/>
      <charset val="134"/>
    </font>
    <font>
      <b/>
      <sz val="10"/>
      <color indexed="8"/>
      <name val="宋体"/>
      <charset val="134"/>
    </font>
    <font>
      <sz val="11"/>
      <color rgb="FFFF0000"/>
      <name val="宋体"/>
      <charset val="134"/>
    </font>
    <font>
      <sz val="10"/>
      <name val="仿宋_GB2312"/>
      <charset val="134"/>
    </font>
    <font>
      <sz val="9"/>
      <color indexed="8"/>
      <name val="宋体"/>
      <charset val="134"/>
      <scheme val="minor"/>
    </font>
    <font>
      <sz val="12"/>
      <color rgb="FFFF0000"/>
      <name val="宋体"/>
      <charset val="134"/>
    </font>
    <font>
      <sz val="9"/>
      <name val="宋体"/>
      <charset val="134"/>
    </font>
    <font>
      <sz val="11"/>
      <name val="宋体"/>
      <charset val="134"/>
      <scheme val="minor"/>
    </font>
    <font>
      <sz val="11"/>
      <color theme="0"/>
      <name val="宋体"/>
      <charset val="0"/>
      <scheme val="minor"/>
    </font>
    <font>
      <b/>
      <sz val="15"/>
      <color theme="3"/>
      <name val="宋体"/>
      <charset val="134"/>
      <scheme val="minor"/>
    </font>
    <font>
      <sz val="11"/>
      <color rgb="FF9C0006"/>
      <name val="宋体"/>
      <charset val="0"/>
      <scheme val="minor"/>
    </font>
    <font>
      <sz val="11"/>
      <color theme="1"/>
      <name val="宋体"/>
      <charset val="0"/>
      <scheme val="minor"/>
    </font>
    <font>
      <sz val="11"/>
      <color rgb="FF9C6500"/>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1"/>
      <color rgb="FFFFFFFF"/>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rgb="FFC6EFCE"/>
        <bgColor indexed="64"/>
      </patternFill>
    </fill>
    <fill>
      <patternFill patternType="solid">
        <fgColor theme="5"/>
        <bgColor indexed="64"/>
      </patternFill>
    </fill>
    <fill>
      <patternFill patternType="solid">
        <fgColor theme="6"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8"/>
        <bgColor indexed="64"/>
      </patternFill>
    </fill>
    <fill>
      <patternFill patternType="solid">
        <fgColor theme="7"/>
        <bgColor indexed="64"/>
      </patternFill>
    </fill>
    <fill>
      <patternFill patternType="solid">
        <fgColor theme="6"/>
        <bgColor indexed="64"/>
      </patternFill>
    </fill>
    <fill>
      <patternFill patternType="solid">
        <fgColor theme="5" tint="0.799981688894314"/>
        <bgColor indexed="64"/>
      </patternFill>
    </fill>
    <fill>
      <patternFill patternType="solid">
        <fgColor rgb="FFA5A5A5"/>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style="thin">
        <color indexed="8"/>
      </left>
      <right/>
      <top style="thin">
        <color indexed="8"/>
      </top>
      <bottom style="thin">
        <color indexed="8"/>
      </bottom>
      <diagonal/>
    </border>
    <border>
      <left/>
      <right/>
      <top style="thin">
        <color indexed="8"/>
      </top>
      <bottom/>
      <diagonal/>
    </border>
    <border>
      <left style="thin">
        <color auto="1"/>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bottom/>
      <diagonal/>
    </border>
    <border>
      <left style="thin">
        <color rgb="FF000000"/>
      </left>
      <right style="thin">
        <color rgb="FF000000"/>
      </right>
      <top style="thin">
        <color rgb="FF000000"/>
      </top>
      <bottom/>
      <diagonal/>
    </border>
    <border>
      <left style="medium">
        <color indexed="8"/>
      </left>
      <right/>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0" fontId="2" fillId="0" borderId="0">
      <alignment vertical="center"/>
    </xf>
    <xf numFmtId="42" fontId="0" fillId="0" borderId="0" applyFont="0" applyFill="0" applyBorder="0" applyAlignment="0" applyProtection="0">
      <alignment vertical="center"/>
    </xf>
    <xf numFmtId="0" fontId="33" fillId="25" borderId="0" applyNumberFormat="0" applyBorder="0" applyAlignment="0" applyProtection="0">
      <alignment vertical="center"/>
    </xf>
    <xf numFmtId="0" fontId="39" fillId="22" borderId="3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3" fillId="13" borderId="0" applyNumberFormat="0" applyBorder="0" applyAlignment="0" applyProtection="0">
      <alignment vertical="center"/>
    </xf>
    <xf numFmtId="0" fontId="32" fillId="8" borderId="0" applyNumberFormat="0" applyBorder="0" applyAlignment="0" applyProtection="0">
      <alignment vertical="center"/>
    </xf>
    <xf numFmtId="43" fontId="0" fillId="0" borderId="0" applyFont="0" applyFill="0" applyBorder="0" applyAlignment="0" applyProtection="0">
      <alignment vertical="center"/>
    </xf>
    <xf numFmtId="0" fontId="30" fillId="7" borderId="0" applyNumberFormat="0" applyBorder="0" applyAlignment="0" applyProtection="0">
      <alignment vertical="center"/>
    </xf>
    <xf numFmtId="0" fontId="38" fillId="0" borderId="0" applyNumberFormat="0" applyFill="0" applyBorder="0" applyAlignment="0" applyProtection="0">
      <alignment vertical="center"/>
    </xf>
    <xf numFmtId="9" fontId="0" fillId="0" borderId="0" applyFont="0" applyFill="0" applyBorder="0" applyAlignment="0" applyProtection="0">
      <alignment vertical="center"/>
    </xf>
    <xf numFmtId="0" fontId="46" fillId="0" borderId="0" applyNumberFormat="0" applyFill="0" applyBorder="0" applyAlignment="0" applyProtection="0">
      <alignment vertical="center"/>
    </xf>
    <xf numFmtId="0" fontId="0" fillId="6" borderId="33" applyNumberFormat="0" applyFont="0" applyAlignment="0" applyProtection="0">
      <alignment vertical="center"/>
    </xf>
    <xf numFmtId="0" fontId="30" fillId="12" borderId="0" applyNumberFormat="0" applyBorder="0" applyAlignment="0" applyProtection="0">
      <alignment vertical="center"/>
    </xf>
    <xf numFmtId="0" fontId="36"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1" fillId="0" borderId="32" applyNumberFormat="0" applyFill="0" applyAlignment="0" applyProtection="0">
      <alignment vertical="center"/>
    </xf>
    <xf numFmtId="0" fontId="18" fillId="0" borderId="0"/>
    <xf numFmtId="0" fontId="42" fillId="0" borderId="32" applyNumberFormat="0" applyFill="0" applyAlignment="0" applyProtection="0">
      <alignment vertical="center"/>
    </xf>
    <xf numFmtId="0" fontId="30" fillId="5" borderId="0" applyNumberFormat="0" applyBorder="0" applyAlignment="0" applyProtection="0">
      <alignment vertical="center"/>
    </xf>
    <xf numFmtId="0" fontId="36" fillId="0" borderId="35" applyNumberFormat="0" applyFill="0" applyAlignment="0" applyProtection="0">
      <alignment vertical="center"/>
    </xf>
    <xf numFmtId="0" fontId="30" fillId="4" borderId="0" applyNumberFormat="0" applyBorder="0" applyAlignment="0" applyProtection="0">
      <alignment vertical="center"/>
    </xf>
    <xf numFmtId="0" fontId="41" fillId="18" borderId="36" applyNumberFormat="0" applyAlignment="0" applyProtection="0">
      <alignment vertical="center"/>
    </xf>
    <xf numFmtId="0" fontId="35" fillId="18" borderId="34" applyNumberFormat="0" applyAlignment="0" applyProtection="0">
      <alignment vertical="center"/>
    </xf>
    <xf numFmtId="0" fontId="48" fillId="34" borderId="39" applyNumberFormat="0" applyAlignment="0" applyProtection="0">
      <alignment vertical="center"/>
    </xf>
    <xf numFmtId="0" fontId="33" fillId="17" borderId="0" applyNumberFormat="0" applyBorder="0" applyAlignment="0" applyProtection="0">
      <alignment vertical="center"/>
    </xf>
    <xf numFmtId="0" fontId="30" fillId="24" borderId="0" applyNumberFormat="0" applyBorder="0" applyAlignment="0" applyProtection="0">
      <alignment vertical="center"/>
    </xf>
    <xf numFmtId="0" fontId="44" fillId="0" borderId="37" applyNumberFormat="0" applyFill="0" applyAlignment="0" applyProtection="0">
      <alignment vertical="center"/>
    </xf>
    <xf numFmtId="0" fontId="47" fillId="0" borderId="38" applyNumberFormat="0" applyFill="0" applyAlignment="0" applyProtection="0">
      <alignment vertical="center"/>
    </xf>
    <xf numFmtId="0" fontId="40" fillId="23" borderId="0" applyNumberFormat="0" applyBorder="0" applyAlignment="0" applyProtection="0">
      <alignment vertical="center"/>
    </xf>
    <xf numFmtId="0" fontId="34" fillId="16" borderId="0" applyNumberFormat="0" applyBorder="0" applyAlignment="0" applyProtection="0">
      <alignment vertical="center"/>
    </xf>
    <xf numFmtId="0" fontId="33" fillId="21" borderId="0" applyNumberFormat="0" applyBorder="0" applyAlignment="0" applyProtection="0">
      <alignment vertical="center"/>
    </xf>
    <xf numFmtId="0" fontId="30" fillId="11" borderId="0" applyNumberFormat="0" applyBorder="0" applyAlignment="0" applyProtection="0">
      <alignment vertical="center"/>
    </xf>
    <xf numFmtId="0" fontId="33" fillId="10" borderId="0" applyNumberFormat="0" applyBorder="0" applyAlignment="0" applyProtection="0">
      <alignment vertical="center"/>
    </xf>
    <xf numFmtId="0" fontId="33" fillId="29" borderId="0" applyNumberFormat="0" applyBorder="0" applyAlignment="0" applyProtection="0">
      <alignment vertical="center"/>
    </xf>
    <xf numFmtId="0" fontId="33" fillId="33" borderId="0" applyNumberFormat="0" applyBorder="0" applyAlignment="0" applyProtection="0">
      <alignment vertical="center"/>
    </xf>
    <xf numFmtId="0" fontId="2" fillId="0" borderId="0">
      <alignment vertical="center"/>
    </xf>
    <xf numFmtId="0" fontId="33" fillId="28" borderId="0" applyNumberFormat="0" applyBorder="0" applyAlignment="0" applyProtection="0">
      <alignment vertical="center"/>
    </xf>
    <xf numFmtId="0" fontId="30" fillId="32" borderId="0" applyNumberFormat="0" applyBorder="0" applyAlignment="0" applyProtection="0">
      <alignment vertical="center"/>
    </xf>
    <xf numFmtId="0" fontId="30" fillId="31" borderId="0" applyNumberFormat="0" applyBorder="0" applyAlignment="0" applyProtection="0">
      <alignment vertical="center"/>
    </xf>
    <xf numFmtId="0" fontId="33" fillId="15" borderId="0" applyNumberFormat="0" applyBorder="0" applyAlignment="0" applyProtection="0">
      <alignment vertical="center"/>
    </xf>
    <xf numFmtId="0" fontId="33" fillId="20" borderId="0" applyNumberFormat="0" applyBorder="0" applyAlignment="0" applyProtection="0">
      <alignment vertical="center"/>
    </xf>
    <xf numFmtId="0" fontId="30" fillId="30" borderId="0" applyNumberFormat="0" applyBorder="0" applyAlignment="0" applyProtection="0">
      <alignment vertical="center"/>
    </xf>
    <xf numFmtId="0" fontId="33" fillId="9" borderId="0" applyNumberFormat="0" applyBorder="0" applyAlignment="0" applyProtection="0">
      <alignment vertical="center"/>
    </xf>
    <xf numFmtId="0" fontId="30" fillId="27" borderId="0" applyNumberFormat="0" applyBorder="0" applyAlignment="0" applyProtection="0">
      <alignment vertical="center"/>
    </xf>
    <xf numFmtId="0" fontId="30" fillId="26" borderId="0" applyNumberFormat="0" applyBorder="0" applyAlignment="0" applyProtection="0">
      <alignment vertical="center"/>
    </xf>
    <xf numFmtId="0" fontId="33" fillId="14" borderId="0" applyNumberFormat="0" applyBorder="0" applyAlignment="0" applyProtection="0">
      <alignment vertical="center"/>
    </xf>
    <xf numFmtId="0" fontId="30" fillId="19" borderId="0" applyNumberFormat="0" applyBorder="0" applyAlignment="0" applyProtection="0">
      <alignment vertical="center"/>
    </xf>
    <xf numFmtId="0" fontId="2" fillId="0" borderId="0"/>
  </cellStyleXfs>
  <cellXfs count="286">
    <xf numFmtId="0" fontId="0" fillId="0" borderId="0" xfId="0">
      <alignment vertical="center"/>
    </xf>
    <xf numFmtId="0" fontId="0" fillId="0" borderId="0" xfId="0" applyAlignment="1">
      <alignment horizontal="left" vertical="center"/>
    </xf>
    <xf numFmtId="0" fontId="1" fillId="0" borderId="0" xfId="0" applyFont="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176" fontId="0" fillId="0" borderId="1" xfId="0" applyNumberFormat="1" applyBorder="1" applyAlignment="1">
      <alignment horizontal="center" vertical="center" wrapText="1"/>
    </xf>
    <xf numFmtId="0" fontId="0" fillId="0" borderId="1" xfId="0" applyBorder="1" applyAlignment="1">
      <alignment horizontal="righ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176" fontId="0" fillId="0" borderId="1" xfId="0" applyNumberFormat="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5" xfId="0" applyBorder="1">
      <alignment vertical="center"/>
    </xf>
    <xf numFmtId="0" fontId="0" fillId="0" borderId="6" xfId="0" applyBorder="1">
      <alignment vertical="center"/>
    </xf>
    <xf numFmtId="0" fontId="0" fillId="0" borderId="7" xfId="0" applyBorder="1">
      <alignment vertical="center"/>
    </xf>
    <xf numFmtId="9" fontId="0" fillId="0" borderId="2" xfId="0" applyNumberFormat="1" applyBorder="1" applyAlignment="1">
      <alignment horizontal="center" vertical="center" wrapText="1"/>
    </xf>
    <xf numFmtId="0" fontId="0" fillId="0" borderId="8" xfId="0" applyBorder="1">
      <alignment vertical="center"/>
    </xf>
    <xf numFmtId="0" fontId="0" fillId="0" borderId="9" xfId="0" applyBorder="1">
      <alignment vertical="center"/>
    </xf>
    <xf numFmtId="0" fontId="0" fillId="0" borderId="0" xfId="0" applyFill="1">
      <alignment vertical="center"/>
    </xf>
    <xf numFmtId="0" fontId="2" fillId="0" borderId="0" xfId="0" applyFont="1" applyFill="1" applyBorder="1" applyAlignment="1">
      <alignment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left" vertical="top" wrapText="1"/>
    </xf>
    <xf numFmtId="0" fontId="5" fillId="0" borderId="10" xfId="0" applyNumberFormat="1" applyFont="1" applyFill="1" applyBorder="1" applyAlignment="1" applyProtection="1">
      <alignment horizontal="center" vertical="center"/>
    </xf>
    <xf numFmtId="0" fontId="5" fillId="0" borderId="11" xfId="0" applyNumberFormat="1" applyFont="1" applyFill="1" applyBorder="1" applyAlignment="1" applyProtection="1">
      <alignment horizontal="center" vertical="center"/>
    </xf>
    <xf numFmtId="0" fontId="4" fillId="0" borderId="12" xfId="0" applyFont="1" applyFill="1" applyBorder="1" applyAlignment="1">
      <alignment vertical="center" wrapText="1"/>
    </xf>
    <xf numFmtId="0" fontId="4" fillId="0" borderId="13" xfId="0" applyFont="1" applyFill="1" applyBorder="1" applyAlignment="1">
      <alignment vertical="center" wrapText="1"/>
    </xf>
    <xf numFmtId="0" fontId="6" fillId="0" borderId="14" xfId="0" applyNumberFormat="1" applyFont="1" applyFill="1" applyBorder="1" applyAlignment="1" applyProtection="1">
      <alignment horizontal="center" vertical="center" wrapText="1"/>
    </xf>
    <xf numFmtId="0" fontId="6" fillId="0" borderId="15" xfId="0" applyNumberFormat="1" applyFont="1" applyFill="1" applyBorder="1" applyAlignment="1" applyProtection="1">
      <alignment horizontal="left" vertical="center" wrapText="1"/>
    </xf>
    <xf numFmtId="0" fontId="6" fillId="0" borderId="16" xfId="0" applyNumberFormat="1" applyFont="1" applyFill="1" applyBorder="1" applyAlignment="1" applyProtection="1">
      <alignment horizontal="left" vertical="center" wrapText="1"/>
    </xf>
    <xf numFmtId="49" fontId="6" fillId="0" borderId="15" xfId="0" applyNumberFormat="1" applyFont="1" applyFill="1" applyBorder="1" applyAlignment="1" applyProtection="1">
      <alignment horizontal="left" vertical="center" wrapText="1"/>
    </xf>
    <xf numFmtId="49" fontId="6" fillId="0" borderId="17" xfId="0" applyNumberFormat="1" applyFont="1" applyFill="1" applyBorder="1" applyAlignment="1" applyProtection="1">
      <alignment horizontal="left" vertical="center" wrapText="1"/>
    </xf>
    <xf numFmtId="0" fontId="6" fillId="0" borderId="18" xfId="0" applyNumberFormat="1" applyFont="1" applyFill="1" applyBorder="1" applyAlignment="1" applyProtection="1">
      <alignment horizontal="center" vertical="center" wrapText="1"/>
    </xf>
    <xf numFmtId="0" fontId="6" fillId="0" borderId="10" xfId="0" applyNumberFormat="1" applyFont="1" applyFill="1" applyBorder="1" applyAlignment="1" applyProtection="1">
      <alignment horizontal="left" vertical="center" wrapText="1"/>
    </xf>
    <xf numFmtId="0" fontId="6" fillId="0" borderId="19" xfId="0" applyNumberFormat="1" applyFont="1" applyFill="1" applyBorder="1" applyAlignment="1" applyProtection="1">
      <alignment horizontal="left" vertical="center" wrapText="1"/>
    </xf>
    <xf numFmtId="49" fontId="6" fillId="0" borderId="10" xfId="0" applyNumberFormat="1" applyFont="1" applyFill="1" applyBorder="1" applyAlignment="1" applyProtection="1">
      <alignment horizontal="left" vertical="center" wrapText="1"/>
    </xf>
    <xf numFmtId="49" fontId="6" fillId="0" borderId="13" xfId="0" applyNumberFormat="1" applyFont="1" applyFill="1" applyBorder="1" applyAlignment="1" applyProtection="1">
      <alignment horizontal="left" vertical="center" wrapText="1"/>
    </xf>
    <xf numFmtId="0" fontId="6" fillId="0" borderId="20" xfId="0" applyNumberFormat="1" applyFont="1" applyFill="1" applyBorder="1" applyAlignment="1" applyProtection="1">
      <alignment horizontal="center" vertical="center" wrapText="1"/>
    </xf>
    <xf numFmtId="0" fontId="6" fillId="0" borderId="14" xfId="0" applyNumberFormat="1" applyFont="1" applyFill="1" applyBorder="1" applyAlignment="1" applyProtection="1">
      <alignment horizontal="left" vertical="center" wrapText="1"/>
    </xf>
    <xf numFmtId="0" fontId="6" fillId="0" borderId="21" xfId="0" applyNumberFormat="1" applyFont="1" applyFill="1" applyBorder="1" applyAlignment="1" applyProtection="1">
      <alignment horizontal="left" vertical="center" wrapText="1"/>
    </xf>
    <xf numFmtId="0" fontId="6" fillId="0" borderId="20" xfId="0" applyNumberFormat="1" applyFont="1" applyFill="1" applyBorder="1" applyAlignment="1" applyProtection="1">
      <alignment horizontal="left" vertical="center" wrapText="1"/>
    </xf>
    <xf numFmtId="0" fontId="6" fillId="0" borderId="13" xfId="0" applyNumberFormat="1" applyFont="1" applyFill="1" applyBorder="1" applyAlignment="1" applyProtection="1">
      <alignment horizontal="left" vertical="center" wrapText="1"/>
    </xf>
    <xf numFmtId="0" fontId="5" fillId="0" borderId="22" xfId="0" applyNumberFormat="1" applyFont="1" applyFill="1" applyBorder="1" applyAlignment="1" applyProtection="1">
      <alignment horizontal="center" vertical="center"/>
    </xf>
    <xf numFmtId="0" fontId="4" fillId="0" borderId="19" xfId="0" applyFont="1" applyFill="1" applyBorder="1" applyAlignment="1">
      <alignment vertical="center" wrapText="1"/>
    </xf>
    <xf numFmtId="49" fontId="6" fillId="0" borderId="16" xfId="0" applyNumberFormat="1" applyFont="1" applyFill="1" applyBorder="1" applyAlignment="1" applyProtection="1">
      <alignment horizontal="left" vertical="center" wrapText="1"/>
    </xf>
    <xf numFmtId="49" fontId="6" fillId="0" borderId="19" xfId="0" applyNumberFormat="1" applyFont="1" applyFill="1" applyBorder="1" applyAlignment="1" applyProtection="1">
      <alignment horizontal="left" vertical="center" wrapText="1"/>
    </xf>
    <xf numFmtId="0" fontId="7" fillId="0" borderId="0" xfId="0" applyFont="1" applyFill="1" applyBorder="1" applyAlignment="1"/>
    <xf numFmtId="0" fontId="8" fillId="0" borderId="0" xfId="0" applyFont="1" applyFill="1" applyBorder="1" applyAlignment="1"/>
    <xf numFmtId="0" fontId="8" fillId="0" borderId="0" xfId="0" applyFont="1" applyFill="1" applyBorder="1" applyAlignment="1">
      <alignment horizontal="center"/>
    </xf>
    <xf numFmtId="0" fontId="2" fillId="0" borderId="0" xfId="0" applyFont="1" applyFill="1" applyBorder="1" applyAlignment="1"/>
    <xf numFmtId="0" fontId="9" fillId="0" borderId="0" xfId="0" applyFont="1" applyFill="1" applyBorder="1" applyAlignment="1">
      <alignment horizontal="center" vertical="center"/>
    </xf>
    <xf numFmtId="0" fontId="10" fillId="0" borderId="0" xfId="0" applyFont="1" applyFill="1" applyBorder="1" applyAlignment="1">
      <alignment vertical="center"/>
    </xf>
    <xf numFmtId="0" fontId="10" fillId="0" borderId="0" xfId="0" applyNumberFormat="1" applyFont="1" applyFill="1" applyBorder="1" applyAlignment="1" applyProtection="1">
      <alignment horizontal="right" vertical="center"/>
    </xf>
    <xf numFmtId="0" fontId="10" fillId="0" borderId="1" xfId="0" applyFont="1" applyFill="1" applyBorder="1" applyAlignment="1">
      <alignment horizontal="center" vertical="center" shrinkToFit="1"/>
    </xf>
    <xf numFmtId="0" fontId="10" fillId="0" borderId="1"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0" fontId="10" fillId="0" borderId="1" xfId="0" applyFont="1" applyFill="1" applyBorder="1" applyAlignment="1">
      <alignment horizontal="left" vertical="center" shrinkToFit="1"/>
    </xf>
    <xf numFmtId="176" fontId="12" fillId="2" borderId="23" xfId="0" applyNumberFormat="1" applyFont="1" applyFill="1" applyBorder="1" applyAlignment="1">
      <alignment horizontal="right" vertical="center"/>
    </xf>
    <xf numFmtId="176" fontId="10" fillId="0" borderId="1" xfId="0" applyNumberFormat="1" applyFont="1" applyFill="1" applyBorder="1" applyAlignment="1">
      <alignment horizontal="center" vertical="center" shrinkToFit="1"/>
    </xf>
    <xf numFmtId="0" fontId="13" fillId="0" borderId="0" xfId="0" applyFont="1" applyFill="1" applyBorder="1" applyAlignment="1">
      <alignment horizontal="left" vertical="center" wrapText="1" shrinkToFit="1"/>
    </xf>
    <xf numFmtId="0" fontId="14" fillId="0" borderId="0" xfId="0" applyFont="1" applyFill="1" applyBorder="1" applyAlignment="1"/>
    <xf numFmtId="176" fontId="12" fillId="2" borderId="23" xfId="0" applyNumberFormat="1" applyFont="1" applyFill="1" applyBorder="1" applyAlignment="1">
      <alignment horizontal="right" vertical="center" wrapText="1"/>
    </xf>
    <xf numFmtId="176" fontId="12" fillId="2" borderId="23" xfId="0" applyNumberFormat="1" applyFont="1" applyFill="1" applyBorder="1" applyAlignment="1">
      <alignment horizontal="center" vertical="center" wrapText="1"/>
    </xf>
    <xf numFmtId="4" fontId="8" fillId="0" borderId="0" xfId="0" applyNumberFormat="1" applyFont="1" applyFill="1" applyBorder="1" applyAlignment="1">
      <alignment horizontal="center"/>
    </xf>
    <xf numFmtId="0" fontId="10" fillId="0" borderId="0" xfId="0" applyFont="1" applyFill="1" applyBorder="1" applyAlignment="1">
      <alignment horizontal="left" vertical="center" wrapText="1" shrinkToFit="1"/>
    </xf>
    <xf numFmtId="0" fontId="8"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15" fillId="0" borderId="0" xfId="0" applyFont="1" applyFill="1" applyBorder="1" applyAlignment="1">
      <alignment vertical="center"/>
    </xf>
    <xf numFmtId="0" fontId="16" fillId="0" borderId="0" xfId="0" applyFont="1" applyFill="1" applyBorder="1" applyAlignment="1">
      <alignment vertical="center"/>
    </xf>
    <xf numFmtId="0" fontId="16" fillId="0" borderId="0" xfId="0" applyFont="1" applyFill="1" applyBorder="1" applyAlignment="1">
      <alignment horizontal="left" vertical="center"/>
    </xf>
    <xf numFmtId="0" fontId="17" fillId="0" borderId="1" xfId="0" applyFont="1" applyFill="1" applyBorder="1" applyAlignment="1">
      <alignment horizontal="center" vertical="center" wrapText="1" shrinkToFit="1"/>
    </xf>
    <xf numFmtId="0" fontId="17" fillId="0" borderId="24" xfId="0" applyFont="1" applyFill="1" applyBorder="1" applyAlignment="1">
      <alignment horizontal="center" vertical="center" wrapText="1" shrinkToFit="1"/>
    </xf>
    <xf numFmtId="0" fontId="17" fillId="0" borderId="25" xfId="0" applyFont="1" applyFill="1" applyBorder="1" applyAlignment="1">
      <alignment horizontal="center" vertical="center" wrapText="1" shrinkToFit="1"/>
    </xf>
    <xf numFmtId="0" fontId="17" fillId="0" borderId="26" xfId="0" applyFont="1" applyFill="1" applyBorder="1" applyAlignment="1">
      <alignment horizontal="center" vertical="center" wrapText="1" shrinkToFit="1"/>
    </xf>
    <xf numFmtId="0" fontId="17" fillId="0" borderId="6" xfId="0" applyFont="1" applyFill="1" applyBorder="1" applyAlignment="1">
      <alignment horizontal="center" vertical="center" wrapText="1" shrinkToFit="1"/>
    </xf>
    <xf numFmtId="0" fontId="17" fillId="0" borderId="7" xfId="0" applyFont="1" applyFill="1" applyBorder="1" applyAlignment="1">
      <alignment horizontal="center" vertical="center" wrapText="1" shrinkToFit="1"/>
    </xf>
    <xf numFmtId="0" fontId="17" fillId="0" borderId="9" xfId="0" applyFont="1" applyFill="1" applyBorder="1" applyAlignment="1">
      <alignment horizontal="center" vertical="center" wrapText="1" shrinkToFit="1"/>
    </xf>
    <xf numFmtId="0" fontId="17" fillId="0" borderId="27" xfId="0" applyFont="1" applyFill="1" applyBorder="1" applyAlignment="1">
      <alignment horizontal="center" vertical="center" wrapText="1" shrinkToFit="1"/>
    </xf>
    <xf numFmtId="0" fontId="17" fillId="0" borderId="28" xfId="0" applyFont="1" applyFill="1" applyBorder="1" applyAlignment="1">
      <alignment horizontal="center" vertical="center" wrapText="1" shrinkToFit="1"/>
    </xf>
    <xf numFmtId="0" fontId="12" fillId="2" borderId="23" xfId="0" applyNumberFormat="1" applyFont="1" applyFill="1" applyBorder="1" applyAlignment="1">
      <alignment horizontal="left" vertical="center"/>
    </xf>
    <xf numFmtId="0" fontId="15" fillId="0" borderId="0" xfId="0" applyFont="1" applyFill="1" applyBorder="1" applyAlignment="1">
      <alignment horizontal="left" vertical="center"/>
    </xf>
    <xf numFmtId="0" fontId="16" fillId="0" borderId="0" xfId="0" applyFont="1" applyFill="1" applyBorder="1" applyAlignment="1">
      <alignment horizontal="right" vertical="center"/>
    </xf>
    <xf numFmtId="0" fontId="15" fillId="0" borderId="0" xfId="0" applyFont="1" applyFill="1" applyBorder="1" applyAlignment="1"/>
    <xf numFmtId="0" fontId="17" fillId="0" borderId="1" xfId="0" applyNumberFormat="1" applyFont="1" applyFill="1" applyBorder="1" applyAlignment="1">
      <alignment horizontal="center" vertical="center" shrinkToFit="1"/>
    </xf>
    <xf numFmtId="0" fontId="15" fillId="0" borderId="28" xfId="0" applyFont="1" applyFill="1" applyBorder="1" applyAlignment="1">
      <alignment horizontal="center" vertical="center" wrapText="1"/>
    </xf>
    <xf numFmtId="0" fontId="17" fillId="0" borderId="2" xfId="0" applyFont="1" applyFill="1" applyBorder="1" applyAlignment="1">
      <alignment horizontal="center" vertical="center" wrapText="1" shrinkToFit="1"/>
    </xf>
    <xf numFmtId="0" fontId="17" fillId="0" borderId="3" xfId="0" applyFont="1" applyFill="1" applyBorder="1" applyAlignment="1">
      <alignment horizontal="center" vertical="center" wrapText="1" shrinkToFit="1"/>
    </xf>
    <xf numFmtId="0" fontId="17" fillId="0" borderId="4" xfId="0" applyFont="1" applyFill="1" applyBorder="1" applyAlignment="1">
      <alignment horizontal="center" vertical="center" wrapText="1" shrinkToFit="1"/>
    </xf>
    <xf numFmtId="0" fontId="18" fillId="0" borderId="0" xfId="0" applyFont="1" applyFill="1" applyBorder="1" applyAlignment="1"/>
    <xf numFmtId="0" fontId="19" fillId="0" borderId="0" xfId="0" applyFont="1" applyFill="1" applyBorder="1" applyAlignment="1">
      <alignment horizontal="center"/>
    </xf>
    <xf numFmtId="0" fontId="16" fillId="0" borderId="0" xfId="0" applyFont="1" applyFill="1" applyBorder="1" applyAlignment="1"/>
    <xf numFmtId="0" fontId="16" fillId="0" borderId="0" xfId="0" applyFont="1" applyFill="1" applyBorder="1" applyAlignment="1">
      <alignment horizontal="center"/>
    </xf>
    <xf numFmtId="0" fontId="17" fillId="0" borderId="10" xfId="0" applyFont="1" applyFill="1" applyBorder="1" applyAlignment="1">
      <alignment horizontal="center" vertical="center" wrapText="1" shrinkToFit="1"/>
    </xf>
    <xf numFmtId="0" fontId="17" fillId="0" borderId="13" xfId="0" applyFont="1" applyFill="1" applyBorder="1" applyAlignment="1">
      <alignment horizontal="center" vertical="center" wrapText="1" shrinkToFit="1"/>
    </xf>
    <xf numFmtId="0" fontId="17" fillId="0" borderId="20" xfId="0" applyFont="1" applyFill="1" applyBorder="1" applyAlignment="1">
      <alignment horizontal="center" vertical="center" wrapText="1" shrinkToFit="1"/>
    </xf>
    <xf numFmtId="0" fontId="17" fillId="0" borderId="16" xfId="0" applyFont="1" applyFill="1" applyBorder="1" applyAlignment="1">
      <alignment horizontal="center" vertical="center" wrapText="1" shrinkToFit="1"/>
    </xf>
    <xf numFmtId="0" fontId="17" fillId="0" borderId="20" xfId="0" applyNumberFormat="1" applyFont="1" applyFill="1" applyBorder="1" applyAlignment="1">
      <alignment horizontal="left" vertical="center" shrinkToFit="1"/>
    </xf>
    <xf numFmtId="0" fontId="17" fillId="0" borderId="16" xfId="0" applyFont="1" applyFill="1" applyBorder="1" applyAlignment="1">
      <alignment horizontal="left" vertical="center" shrinkToFit="1"/>
    </xf>
    <xf numFmtId="0" fontId="17" fillId="0" borderId="16" xfId="0" applyNumberFormat="1" applyFont="1" applyFill="1" applyBorder="1" applyAlignment="1">
      <alignment horizontal="left" vertical="center" shrinkToFit="1"/>
    </xf>
    <xf numFmtId="0" fontId="17" fillId="0" borderId="20" xfId="0" applyFont="1" applyFill="1" applyBorder="1" applyAlignment="1">
      <alignment horizontal="left" vertical="center" shrinkToFit="1"/>
    </xf>
    <xf numFmtId="176" fontId="12" fillId="2" borderId="23" xfId="0" applyNumberFormat="1" applyFont="1" applyFill="1" applyBorder="1" applyAlignment="1">
      <alignment horizontal="center" vertical="center"/>
    </xf>
    <xf numFmtId="4" fontId="17" fillId="0" borderId="16" xfId="0" applyNumberFormat="1" applyFont="1" applyFill="1" applyBorder="1" applyAlignment="1">
      <alignment horizontal="right" vertical="center" shrinkToFit="1"/>
    </xf>
    <xf numFmtId="0" fontId="17" fillId="0" borderId="18" xfId="0" applyFont="1" applyFill="1" applyBorder="1" applyAlignment="1">
      <alignment horizontal="left" vertical="center" shrinkToFit="1"/>
    </xf>
    <xf numFmtId="0" fontId="17" fillId="0" borderId="29" xfId="0" applyFont="1" applyFill="1" applyBorder="1" applyAlignment="1">
      <alignment horizontal="left" vertical="center" shrinkToFit="1"/>
    </xf>
    <xf numFmtId="176" fontId="12" fillId="2" borderId="30" xfId="0" applyNumberFormat="1" applyFont="1" applyFill="1" applyBorder="1" applyAlignment="1">
      <alignment horizontal="center" vertical="center"/>
    </xf>
    <xf numFmtId="0" fontId="17" fillId="0" borderId="29" xfId="0" applyNumberFormat="1" applyFont="1" applyFill="1" applyBorder="1" applyAlignment="1">
      <alignment horizontal="left" vertical="center" shrinkToFit="1"/>
    </xf>
    <xf numFmtId="4" fontId="17" fillId="0" borderId="29" xfId="0" applyNumberFormat="1" applyFont="1" applyFill="1" applyBorder="1" applyAlignment="1">
      <alignment horizontal="right" vertical="center" shrinkToFit="1"/>
    </xf>
    <xf numFmtId="0" fontId="17" fillId="0" borderId="1" xfId="0" applyFont="1" applyFill="1" applyBorder="1" applyAlignment="1">
      <alignment horizontal="center" vertical="center" shrinkToFit="1"/>
    </xf>
    <xf numFmtId="176" fontId="12" fillId="2" borderId="1" xfId="0" applyNumberFormat="1" applyFont="1" applyFill="1" applyBorder="1" applyAlignment="1">
      <alignment horizontal="center" vertical="center"/>
    </xf>
    <xf numFmtId="0" fontId="17" fillId="0" borderId="2" xfId="0" applyFont="1" applyFill="1" applyBorder="1" applyAlignment="1">
      <alignment horizontal="center" vertical="center" shrinkToFit="1"/>
    </xf>
    <xf numFmtId="0" fontId="17" fillId="0" borderId="3" xfId="0" applyFont="1" applyFill="1" applyBorder="1" applyAlignment="1">
      <alignment horizontal="center" vertical="center" shrinkToFit="1"/>
    </xf>
    <xf numFmtId="14" fontId="17" fillId="0" borderId="0" xfId="0" applyNumberFormat="1" applyFont="1" applyFill="1" applyBorder="1" applyAlignment="1">
      <alignment horizontal="left" vertical="center" wrapText="1" shrinkToFit="1"/>
    </xf>
    <xf numFmtId="0" fontId="17" fillId="0" borderId="0" xfId="0" applyFont="1" applyFill="1" applyBorder="1" applyAlignment="1">
      <alignment horizontal="left" vertical="center" wrapText="1" shrinkToFit="1"/>
    </xf>
    <xf numFmtId="0" fontId="16" fillId="0" borderId="0" xfId="0" applyFont="1" applyFill="1" applyBorder="1" applyAlignment="1">
      <alignment horizontal="right"/>
    </xf>
    <xf numFmtId="0" fontId="17" fillId="0" borderId="19" xfId="0" applyFont="1" applyFill="1" applyBorder="1" applyAlignment="1">
      <alignment horizontal="center" vertical="center" wrapText="1" shrinkToFit="1"/>
    </xf>
    <xf numFmtId="0" fontId="4" fillId="0" borderId="16" xfId="0" applyFont="1" applyFill="1" applyBorder="1" applyAlignment="1">
      <alignment horizontal="left" vertical="center"/>
    </xf>
    <xf numFmtId="0" fontId="17" fillId="0" borderId="4" xfId="0" applyFont="1" applyFill="1" applyBorder="1" applyAlignment="1">
      <alignment horizontal="center" vertical="center" shrinkToFit="1"/>
    </xf>
    <xf numFmtId="176" fontId="12" fillId="2" borderId="1" xfId="0" applyNumberFormat="1" applyFont="1" applyFill="1" applyBorder="1" applyAlignment="1">
      <alignment horizontal="right" vertical="center"/>
    </xf>
    <xf numFmtId="0" fontId="18" fillId="0" borderId="0" xfId="21" applyFill="1"/>
    <xf numFmtId="0" fontId="15" fillId="0" borderId="0" xfId="40" applyFont="1" applyFill="1" applyAlignment="1">
      <alignment vertical="center" wrapText="1"/>
    </xf>
    <xf numFmtId="0" fontId="16" fillId="0" borderId="0" xfId="21" applyFont="1" applyFill="1" applyAlignment="1">
      <alignment vertical="center"/>
    </xf>
    <xf numFmtId="0" fontId="20" fillId="0" borderId="0" xfId="21" applyFont="1" applyFill="1" applyAlignment="1">
      <alignment vertical="center"/>
    </xf>
    <xf numFmtId="0" fontId="21" fillId="0" borderId="0" xfId="21" applyFont="1" applyFill="1" applyAlignment="1">
      <alignment vertical="center"/>
    </xf>
    <xf numFmtId="0" fontId="21" fillId="0" borderId="0" xfId="21" applyFont="1" applyFill="1"/>
    <xf numFmtId="0" fontId="9" fillId="0" borderId="0" xfId="0" applyFont="1" applyFill="1" applyBorder="1" applyAlignment="1">
      <alignment horizontal="center"/>
    </xf>
    <xf numFmtId="0" fontId="22" fillId="0" borderId="0" xfId="0" applyFont="1" applyFill="1" applyBorder="1" applyAlignment="1"/>
    <xf numFmtId="0" fontId="10" fillId="0" borderId="7" xfId="0" applyNumberFormat="1" applyFont="1" applyFill="1" applyBorder="1" applyAlignment="1" applyProtection="1">
      <alignment horizontal="right" vertical="center" wrapText="1"/>
    </xf>
    <xf numFmtId="0" fontId="17" fillId="0" borderId="21" xfId="0" applyFont="1" applyFill="1" applyBorder="1" applyAlignment="1">
      <alignment horizontal="center" vertical="center" wrapText="1" shrinkToFit="1"/>
    </xf>
    <xf numFmtId="0" fontId="17" fillId="0" borderId="1" xfId="0" applyFont="1" applyFill="1" applyBorder="1" applyAlignment="1">
      <alignment horizontal="left" vertical="center" shrinkToFit="1"/>
    </xf>
    <xf numFmtId="0" fontId="17" fillId="0" borderId="1" xfId="0" applyNumberFormat="1" applyFont="1" applyFill="1" applyBorder="1" applyAlignment="1">
      <alignment horizontal="left" vertical="center" shrinkToFit="1"/>
    </xf>
    <xf numFmtId="0" fontId="17" fillId="0" borderId="1" xfId="0" applyFont="1" applyFill="1" applyBorder="1" applyAlignment="1">
      <alignment vertical="center" shrinkToFit="1"/>
    </xf>
    <xf numFmtId="0" fontId="16" fillId="0" borderId="0" xfId="0" applyFont="1" applyFill="1" applyBorder="1" applyAlignment="1">
      <alignment horizontal="left" vertical="center" wrapText="1" shrinkToFit="1"/>
    </xf>
    <xf numFmtId="0" fontId="8" fillId="0" borderId="0" xfId="0" applyFont="1" applyFill="1" applyBorder="1" applyAlignment="1">
      <alignment wrapText="1"/>
    </xf>
    <xf numFmtId="0" fontId="7" fillId="0" borderId="0" xfId="0" applyFont="1" applyFill="1" applyBorder="1" applyAlignment="1">
      <alignment horizontal="center" vertical="center" wrapText="1"/>
    </xf>
    <xf numFmtId="0" fontId="7" fillId="0" borderId="0" xfId="0" applyFont="1" applyFill="1" applyBorder="1" applyAlignment="1">
      <alignment wrapText="1"/>
    </xf>
    <xf numFmtId="0" fontId="9" fillId="0" borderId="0" xfId="0" applyNumberFormat="1" applyFont="1" applyFill="1" applyBorder="1" applyAlignment="1" applyProtection="1">
      <alignment horizontal="center" vertical="center"/>
    </xf>
    <xf numFmtId="0" fontId="9" fillId="0" borderId="0" xfId="0" applyNumberFormat="1" applyFont="1" applyFill="1" applyBorder="1" applyAlignment="1" applyProtection="1">
      <alignment horizontal="center" vertical="center" wrapText="1"/>
    </xf>
    <xf numFmtId="0" fontId="23"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wrapText="1"/>
    </xf>
    <xf numFmtId="0" fontId="16" fillId="0" borderId="7" xfId="0" applyNumberFormat="1" applyFont="1" applyFill="1" applyBorder="1" applyAlignment="1" applyProtection="1">
      <alignment horizontal="left" vertical="center" wrapText="1"/>
    </xf>
    <xf numFmtId="0" fontId="16" fillId="0" borderId="7" xfId="0" applyNumberFormat="1" applyFont="1" applyFill="1" applyBorder="1" applyAlignment="1" applyProtection="1">
      <alignment vertical="center" wrapText="1"/>
    </xf>
    <xf numFmtId="0" fontId="16" fillId="0" borderId="1" xfId="0" applyNumberFormat="1" applyFont="1" applyFill="1" applyBorder="1" applyAlignment="1" applyProtection="1">
      <alignment horizontal="center" vertical="center" wrapText="1"/>
    </xf>
    <xf numFmtId="0" fontId="16" fillId="0" borderId="2" xfId="0" applyNumberFormat="1" applyFont="1" applyFill="1" applyBorder="1" applyAlignment="1" applyProtection="1">
      <alignment horizontal="center" vertical="center" wrapText="1"/>
    </xf>
    <xf numFmtId="0" fontId="16" fillId="0" borderId="24" xfId="0" applyNumberFormat="1" applyFont="1" applyFill="1" applyBorder="1" applyAlignment="1" applyProtection="1">
      <alignment horizontal="center" vertical="center" wrapText="1"/>
    </xf>
    <xf numFmtId="0" fontId="16" fillId="0" borderId="25" xfId="0" applyNumberFormat="1" applyFont="1" applyFill="1" applyBorder="1" applyAlignment="1" applyProtection="1">
      <alignment horizontal="center" vertical="center" wrapText="1"/>
    </xf>
    <xf numFmtId="0" fontId="16" fillId="0" borderId="26" xfId="0" applyNumberFormat="1" applyFont="1" applyFill="1" applyBorder="1" applyAlignment="1" applyProtection="1">
      <alignment horizontal="center" vertical="center" wrapText="1"/>
    </xf>
    <xf numFmtId="0" fontId="16" fillId="0" borderId="27" xfId="0" applyNumberFormat="1" applyFont="1" applyFill="1" applyBorder="1" applyAlignment="1" applyProtection="1">
      <alignment horizontal="center" vertical="center" wrapText="1"/>
    </xf>
    <xf numFmtId="0" fontId="15" fillId="0" borderId="27" xfId="0" applyFont="1" applyFill="1" applyBorder="1" applyAlignment="1">
      <alignment horizontal="center" vertical="center" wrapText="1"/>
    </xf>
    <xf numFmtId="0" fontId="16" fillId="0" borderId="6" xfId="0" applyNumberFormat="1" applyFont="1" applyFill="1" applyBorder="1" applyAlignment="1" applyProtection="1">
      <alignment horizontal="center" vertical="center" wrapText="1"/>
    </xf>
    <xf numFmtId="0" fontId="16" fillId="0" borderId="7" xfId="0" applyNumberFormat="1" applyFont="1" applyFill="1" applyBorder="1" applyAlignment="1" applyProtection="1">
      <alignment horizontal="center" vertical="center" wrapText="1"/>
    </xf>
    <xf numFmtId="0" fontId="16" fillId="0" borderId="9" xfId="0" applyNumberFormat="1" applyFont="1" applyFill="1" applyBorder="1" applyAlignment="1" applyProtection="1">
      <alignment horizontal="center" vertical="center" wrapText="1"/>
    </xf>
    <xf numFmtId="0" fontId="16" fillId="0" borderId="28" xfId="0" applyNumberFormat="1" applyFont="1" applyFill="1" applyBorder="1" applyAlignment="1" applyProtection="1">
      <alignment horizontal="center" vertical="center" wrapText="1"/>
    </xf>
    <xf numFmtId="176" fontId="12" fillId="0" borderId="23" xfId="0" applyNumberFormat="1" applyFont="1" applyFill="1" applyBorder="1" applyAlignment="1">
      <alignment horizontal="right" vertical="center"/>
    </xf>
    <xf numFmtId="0" fontId="12" fillId="2" borderId="23" xfId="0" applyNumberFormat="1" applyFont="1" applyFill="1" applyBorder="1" applyAlignment="1">
      <alignment horizontal="left" vertical="center" wrapText="1"/>
    </xf>
    <xf numFmtId="176" fontId="24" fillId="2" borderId="23" xfId="0" applyNumberFormat="1" applyFont="1" applyFill="1" applyBorder="1" applyAlignment="1">
      <alignment horizontal="right" vertical="center"/>
    </xf>
    <xf numFmtId="0" fontId="11"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vertical="center" wrapText="1"/>
    </xf>
    <xf numFmtId="0" fontId="7" fillId="0" borderId="0" xfId="0" applyFont="1" applyFill="1" applyBorder="1" applyAlignment="1">
      <alignment vertical="center" wrapText="1"/>
    </xf>
    <xf numFmtId="0" fontId="16" fillId="0" borderId="0" xfId="0" applyNumberFormat="1" applyFont="1" applyFill="1" applyBorder="1" applyAlignment="1" applyProtection="1">
      <alignment horizontal="center" vertical="center" wrapText="1"/>
    </xf>
    <xf numFmtId="0" fontId="13" fillId="0" borderId="0" xfId="0" applyFont="1" applyFill="1" applyBorder="1" applyAlignment="1">
      <alignment vertical="center" wrapText="1"/>
    </xf>
    <xf numFmtId="0" fontId="16" fillId="0" borderId="3" xfId="0" applyNumberFormat="1" applyFont="1" applyFill="1" applyBorder="1" applyAlignment="1" applyProtection="1">
      <alignment horizontal="center" vertical="center" wrapText="1"/>
    </xf>
    <xf numFmtId="0" fontId="16" fillId="0" borderId="4"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center" vertical="center" wrapText="1"/>
    </xf>
    <xf numFmtId="0" fontId="15" fillId="0" borderId="1" xfId="0" applyFont="1" applyFill="1" applyBorder="1" applyAlignment="1">
      <alignment horizontal="center" vertical="center" wrapText="1"/>
    </xf>
    <xf numFmtId="0" fontId="16" fillId="0" borderId="4" xfId="0" applyNumberFormat="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3" fillId="0" borderId="0" xfId="0" applyFont="1" applyFill="1" applyBorder="1" applyAlignment="1"/>
    <xf numFmtId="0" fontId="13" fillId="0" borderId="0" xfId="0" applyFont="1" applyFill="1" applyBorder="1" applyAlignment="1">
      <alignment wrapText="1"/>
    </xf>
    <xf numFmtId="0" fontId="10" fillId="0" borderId="2" xfId="0" applyNumberFormat="1" applyFont="1" applyFill="1" applyBorder="1" applyAlignment="1" applyProtection="1">
      <alignment horizontal="center" vertical="center" wrapText="1"/>
    </xf>
    <xf numFmtId="0" fontId="10" fillId="0" borderId="3" xfId="0" applyNumberFormat="1" applyFont="1" applyFill="1" applyBorder="1" applyAlignment="1" applyProtection="1">
      <alignment horizontal="center" vertical="center" wrapText="1"/>
    </xf>
    <xf numFmtId="0" fontId="10" fillId="0" borderId="4" xfId="0" applyNumberFormat="1" applyFont="1" applyFill="1" applyBorder="1" applyAlignment="1" applyProtection="1">
      <alignment horizontal="center" vertical="center" wrapText="1"/>
    </xf>
    <xf numFmtId="0" fontId="13" fillId="0" borderId="1" xfId="0" applyFont="1" applyFill="1" applyBorder="1" applyAlignment="1">
      <alignment horizontal="centerContinuous" vertical="center" wrapText="1"/>
    </xf>
    <xf numFmtId="0" fontId="12" fillId="0" borderId="23" xfId="0" applyNumberFormat="1" applyFont="1" applyFill="1" applyBorder="1" applyAlignment="1">
      <alignment horizontal="left" vertical="center"/>
    </xf>
    <xf numFmtId="0" fontId="12" fillId="0" borderId="23" xfId="0" applyNumberFormat="1" applyFont="1" applyFill="1" applyBorder="1" applyAlignment="1">
      <alignment horizontal="left" vertical="center" wrapText="1"/>
    </xf>
    <xf numFmtId="176" fontId="12" fillId="0" borderId="23" xfId="0" applyNumberFormat="1" applyFont="1" applyFill="1" applyBorder="1" applyAlignment="1">
      <alignment horizontal="right" vertical="center"/>
    </xf>
    <xf numFmtId="176" fontId="24" fillId="0" borderId="23" xfId="0" applyNumberFormat="1" applyFont="1" applyFill="1" applyBorder="1" applyAlignment="1">
      <alignment horizontal="right" vertical="center"/>
    </xf>
    <xf numFmtId="0" fontId="15" fillId="0" borderId="25" xfId="0" applyFont="1" applyFill="1" applyBorder="1" applyAlignment="1">
      <alignment horizontal="left" vertical="center" wrapText="1"/>
    </xf>
    <xf numFmtId="0" fontId="7" fillId="0" borderId="25" xfId="0" applyFont="1" applyFill="1" applyBorder="1" applyAlignment="1">
      <alignment horizontal="left" vertical="center" wrapText="1"/>
    </xf>
    <xf numFmtId="0" fontId="7" fillId="0" borderId="0" xfId="0" applyFont="1" applyFill="1" applyBorder="1" applyAlignment="1">
      <alignment horizontal="left" vertical="center" wrapText="1"/>
    </xf>
    <xf numFmtId="0" fontId="25" fillId="0" borderId="0" xfId="0" applyFont="1" applyFill="1" applyBorder="1" applyAlignment="1"/>
    <xf numFmtId="0" fontId="17" fillId="0" borderId="21" xfId="0" applyFont="1" applyFill="1" applyBorder="1" applyAlignment="1">
      <alignment horizontal="center" vertical="center"/>
    </xf>
    <xf numFmtId="0" fontId="17" fillId="0" borderId="19" xfId="0" applyFont="1" applyFill="1" applyBorder="1" applyAlignment="1">
      <alignment horizontal="center" vertical="center"/>
    </xf>
    <xf numFmtId="0" fontId="17" fillId="0" borderId="20" xfId="0" applyFont="1" applyFill="1" applyBorder="1" applyAlignment="1">
      <alignment horizontal="center" vertical="center" wrapText="1"/>
    </xf>
    <xf numFmtId="0" fontId="17" fillId="0" borderId="16" xfId="0" applyFont="1" applyFill="1" applyBorder="1" applyAlignment="1">
      <alignment horizontal="center" vertical="center" wrapText="1"/>
    </xf>
    <xf numFmtId="0" fontId="17" fillId="0" borderId="16"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20" xfId="0" applyFont="1" applyFill="1" applyBorder="1" applyAlignment="1">
      <alignment horizontal="center" vertical="center"/>
    </xf>
    <xf numFmtId="0" fontId="17" fillId="0" borderId="16" xfId="0" applyNumberFormat="1" applyFont="1" applyFill="1" applyBorder="1" applyAlignment="1">
      <alignment horizontal="center" vertical="center"/>
    </xf>
    <xf numFmtId="0" fontId="17" fillId="0" borderId="20" xfId="0" applyFont="1" applyFill="1" applyBorder="1" applyAlignment="1">
      <alignment horizontal="left" vertical="center"/>
    </xf>
    <xf numFmtId="4" fontId="12" fillId="2" borderId="23" xfId="0" applyNumberFormat="1" applyFont="1" applyFill="1" applyBorder="1" applyAlignment="1">
      <alignment horizontal="right" vertical="center"/>
    </xf>
    <xf numFmtId="0" fontId="12" fillId="2" borderId="23" xfId="0" applyNumberFormat="1" applyFont="1" applyFill="1" applyBorder="1" applyAlignment="1">
      <alignment horizontal="right" vertical="center"/>
    </xf>
    <xf numFmtId="0" fontId="17" fillId="0" borderId="16" xfId="0" applyFont="1" applyFill="1" applyBorder="1" applyAlignment="1">
      <alignment horizontal="left" vertical="center"/>
    </xf>
    <xf numFmtId="0" fontId="26" fillId="0" borderId="31" xfId="0" applyFont="1" applyFill="1" applyBorder="1" applyAlignment="1">
      <alignment horizontal="left" vertical="center"/>
    </xf>
    <xf numFmtId="0" fontId="26" fillId="0" borderId="0" xfId="0" applyFont="1" applyFill="1" applyBorder="1" applyAlignment="1">
      <alignment horizontal="left" vertical="center"/>
    </xf>
    <xf numFmtId="0" fontId="2" fillId="0" borderId="0" xfId="52" applyFill="1" applyBorder="1" applyAlignment="1">
      <alignment vertical="center"/>
    </xf>
    <xf numFmtId="0" fontId="2" fillId="0" borderId="0" xfId="52" applyFill="1" applyBorder="1" applyAlignment="1">
      <alignment vertical="center" wrapText="1"/>
    </xf>
    <xf numFmtId="0" fontId="19" fillId="0" borderId="0" xfId="0" applyFont="1" applyFill="1" applyBorder="1" applyAlignment="1">
      <alignment horizontal="center" wrapText="1"/>
    </xf>
    <xf numFmtId="0" fontId="18" fillId="0" borderId="0" xfId="0" applyFont="1" applyFill="1" applyBorder="1" applyAlignment="1">
      <alignment wrapText="1"/>
    </xf>
    <xf numFmtId="0" fontId="17" fillId="0" borderId="21" xfId="0" applyFont="1" applyFill="1" applyBorder="1" applyAlignment="1">
      <alignment horizontal="center" vertical="center" shrinkToFit="1"/>
    </xf>
    <xf numFmtId="0" fontId="17" fillId="0" borderId="19" xfId="0" applyFont="1" applyFill="1" applyBorder="1" applyAlignment="1">
      <alignment horizontal="center" vertical="center" shrinkToFit="1"/>
    </xf>
    <xf numFmtId="0" fontId="17" fillId="0" borderId="20" xfId="0" applyFont="1" applyFill="1" applyBorder="1" applyAlignment="1">
      <alignment horizontal="center" vertical="center" shrinkToFit="1"/>
    </xf>
    <xf numFmtId="0" fontId="17" fillId="0" borderId="16" xfId="0" applyFont="1" applyFill="1" applyBorder="1" applyAlignment="1">
      <alignment horizontal="center" vertical="center" shrinkToFit="1"/>
    </xf>
    <xf numFmtId="0" fontId="17" fillId="0" borderId="16" xfId="0" applyNumberFormat="1" applyFont="1" applyFill="1" applyBorder="1" applyAlignment="1">
      <alignment horizontal="center" vertical="center" wrapText="1" shrinkToFit="1"/>
    </xf>
    <xf numFmtId="4" fontId="12" fillId="0" borderId="23" xfId="0" applyNumberFormat="1" applyFont="1" applyFill="1" applyBorder="1" applyAlignment="1">
      <alignment horizontal="right" vertical="center"/>
    </xf>
    <xf numFmtId="0" fontId="12" fillId="0" borderId="23" xfId="0" applyNumberFormat="1" applyFont="1" applyFill="1" applyBorder="1" applyAlignment="1">
      <alignment horizontal="left" vertical="center"/>
    </xf>
    <xf numFmtId="0" fontId="12" fillId="0" borderId="23" xfId="0" applyNumberFormat="1" applyFont="1" applyFill="1" applyBorder="1" applyAlignment="1">
      <alignment horizontal="left" vertical="center" wrapText="1"/>
    </xf>
    <xf numFmtId="0" fontId="4" fillId="2" borderId="23" xfId="0" applyNumberFormat="1" applyFont="1" applyFill="1" applyBorder="1" applyAlignment="1">
      <alignment horizontal="left" vertical="center"/>
    </xf>
    <xf numFmtId="0" fontId="4" fillId="2" borderId="23" xfId="0" applyNumberFormat="1" applyFont="1" applyFill="1" applyBorder="1" applyAlignment="1">
      <alignment horizontal="left" vertical="center" wrapText="1"/>
    </xf>
    <xf numFmtId="176" fontId="4" fillId="2" borderId="23" xfId="0" applyNumberFormat="1" applyFont="1" applyFill="1" applyBorder="1" applyAlignment="1">
      <alignment horizontal="right" vertical="center"/>
    </xf>
    <xf numFmtId="176" fontId="4" fillId="0" borderId="23" xfId="0" applyNumberFormat="1" applyFont="1" applyFill="1" applyBorder="1" applyAlignment="1">
      <alignment horizontal="right" vertical="center"/>
    </xf>
    <xf numFmtId="0" fontId="15" fillId="0" borderId="25" xfId="0" applyFont="1" applyFill="1" applyBorder="1" applyAlignment="1">
      <alignment horizontal="left" vertical="center"/>
    </xf>
    <xf numFmtId="176" fontId="2" fillId="0" borderId="0" xfId="52" applyNumberFormat="1" applyFill="1" applyBorder="1" applyAlignment="1">
      <alignment vertical="center"/>
    </xf>
    <xf numFmtId="0" fontId="2" fillId="0" borderId="0" xfId="52" applyFont="1" applyFill="1" applyBorder="1" applyAlignment="1">
      <alignment vertical="center"/>
    </xf>
    <xf numFmtId="0" fontId="27" fillId="0" borderId="0" xfId="52" applyFont="1" applyFill="1" applyBorder="1" applyAlignment="1">
      <alignment vertical="center"/>
    </xf>
    <xf numFmtId="0" fontId="2" fillId="0" borderId="0" xfId="52" applyFill="1" applyBorder="1" applyAlignment="1">
      <alignment vertical="center"/>
    </xf>
    <xf numFmtId="0" fontId="2" fillId="0" borderId="0" xfId="52" applyFill="1" applyBorder="1" applyAlignment="1">
      <alignment vertical="center"/>
    </xf>
    <xf numFmtId="0" fontId="17" fillId="0" borderId="1" xfId="0" applyNumberFormat="1" applyFont="1" applyFill="1" applyBorder="1" applyAlignment="1">
      <alignment horizontal="center" vertical="center" wrapText="1" shrinkToFit="1"/>
    </xf>
    <xf numFmtId="0" fontId="17" fillId="0" borderId="1" xfId="0" applyFont="1" applyFill="1" applyBorder="1" applyAlignment="1">
      <alignment horizontal="left" vertical="center" wrapText="1" shrinkToFit="1"/>
    </xf>
    <xf numFmtId="0" fontId="15" fillId="0" borderId="0" xfId="52" applyFont="1" applyFill="1" applyBorder="1" applyAlignment="1">
      <alignment horizontal="left" vertical="center"/>
    </xf>
    <xf numFmtId="0" fontId="15" fillId="0" borderId="0" xfId="52" applyFont="1" applyFill="1" applyBorder="1" applyAlignment="1">
      <alignment horizontal="left" vertical="center" wrapText="1"/>
    </xf>
    <xf numFmtId="0" fontId="2" fillId="3" borderId="0" xfId="52" applyFont="1" applyFill="1" applyBorder="1" applyAlignment="1">
      <alignment vertical="center"/>
    </xf>
    <xf numFmtId="0" fontId="15" fillId="3" borderId="0" xfId="52" applyFont="1" applyFill="1" applyBorder="1" applyAlignment="1">
      <alignment vertical="center"/>
    </xf>
    <xf numFmtId="0" fontId="15" fillId="3" borderId="0" xfId="1" applyFont="1" applyFill="1" applyAlignment="1">
      <alignment horizontal="right" vertical="center"/>
    </xf>
    <xf numFmtId="0" fontId="2" fillId="0" borderId="0" xfId="52" applyFont="1" applyFill="1" applyBorder="1" applyAlignment="1">
      <alignment vertical="center"/>
    </xf>
    <xf numFmtId="0" fontId="19" fillId="3" borderId="0" xfId="0" applyFont="1" applyFill="1" applyBorder="1" applyAlignment="1">
      <alignment horizontal="center"/>
    </xf>
    <xf numFmtId="0" fontId="18" fillId="3" borderId="0" xfId="0" applyFont="1" applyFill="1" applyBorder="1" applyAlignment="1"/>
    <xf numFmtId="0" fontId="16" fillId="3" borderId="0" xfId="0" applyFont="1" applyFill="1" applyBorder="1" applyAlignment="1">
      <alignment horizontal="right"/>
    </xf>
    <xf numFmtId="0" fontId="16" fillId="3" borderId="0" xfId="0" applyFont="1" applyFill="1" applyBorder="1" applyAlignment="1"/>
    <xf numFmtId="0" fontId="16" fillId="3" borderId="0" xfId="0" applyFont="1" applyFill="1" applyBorder="1" applyAlignment="1">
      <alignment horizontal="center"/>
    </xf>
    <xf numFmtId="0" fontId="17" fillId="3" borderId="21" xfId="0" applyFont="1" applyFill="1" applyBorder="1" applyAlignment="1">
      <alignment horizontal="center" vertical="center" shrinkToFit="1"/>
    </xf>
    <xf numFmtId="0" fontId="17" fillId="3" borderId="19" xfId="0" applyFont="1" applyFill="1" applyBorder="1" applyAlignment="1">
      <alignment horizontal="center" vertical="center" shrinkToFit="1"/>
    </xf>
    <xf numFmtId="0" fontId="15" fillId="3" borderId="0" xfId="1" applyFont="1" applyFill="1" applyBorder="1" applyAlignment="1">
      <alignment horizontal="right" vertical="center"/>
    </xf>
    <xf numFmtId="0" fontId="17" fillId="3" borderId="20" xfId="0" applyFont="1" applyFill="1" applyBorder="1" applyAlignment="1">
      <alignment horizontal="center" vertical="center" shrinkToFit="1"/>
    </xf>
    <xf numFmtId="0" fontId="17" fillId="3" borderId="16" xfId="0" applyFont="1" applyFill="1" applyBorder="1" applyAlignment="1">
      <alignment horizontal="center" vertical="center" shrinkToFit="1"/>
    </xf>
    <xf numFmtId="0" fontId="17" fillId="3" borderId="16" xfId="0" applyNumberFormat="1" applyFont="1" applyFill="1" applyBorder="1" applyAlignment="1">
      <alignment horizontal="center" vertical="center" shrinkToFit="1"/>
    </xf>
    <xf numFmtId="0" fontId="17" fillId="3" borderId="20" xfId="0" applyFont="1" applyFill="1" applyBorder="1" applyAlignment="1">
      <alignment horizontal="left" vertical="center" shrinkToFit="1"/>
    </xf>
    <xf numFmtId="0" fontId="17" fillId="0" borderId="16" xfId="0" applyNumberFormat="1" applyFont="1" applyFill="1" applyBorder="1" applyAlignment="1">
      <alignment horizontal="center" vertical="center" shrinkToFit="1"/>
    </xf>
    <xf numFmtId="0" fontId="17" fillId="3" borderId="16" xfId="0" applyFont="1" applyFill="1" applyBorder="1" applyAlignment="1">
      <alignment horizontal="left" vertical="center" shrinkToFit="1"/>
    </xf>
    <xf numFmtId="0" fontId="17" fillId="3" borderId="20" xfId="0" applyFont="1" applyFill="1" applyBorder="1" applyAlignment="1">
      <alignment horizontal="left" vertical="center"/>
    </xf>
    <xf numFmtId="0" fontId="15" fillId="0" borderId="0" xfId="1" applyFont="1" applyFill="1" applyBorder="1" applyAlignment="1">
      <alignment horizontal="right" vertical="center"/>
    </xf>
    <xf numFmtId="0" fontId="17" fillId="3" borderId="18" xfId="0" applyFont="1" applyFill="1" applyBorder="1" applyAlignment="1">
      <alignment horizontal="left" vertical="center" shrinkToFit="1"/>
    </xf>
    <xf numFmtId="0" fontId="17" fillId="0" borderId="29" xfId="0" applyNumberFormat="1" applyFont="1" applyFill="1" applyBorder="1" applyAlignment="1">
      <alignment horizontal="center" vertical="center" shrinkToFit="1"/>
    </xf>
    <xf numFmtId="0" fontId="17" fillId="3" borderId="29" xfId="0" applyFont="1" applyFill="1" applyBorder="1" applyAlignment="1">
      <alignment horizontal="left" vertical="center" shrinkToFit="1"/>
    </xf>
    <xf numFmtId="0" fontId="17" fillId="3" borderId="29" xfId="0" applyFont="1" applyFill="1" applyBorder="1" applyAlignment="1">
      <alignment horizontal="center" vertical="center" shrinkToFit="1"/>
    </xf>
    <xf numFmtId="0" fontId="17" fillId="3" borderId="1" xfId="0" applyFont="1" applyFill="1" applyBorder="1" applyAlignment="1">
      <alignment horizontal="left" vertical="center" shrinkToFit="1"/>
    </xf>
    <xf numFmtId="0" fontId="17" fillId="3" borderId="1" xfId="0" applyFont="1" applyFill="1" applyBorder="1" applyAlignment="1">
      <alignment horizontal="center" vertical="center" shrinkToFit="1"/>
    </xf>
    <xf numFmtId="0" fontId="28" fillId="3" borderId="0" xfId="52" applyFont="1" applyFill="1" applyBorder="1" applyAlignment="1">
      <alignment horizontal="left" vertical="center"/>
    </xf>
    <xf numFmtId="0" fontId="28" fillId="0" borderId="0" xfId="52" applyFont="1" applyFill="1" applyBorder="1" applyAlignment="1">
      <alignment horizontal="left" vertical="center"/>
    </xf>
    <xf numFmtId="0" fontId="2" fillId="0" borderId="0" xfId="0" applyFont="1" applyFill="1" applyBorder="1" applyAlignment="1">
      <alignment horizontal="center"/>
    </xf>
    <xf numFmtId="0" fontId="29" fillId="0" borderId="0" xfId="0" applyFont="1" applyFill="1" applyBorder="1" applyAlignment="1">
      <alignment horizontal="center"/>
    </xf>
    <xf numFmtId="0" fontId="2" fillId="0" borderId="0" xfId="52" applyFill="1" applyAlignment="1">
      <alignment vertical="center"/>
    </xf>
    <xf numFmtId="0" fontId="2" fillId="0" borderId="0" xfId="52" applyFill="1" applyAlignment="1">
      <alignment vertical="center" wrapText="1"/>
    </xf>
    <xf numFmtId="0" fontId="19" fillId="0" borderId="0" xfId="0" applyFont="1" applyFill="1" applyAlignment="1">
      <alignment horizontal="center"/>
    </xf>
    <xf numFmtId="0" fontId="17" fillId="0" borderId="24" xfId="0" applyFont="1" applyFill="1" applyBorder="1" applyAlignment="1">
      <alignment horizontal="center" vertical="center" shrinkToFit="1"/>
    </xf>
    <xf numFmtId="4" fontId="17" fillId="0" borderId="24" xfId="0" applyNumberFormat="1" applyFont="1" applyFill="1" applyBorder="1" applyAlignment="1">
      <alignment horizontal="center" vertical="center" shrinkToFit="1"/>
    </xf>
    <xf numFmtId="4" fontId="17" fillId="0" borderId="25" xfId="0" applyNumberFormat="1" applyFont="1" applyFill="1" applyBorder="1" applyAlignment="1">
      <alignment horizontal="center" vertical="center" shrinkToFit="1"/>
    </xf>
    <xf numFmtId="0" fontId="17" fillId="0" borderId="5"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0" fontId="17" fillId="0" borderId="6"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0" fontId="14" fillId="0" borderId="1"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176" fontId="14" fillId="0" borderId="1" xfId="0" applyNumberFormat="1" applyFont="1" applyFill="1" applyBorder="1" applyAlignment="1">
      <alignment horizontal="center" vertical="center" shrinkToFit="1"/>
    </xf>
    <xf numFmtId="0" fontId="15" fillId="0" borderId="0" xfId="0" applyFont="1" applyFill="1" applyAlignment="1">
      <alignment horizontal="left" vertical="top" wrapText="1"/>
    </xf>
    <xf numFmtId="0" fontId="19" fillId="0" borderId="0" xfId="0" applyFont="1" applyFill="1" applyAlignment="1">
      <alignment horizontal="center" wrapText="1"/>
    </xf>
    <xf numFmtId="0" fontId="2" fillId="0" borderId="0" xfId="0" applyFont="1" applyFill="1" applyBorder="1" applyAlignment="1">
      <alignment wrapText="1"/>
    </xf>
    <xf numFmtId="4" fontId="17" fillId="0" borderId="25" xfId="0" applyNumberFormat="1" applyFont="1" applyFill="1" applyBorder="1" applyAlignment="1">
      <alignment horizontal="center" vertical="center" wrapText="1" shrinkToFit="1"/>
    </xf>
    <xf numFmtId="4" fontId="17" fillId="0" borderId="26" xfId="0" applyNumberFormat="1" applyFont="1" applyFill="1" applyBorder="1" applyAlignment="1">
      <alignment horizontal="center" vertical="center" shrinkToFit="1"/>
    </xf>
    <xf numFmtId="4" fontId="17" fillId="0" borderId="2" xfId="0" applyNumberFormat="1" applyFont="1" applyFill="1" applyBorder="1" applyAlignment="1">
      <alignment horizontal="center" vertical="center" shrinkToFit="1"/>
    </xf>
    <xf numFmtId="4" fontId="17" fillId="0" borderId="4"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176" fontId="14" fillId="0" borderId="1" xfId="0" applyNumberFormat="1" applyFont="1" applyFill="1" applyBorder="1" applyAlignment="1">
      <alignment horizontal="center" vertical="center" wrapText="1" shrinkToFit="1"/>
    </xf>
    <xf numFmtId="176" fontId="29" fillId="0" borderId="1" xfId="0" applyNumberFormat="1" applyFont="1" applyFill="1" applyBorder="1" applyAlignment="1">
      <alignment horizontal="center" vertical="center"/>
    </xf>
    <xf numFmtId="0" fontId="17" fillId="0" borderId="26" xfId="0" applyFont="1" applyFill="1" applyBorder="1" applyAlignment="1">
      <alignment horizontal="center" vertical="center" shrinkToFit="1"/>
    </xf>
    <xf numFmtId="0" fontId="17" fillId="0" borderId="25" xfId="0" applyFont="1" applyFill="1" applyBorder="1" applyAlignment="1">
      <alignment horizontal="center" vertical="center" shrinkToFit="1"/>
    </xf>
    <xf numFmtId="0" fontId="17" fillId="0" borderId="9" xfId="0" applyFont="1" applyFill="1" applyBorder="1" applyAlignment="1">
      <alignment horizontal="center" vertical="center" shrinkToFit="1"/>
    </xf>
    <xf numFmtId="0" fontId="17" fillId="0" borderId="7" xfId="0"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cellXfs>
  <cellStyles count="53">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常规_事业单位部门决算报表（讨论稿） 2" xfId="40"/>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04-分类改革-预算表" xfId="52"/>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9" Type="http://schemas.openxmlformats.org/officeDocument/2006/relationships/sharedStrings" Target="sharedStrings.xml"/><Relationship Id="rId88" Type="http://schemas.openxmlformats.org/officeDocument/2006/relationships/styles" Target="styles.xml"/><Relationship Id="rId87" Type="http://schemas.openxmlformats.org/officeDocument/2006/relationships/theme" Target="theme/theme1.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J15" sqref="J15"/>
    </sheetView>
  </sheetViews>
  <sheetFormatPr defaultColWidth="9" defaultRowHeight="14.25"/>
  <cols>
    <col min="1" max="1" width="6.25" style="258" customWidth="1"/>
    <col min="2" max="2" width="5.125" style="258" customWidth="1"/>
    <col min="3" max="4" width="9.75" style="258" customWidth="1"/>
    <col min="5" max="5" width="9.125" style="258" customWidth="1"/>
    <col min="6" max="6" width="10.375" style="258" customWidth="1"/>
    <col min="7" max="7" width="7.625" style="258" customWidth="1"/>
    <col min="8" max="9" width="14.625" style="258" customWidth="1"/>
    <col min="10" max="10" width="13" style="258" customWidth="1"/>
    <col min="11" max="11" width="10" style="258" customWidth="1"/>
    <col min="12" max="12" width="8.5" style="258" customWidth="1"/>
    <col min="13" max="13" width="7.875" style="258" customWidth="1"/>
    <col min="14" max="14" width="16.5" style="259" customWidth="1"/>
    <col min="15" max="15" width="12.625" style="258" customWidth="1"/>
    <col min="16" max="16" width="9.125" style="258" customWidth="1"/>
    <col min="17" max="17" width="9" style="258"/>
    <col min="18" max="20" width="7.375" style="258" customWidth="1"/>
    <col min="21" max="21" width="6.75" style="258" customWidth="1"/>
    <col min="22" max="16384" width="9" style="258"/>
  </cols>
  <sheetData>
    <row r="1" s="57" customFormat="1" ht="36" customHeight="1" spans="1:21">
      <c r="A1" s="260" t="s">
        <v>0</v>
      </c>
      <c r="B1" s="260"/>
      <c r="C1" s="260"/>
      <c r="D1" s="260"/>
      <c r="E1" s="260"/>
      <c r="F1" s="260"/>
      <c r="G1" s="260"/>
      <c r="H1" s="260"/>
      <c r="I1" s="260"/>
      <c r="J1" s="260"/>
      <c r="K1" s="260"/>
      <c r="L1" s="260"/>
      <c r="M1" s="260"/>
      <c r="N1" s="272"/>
      <c r="O1" s="260"/>
      <c r="P1" s="260"/>
      <c r="Q1" s="260"/>
      <c r="R1" s="260"/>
      <c r="S1" s="260"/>
      <c r="T1" s="260"/>
      <c r="U1" s="260"/>
    </row>
    <row r="2" s="57" customFormat="1" ht="18" customHeight="1" spans="1:21">
      <c r="A2" s="96"/>
      <c r="B2" s="96"/>
      <c r="C2" s="96"/>
      <c r="D2" s="96"/>
      <c r="E2" s="96"/>
      <c r="F2" s="96"/>
      <c r="G2" s="96"/>
      <c r="H2" s="96"/>
      <c r="I2" s="96"/>
      <c r="J2" s="96"/>
      <c r="K2" s="96"/>
      <c r="L2" s="96"/>
      <c r="M2" s="96"/>
      <c r="N2" s="273"/>
      <c r="U2" s="121" t="s">
        <v>1</v>
      </c>
    </row>
    <row r="3" s="57" customFormat="1" ht="18" customHeight="1" spans="1:21">
      <c r="A3" s="98" t="s">
        <v>2</v>
      </c>
      <c r="B3" s="96"/>
      <c r="C3" s="96"/>
      <c r="D3" s="96"/>
      <c r="E3" s="99"/>
      <c r="F3" s="99"/>
      <c r="G3" s="96"/>
      <c r="H3" s="96"/>
      <c r="I3" s="96"/>
      <c r="J3" s="96"/>
      <c r="K3" s="96"/>
      <c r="L3" s="96"/>
      <c r="M3" s="96"/>
      <c r="N3" s="273"/>
      <c r="U3" s="121" t="s">
        <v>3</v>
      </c>
    </row>
    <row r="4" s="57" customFormat="1" ht="24" customHeight="1" spans="1:21">
      <c r="A4" s="115" t="s">
        <v>4</v>
      </c>
      <c r="B4" s="115" t="s">
        <v>5</v>
      </c>
      <c r="C4" s="261" t="s">
        <v>6</v>
      </c>
      <c r="D4" s="193" t="s">
        <v>7</v>
      </c>
      <c r="E4" s="115" t="s">
        <v>8</v>
      </c>
      <c r="F4" s="262" t="s">
        <v>9</v>
      </c>
      <c r="G4" s="263"/>
      <c r="H4" s="263"/>
      <c r="I4" s="263"/>
      <c r="J4" s="263"/>
      <c r="K4" s="263"/>
      <c r="L4" s="263"/>
      <c r="M4" s="263"/>
      <c r="N4" s="274"/>
      <c r="O4" s="275"/>
      <c r="P4" s="78" t="s">
        <v>10</v>
      </c>
      <c r="Q4" s="115" t="s">
        <v>11</v>
      </c>
      <c r="R4" s="261" t="s">
        <v>12</v>
      </c>
      <c r="S4" s="281"/>
      <c r="T4" s="282" t="s">
        <v>13</v>
      </c>
      <c r="U4" s="281"/>
    </row>
    <row r="5" s="57" customFormat="1" ht="36" customHeight="1" spans="1:21">
      <c r="A5" s="115"/>
      <c r="B5" s="115"/>
      <c r="C5" s="264"/>
      <c r="D5" s="193"/>
      <c r="E5" s="115"/>
      <c r="F5" s="265" t="s">
        <v>14</v>
      </c>
      <c r="G5" s="265"/>
      <c r="H5" s="265" t="s">
        <v>15</v>
      </c>
      <c r="I5" s="265"/>
      <c r="J5" s="276" t="s">
        <v>16</v>
      </c>
      <c r="K5" s="277"/>
      <c r="L5" s="278" t="s">
        <v>17</v>
      </c>
      <c r="M5" s="278"/>
      <c r="N5" s="28" t="s">
        <v>18</v>
      </c>
      <c r="O5" s="28"/>
      <c r="P5" s="78"/>
      <c r="Q5" s="115"/>
      <c r="R5" s="266"/>
      <c r="S5" s="283"/>
      <c r="T5" s="284"/>
      <c r="U5" s="283"/>
    </row>
    <row r="6" s="57" customFormat="1" ht="24" customHeight="1" spans="1:21">
      <c r="A6" s="115"/>
      <c r="B6" s="115"/>
      <c r="C6" s="266"/>
      <c r="D6" s="193"/>
      <c r="E6" s="115"/>
      <c r="F6" s="265" t="s">
        <v>19</v>
      </c>
      <c r="G6" s="267" t="s">
        <v>20</v>
      </c>
      <c r="H6" s="265" t="s">
        <v>19</v>
      </c>
      <c r="I6" s="267" t="s">
        <v>20</v>
      </c>
      <c r="J6" s="265" t="s">
        <v>19</v>
      </c>
      <c r="K6" s="267" t="s">
        <v>20</v>
      </c>
      <c r="L6" s="265" t="s">
        <v>19</v>
      </c>
      <c r="M6" s="267" t="s">
        <v>20</v>
      </c>
      <c r="N6" s="265" t="s">
        <v>19</v>
      </c>
      <c r="O6" s="267" t="s">
        <v>20</v>
      </c>
      <c r="P6" s="78"/>
      <c r="Q6" s="115"/>
      <c r="R6" s="265" t="s">
        <v>19</v>
      </c>
      <c r="S6" s="285" t="s">
        <v>20</v>
      </c>
      <c r="T6" s="265" t="s">
        <v>19</v>
      </c>
      <c r="U6" s="267" t="s">
        <v>20</v>
      </c>
    </row>
    <row r="7" s="256" customFormat="1" ht="24" customHeight="1" spans="1:21">
      <c r="A7" s="115" t="s">
        <v>21</v>
      </c>
      <c r="B7" s="115"/>
      <c r="C7" s="115">
        <v>1</v>
      </c>
      <c r="D7" s="91">
        <v>2</v>
      </c>
      <c r="E7" s="115">
        <v>3</v>
      </c>
      <c r="F7" s="115">
        <v>4</v>
      </c>
      <c r="G7" s="91">
        <v>5</v>
      </c>
      <c r="H7" s="115">
        <v>6</v>
      </c>
      <c r="I7" s="115">
        <v>7</v>
      </c>
      <c r="J7" s="91">
        <v>8</v>
      </c>
      <c r="K7" s="115">
        <v>9</v>
      </c>
      <c r="L7" s="115">
        <v>10</v>
      </c>
      <c r="M7" s="91">
        <v>11</v>
      </c>
      <c r="N7" s="115">
        <v>12</v>
      </c>
      <c r="O7" s="115">
        <v>13</v>
      </c>
      <c r="P7" s="91">
        <v>14</v>
      </c>
      <c r="Q7" s="115">
        <v>15</v>
      </c>
      <c r="R7" s="115">
        <v>16</v>
      </c>
      <c r="S7" s="91">
        <v>17</v>
      </c>
      <c r="T7" s="115">
        <v>18</v>
      </c>
      <c r="U7" s="115">
        <v>19</v>
      </c>
    </row>
    <row r="8" s="257" customFormat="1" ht="24" customHeight="1" spans="1:21">
      <c r="A8" s="268" t="s">
        <v>22</v>
      </c>
      <c r="B8" s="268">
        <v>1</v>
      </c>
      <c r="C8" s="268">
        <f>E8+G8</f>
        <v>1220.13</v>
      </c>
      <c r="D8" s="269">
        <f>E8+F8</f>
        <v>2661.44</v>
      </c>
      <c r="E8" s="269">
        <v>392.25</v>
      </c>
      <c r="F8" s="269">
        <f>H8+J8+N8</f>
        <v>2269.19</v>
      </c>
      <c r="G8" s="269">
        <f>I8+K8+O8</f>
        <v>827.88</v>
      </c>
      <c r="H8" s="270">
        <v>2032.48</v>
      </c>
      <c r="I8" s="270">
        <v>751.43</v>
      </c>
      <c r="J8" s="270">
        <v>45.83</v>
      </c>
      <c r="K8" s="270">
        <v>6.6</v>
      </c>
      <c r="L8" s="270">
        <v>0</v>
      </c>
      <c r="M8" s="270">
        <v>0</v>
      </c>
      <c r="N8" s="279">
        <v>190.88</v>
      </c>
      <c r="O8" s="280">
        <v>69.85</v>
      </c>
      <c r="P8" s="270">
        <v>0</v>
      </c>
      <c r="Q8" s="270">
        <v>0</v>
      </c>
      <c r="R8" s="270">
        <v>0</v>
      </c>
      <c r="S8" s="270">
        <v>0</v>
      </c>
      <c r="T8" s="270">
        <v>0</v>
      </c>
      <c r="U8" s="270">
        <v>0</v>
      </c>
    </row>
    <row r="9" s="57" customFormat="1" ht="49" customHeight="1" spans="1:21">
      <c r="A9" s="271" t="s">
        <v>23</v>
      </c>
      <c r="B9" s="271"/>
      <c r="C9" s="271"/>
      <c r="D9" s="271"/>
      <c r="E9" s="271"/>
      <c r="F9" s="271"/>
      <c r="G9" s="271"/>
      <c r="H9" s="271"/>
      <c r="I9" s="271"/>
      <c r="J9" s="271"/>
      <c r="K9" s="271"/>
      <c r="L9" s="271"/>
      <c r="M9" s="271"/>
      <c r="N9" s="271"/>
      <c r="O9" s="271"/>
      <c r="P9" s="271"/>
      <c r="Q9" s="271"/>
      <c r="R9" s="271"/>
      <c r="S9" s="271"/>
      <c r="T9" s="271"/>
      <c r="U9" s="271"/>
    </row>
    <row r="10" s="258" customFormat="1" ht="26.25" customHeight="1" spans="14:14">
      <c r="N10" s="259"/>
    </row>
    <row r="11" s="258" customFormat="1" ht="26.25" customHeight="1" spans="14:14">
      <c r="N11" s="259"/>
    </row>
    <row r="12" s="258" customFormat="1" ht="26.25" customHeight="1" spans="14:14">
      <c r="N12" s="259"/>
    </row>
    <row r="13" s="258" customFormat="1" ht="26.25" customHeight="1" spans="14:14">
      <c r="N13" s="259"/>
    </row>
    <row r="14" s="258" customFormat="1" ht="26.25" customHeight="1" spans="14:14">
      <c r="N14" s="259"/>
    </row>
    <row r="15" s="258" customFormat="1" ht="26.25" customHeight="1" spans="14:14">
      <c r="N15" s="259"/>
    </row>
    <row r="16" s="258" customFormat="1" ht="26.25" customHeight="1" spans="14:14">
      <c r="N16" s="259"/>
    </row>
    <row r="17" s="258" customFormat="1" ht="26.25" customHeight="1" spans="14:14">
      <c r="N17" s="259"/>
    </row>
    <row r="18" s="258" customFormat="1" ht="26.25" customHeight="1" spans="14:14">
      <c r="N18" s="259"/>
    </row>
    <row r="19" s="258" customFormat="1" ht="26.25" customHeight="1" spans="14:14">
      <c r="N19" s="259"/>
    </row>
    <row r="20" s="258" customFormat="1" ht="26.25" customHeight="1" spans="14:14">
      <c r="N20" s="259"/>
    </row>
    <row r="21" s="258" customFormat="1" ht="26.25" customHeight="1" spans="14:14">
      <c r="N21" s="259"/>
    </row>
    <row r="22" s="258" customFormat="1" ht="26.25" customHeight="1" spans="14:14">
      <c r="N22" s="259"/>
    </row>
    <row r="23" s="258" customFormat="1" ht="26.25" customHeight="1" spans="14:14">
      <c r="N23" s="259"/>
    </row>
    <row r="24" s="258" customFormat="1" ht="26.25" customHeight="1" spans="14:14">
      <c r="N24" s="259"/>
    </row>
    <row r="25" s="258" customFormat="1" ht="26.25" customHeight="1" spans="14:14">
      <c r="N25" s="259"/>
    </row>
    <row r="26" s="258" customFormat="1" ht="26.25" customHeight="1" spans="14:14">
      <c r="N26" s="259"/>
    </row>
    <row r="27" s="258" customFormat="1" ht="26.25" customHeight="1" spans="14:14">
      <c r="N27" s="259"/>
    </row>
    <row r="28" s="258" customFormat="1" ht="26.25" customHeight="1" spans="14:14">
      <c r="N28" s="259"/>
    </row>
    <row r="29" s="258" customFormat="1" ht="26.25" customHeight="1" spans="14:14">
      <c r="N29" s="259"/>
    </row>
    <row r="30" s="258" customFormat="1" ht="26.25" customHeight="1" spans="14:14">
      <c r="N30" s="259"/>
    </row>
    <row r="31" s="258" customFormat="1" ht="26.25" customHeight="1" spans="14:14">
      <c r="N31" s="259"/>
    </row>
    <row r="32" s="258" customFormat="1" ht="26.25" customHeight="1" spans="14:14">
      <c r="N32" s="259"/>
    </row>
    <row r="33" s="258" customFormat="1" ht="26.25" customHeight="1" spans="14:14">
      <c r="N33" s="259"/>
    </row>
    <row r="34" s="258" customFormat="1" ht="26.25" customHeight="1" spans="14:14">
      <c r="N34" s="259"/>
    </row>
    <row r="35" s="258" customFormat="1" ht="26.25" customHeight="1" spans="14:14">
      <c r="N35" s="259"/>
    </row>
    <row r="36" s="258" customFormat="1" ht="26.25" customHeight="1" spans="14:14">
      <c r="N36" s="259"/>
    </row>
    <row r="37" s="258" customFormat="1" ht="26.25" customHeight="1" spans="14:14">
      <c r="N37" s="259"/>
    </row>
    <row r="38" s="258" customFormat="1" ht="26.25" customHeight="1" spans="14:14">
      <c r="N38" s="259"/>
    </row>
    <row r="39" s="258" customFormat="1" ht="26.25" customHeight="1" spans="14:14">
      <c r="N39" s="259"/>
    </row>
    <row r="40" s="258" customFormat="1" ht="26.25" customHeight="1" spans="14:14">
      <c r="N40" s="259"/>
    </row>
    <row r="41" s="258" customFormat="1" ht="26.25" customHeight="1" spans="14:14">
      <c r="N41" s="259"/>
    </row>
    <row r="42" s="258" customFormat="1" ht="26.25" customHeight="1" spans="14:14">
      <c r="N42" s="259"/>
    </row>
    <row r="43" s="258" customFormat="1" ht="26.25" customHeight="1" spans="14:14">
      <c r="N43" s="259"/>
    </row>
    <row r="44" s="258" customFormat="1" ht="26.25" customHeight="1" spans="14:14">
      <c r="N44" s="259"/>
    </row>
    <row r="45" s="258" customFormat="1" ht="26.25" customHeight="1" spans="14:14">
      <c r="N45" s="259"/>
    </row>
    <row r="46" s="258" customFormat="1" ht="26.25" customHeight="1" spans="14:14">
      <c r="N46" s="259"/>
    </row>
    <row r="47" s="258" customFormat="1" ht="26.25" customHeight="1" spans="14:14">
      <c r="N47" s="259"/>
    </row>
    <row r="48" s="258" customFormat="1" ht="26.25" customHeight="1" spans="14:14">
      <c r="N48" s="259"/>
    </row>
    <row r="49" s="258" customFormat="1" ht="26.25" customHeight="1" spans="14:14">
      <c r="N49" s="259"/>
    </row>
    <row r="50" s="258" customFormat="1" ht="26.25" customHeight="1" spans="14:14">
      <c r="N50" s="259"/>
    </row>
    <row r="51" s="258" customFormat="1" ht="26.25" customHeight="1" spans="14:14">
      <c r="N51" s="259"/>
    </row>
    <row r="52" s="258" customFormat="1" ht="26.25" customHeight="1" spans="14:14">
      <c r="N52" s="259"/>
    </row>
    <row r="53" s="258" customFormat="1" ht="26.25" customHeight="1" spans="14:14">
      <c r="N53" s="259"/>
    </row>
    <row r="54" s="258" customFormat="1" ht="26.25" customHeight="1" spans="14:14">
      <c r="N54" s="259"/>
    </row>
    <row r="55" s="258" customFormat="1" ht="26.25" customHeight="1" spans="14:14">
      <c r="N55" s="259"/>
    </row>
    <row r="56" s="258" customFormat="1" ht="26.25" customHeight="1" spans="14:14">
      <c r="N56" s="259"/>
    </row>
    <row r="57" s="258" customFormat="1" ht="26.25" customHeight="1" spans="14:14">
      <c r="N57" s="259"/>
    </row>
    <row r="58" s="258" customFormat="1" ht="26.25" customHeight="1" spans="14:14">
      <c r="N58" s="259"/>
    </row>
    <row r="59" s="258" customFormat="1" ht="26.25" customHeight="1" spans="14:14">
      <c r="N59" s="259"/>
    </row>
    <row r="60" s="258" customFormat="1" ht="26.25" customHeight="1" spans="14:14">
      <c r="N60" s="259"/>
    </row>
    <row r="61" s="258" customFormat="1" ht="26.25" customHeight="1" spans="14:14">
      <c r="N61" s="259"/>
    </row>
    <row r="62" s="258" customFormat="1" ht="26.25" customHeight="1" spans="14:14">
      <c r="N62" s="259"/>
    </row>
    <row r="63" s="258" customFormat="1" ht="26.25" customHeight="1" spans="14:14">
      <c r="N63" s="259"/>
    </row>
    <row r="64" s="258" customFormat="1" ht="26.25" customHeight="1" spans="14:14">
      <c r="N64" s="259"/>
    </row>
    <row r="65" s="258" customFormat="1" ht="26.25" customHeight="1" spans="14:14">
      <c r="N65" s="259"/>
    </row>
    <row r="66" s="258" customFormat="1" ht="26.25" customHeight="1" spans="14:14">
      <c r="N66" s="259"/>
    </row>
    <row r="67" s="258" customFormat="1" ht="26.25" customHeight="1" spans="14:14">
      <c r="N67" s="259"/>
    </row>
    <row r="68" s="258" customFormat="1" ht="26.25" customHeight="1" spans="14:14">
      <c r="N68" s="259"/>
    </row>
    <row r="69" s="258" customFormat="1" ht="26.25" customHeight="1" spans="14:14">
      <c r="N69" s="259"/>
    </row>
    <row r="70" s="258" customFormat="1" ht="26.25" customHeight="1" spans="14:14">
      <c r="N70" s="259"/>
    </row>
    <row r="71" s="258" customFormat="1" ht="26.25" customHeight="1" spans="14:14">
      <c r="N71" s="259"/>
    </row>
    <row r="72" s="258" customFormat="1" ht="26.25" customHeight="1" spans="14:14">
      <c r="N72" s="259"/>
    </row>
    <row r="73" s="258" customFormat="1" ht="26.25" customHeight="1" spans="14:14">
      <c r="N73" s="259"/>
    </row>
    <row r="74" s="258" customFormat="1" ht="26.25" customHeight="1" spans="14:14">
      <c r="N74" s="259"/>
    </row>
    <row r="75" s="258" customFormat="1" ht="26.25" customHeight="1" spans="14:14">
      <c r="N75" s="259"/>
    </row>
    <row r="76" s="258" customFormat="1" ht="26.25" customHeight="1" spans="14:14">
      <c r="N76" s="259"/>
    </row>
    <row r="77" s="258" customFormat="1" ht="26.25" customHeight="1" spans="14:14">
      <c r="N77" s="259"/>
    </row>
    <row r="78" s="258" customFormat="1" ht="26.25" customHeight="1" spans="14:14">
      <c r="N78" s="259"/>
    </row>
    <row r="79" s="258" customFormat="1" ht="26.25" customHeight="1" spans="14:14">
      <c r="N79" s="259"/>
    </row>
    <row r="80" s="258" customFormat="1" ht="26.25" customHeight="1" spans="14:14">
      <c r="N80" s="259"/>
    </row>
    <row r="81" s="258" customFormat="1" ht="26.25" customHeight="1" spans="14:14">
      <c r="N81" s="259"/>
    </row>
    <row r="82" s="258" customFormat="1" ht="26.25" customHeight="1" spans="14:14">
      <c r="N82" s="259"/>
    </row>
    <row r="83" s="258" customFormat="1" ht="26.25" customHeight="1" spans="14:14">
      <c r="N83" s="259"/>
    </row>
    <row r="84" s="258" customFormat="1" ht="26.25" customHeight="1" spans="14:14">
      <c r="N84" s="259"/>
    </row>
    <row r="85" s="258" customFormat="1" ht="26.25" customHeight="1" spans="14:14">
      <c r="N85" s="259"/>
    </row>
    <row r="86" s="258" customFormat="1" ht="26.25" customHeight="1" spans="14:14">
      <c r="N86" s="259"/>
    </row>
    <row r="87" s="258" customFormat="1" ht="26.25" customHeight="1" spans="14:14">
      <c r="N87" s="259"/>
    </row>
    <row r="88" s="258" customFormat="1" ht="26.25" customHeight="1" spans="14:14">
      <c r="N88" s="259"/>
    </row>
    <row r="89" s="258" customFormat="1" ht="26.25" customHeight="1" spans="14:14">
      <c r="N89" s="259"/>
    </row>
    <row r="90" s="258" customFormat="1" ht="26.25" customHeight="1" spans="14:14">
      <c r="N90" s="259"/>
    </row>
    <row r="91" s="258" customFormat="1" ht="26.25" customHeight="1" spans="14:14">
      <c r="N91" s="259"/>
    </row>
    <row r="92" s="258" customFormat="1" ht="26.25" customHeight="1" spans="14:14">
      <c r="N92" s="259"/>
    </row>
    <row r="93" s="258" customFormat="1" ht="26.25" customHeight="1" spans="14:14">
      <c r="N93" s="259"/>
    </row>
    <row r="94" s="258" customFormat="1" ht="26.25" customHeight="1" spans="14:14">
      <c r="N94" s="259"/>
    </row>
    <row r="95" s="258" customFormat="1" ht="26.25" customHeight="1" spans="14:14">
      <c r="N95" s="259"/>
    </row>
    <row r="96" s="258" customFormat="1" ht="26.25" customHeight="1" spans="14:14">
      <c r="N96" s="259"/>
    </row>
    <row r="97" s="258" customFormat="1" ht="26.25" customHeight="1" spans="14:14">
      <c r="N97" s="259"/>
    </row>
    <row r="98" s="258" customFormat="1" ht="26.25" customHeight="1" spans="14:14">
      <c r="N98" s="259"/>
    </row>
    <row r="99" s="258" customFormat="1" ht="26.25" customHeight="1" spans="14:14">
      <c r="N99" s="259"/>
    </row>
    <row r="100" s="258" customFormat="1" ht="26.25" customHeight="1" spans="14:14">
      <c r="N100" s="259"/>
    </row>
    <row r="101" s="258" customFormat="1" ht="26.25" customHeight="1" spans="14:14">
      <c r="N101" s="259"/>
    </row>
    <row r="102" s="258" customFormat="1" ht="26.25" customHeight="1" spans="14:14">
      <c r="N102" s="259"/>
    </row>
    <row r="103" s="258" customFormat="1" ht="26.25" customHeight="1" spans="14:14">
      <c r="N103" s="259"/>
    </row>
    <row r="104" s="258" customFormat="1" ht="26.25" customHeight="1" spans="14:14">
      <c r="N104" s="259"/>
    </row>
    <row r="105" s="258" customFormat="1" ht="26.25" customHeight="1" spans="14:14">
      <c r="N105" s="259"/>
    </row>
    <row r="106" s="258" customFormat="1" ht="26.25" customHeight="1" spans="14:14">
      <c r="N106" s="259"/>
    </row>
    <row r="107" s="258" customFormat="1" ht="26.25" customHeight="1" spans="14:14">
      <c r="N107" s="259"/>
    </row>
    <row r="108" s="258" customFormat="1" ht="26.25" customHeight="1" spans="14:14">
      <c r="N108" s="259"/>
    </row>
    <row r="109" s="258" customFormat="1" ht="26.25" customHeight="1" spans="14:14">
      <c r="N109" s="259"/>
    </row>
    <row r="110" s="258" customFormat="1" ht="26.25" customHeight="1" spans="14:14">
      <c r="N110" s="259"/>
    </row>
    <row r="111" s="258" customFormat="1" ht="26.25" customHeight="1" spans="14:14">
      <c r="N111" s="259"/>
    </row>
    <row r="112" s="258" customFormat="1" ht="26.25" customHeight="1" spans="14:14">
      <c r="N112" s="259"/>
    </row>
    <row r="113" s="258" customFormat="1" ht="26.25" customHeight="1" spans="14:14">
      <c r="N113" s="259"/>
    </row>
    <row r="114" s="258" customFormat="1" ht="26.25" customHeight="1" spans="14:14">
      <c r="N114" s="259"/>
    </row>
    <row r="115" s="258" customFormat="1" ht="26.25" customHeight="1" spans="14:14">
      <c r="N115" s="259"/>
    </row>
    <row r="116" s="258" customFormat="1" ht="26.25" customHeight="1" spans="14:14">
      <c r="N116" s="259"/>
    </row>
    <row r="117" s="258" customFormat="1" ht="26.25" customHeight="1" spans="14:14">
      <c r="N117" s="259"/>
    </row>
    <row r="118" s="258" customFormat="1" ht="26.25" customHeight="1" spans="14:14">
      <c r="N118" s="259"/>
    </row>
    <row r="119" s="258" customFormat="1" ht="26.25" customHeight="1" spans="14:14">
      <c r="N119" s="259"/>
    </row>
    <row r="120" s="258" customFormat="1" ht="26.25" customHeight="1" spans="14:14">
      <c r="N120" s="259"/>
    </row>
    <row r="121" s="258" customFormat="1" ht="26.25" customHeight="1" spans="14:14">
      <c r="N121" s="259"/>
    </row>
    <row r="122" s="258" customFormat="1" ht="26.25" customHeight="1" spans="14:14">
      <c r="N122" s="259"/>
    </row>
    <row r="123" s="258" customFormat="1" ht="26.25" customHeight="1" spans="14:14">
      <c r="N123" s="259"/>
    </row>
    <row r="124" s="258" customFormat="1" ht="26.25" customHeight="1" spans="14:14">
      <c r="N124" s="259"/>
    </row>
    <row r="125" s="258" customFormat="1" ht="26.25" customHeight="1" spans="14:14">
      <c r="N125" s="259"/>
    </row>
    <row r="126" s="258" customFormat="1" ht="26.25" customHeight="1" spans="14:14">
      <c r="N126" s="259"/>
    </row>
    <row r="127" s="258" customFormat="1" ht="26.25" customHeight="1" spans="14:14">
      <c r="N127" s="259"/>
    </row>
    <row r="128" s="258" customFormat="1" ht="26.25" customHeight="1" spans="14:14">
      <c r="N128" s="259"/>
    </row>
    <row r="129" s="258" customFormat="1" ht="26.25" customHeight="1" spans="14:14">
      <c r="N129" s="259"/>
    </row>
    <row r="130" s="258" customFormat="1" ht="26.25" customHeight="1" spans="14:14">
      <c r="N130" s="259"/>
    </row>
    <row r="131" s="258" customFormat="1" ht="26.25" customHeight="1" spans="14:14">
      <c r="N131" s="259"/>
    </row>
    <row r="132" s="258" customFormat="1" ht="26.25" customHeight="1" spans="14:14">
      <c r="N132" s="259"/>
    </row>
    <row r="133" s="258" customFormat="1" ht="26.25" customHeight="1" spans="14:14">
      <c r="N133" s="259"/>
    </row>
    <row r="134" s="258" customFormat="1" ht="26.25" customHeight="1" spans="14:14">
      <c r="N134" s="259"/>
    </row>
    <row r="135" s="258" customFormat="1" ht="26.25" customHeight="1" spans="14:14">
      <c r="N135" s="259"/>
    </row>
    <row r="136" s="258" customFormat="1" ht="26.25" customHeight="1" spans="14:14">
      <c r="N136" s="259"/>
    </row>
    <row r="137" s="258" customFormat="1" ht="26.25" customHeight="1" spans="14:14">
      <c r="N137" s="259"/>
    </row>
    <row r="138" s="258" customFormat="1" ht="26.25" customHeight="1" spans="14:14">
      <c r="N138" s="259"/>
    </row>
    <row r="139" s="258" customFormat="1" ht="26.25" customHeight="1" spans="14:14">
      <c r="N139" s="259"/>
    </row>
    <row r="140" s="258" customFormat="1" ht="26.25" customHeight="1" spans="14:14">
      <c r="N140" s="259"/>
    </row>
    <row r="141" s="258" customFormat="1" ht="26.25" customHeight="1" spans="14:14">
      <c r="N141" s="259"/>
    </row>
    <row r="142" s="258" customFormat="1" ht="26.25" customHeight="1" spans="14:14">
      <c r="N142" s="259"/>
    </row>
    <row r="143" s="258" customFormat="1" ht="26.25" customHeight="1" spans="14:14">
      <c r="N143" s="259"/>
    </row>
    <row r="144" s="258" customFormat="1" ht="26.25" customHeight="1" spans="14:14">
      <c r="N144" s="259"/>
    </row>
    <row r="145" s="258" customFormat="1" ht="26.25" customHeight="1" spans="14:14">
      <c r="N145" s="259"/>
    </row>
    <row r="146" s="258" customFormat="1" ht="26.25" customHeight="1" spans="14:14">
      <c r="N146" s="259"/>
    </row>
    <row r="147" s="258" customFormat="1" ht="26.25" customHeight="1" spans="14:14">
      <c r="N147" s="259"/>
    </row>
    <row r="148" s="258" customFormat="1" ht="26.25" customHeight="1" spans="14:14">
      <c r="N148" s="259"/>
    </row>
    <row r="149" s="258" customFormat="1" ht="26.25" customHeight="1" spans="14:14">
      <c r="N149" s="259"/>
    </row>
    <row r="150" s="258" customFormat="1" ht="26.25" customHeight="1" spans="14:14">
      <c r="N150" s="259"/>
    </row>
    <row r="151" s="258" customFormat="1" ht="26.25" customHeight="1" spans="14:14">
      <c r="N151" s="259"/>
    </row>
    <row r="152" s="258" customFormat="1" ht="19.9" customHeight="1" spans="14:14">
      <c r="N152" s="259"/>
    </row>
    <row r="153" s="258" customFormat="1" ht="19.9" customHeight="1" spans="14:14">
      <c r="N153" s="259"/>
    </row>
    <row r="154" s="258" customFormat="1" ht="19.9" customHeight="1" spans="14:14">
      <c r="N154" s="259"/>
    </row>
    <row r="155" s="258" customFormat="1" ht="19.9" customHeight="1" spans="14:14">
      <c r="N155" s="25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9"/>
  <sheetViews>
    <sheetView tabSelected="1" workbookViewId="0">
      <selection activeCell="J25" sqref="J25"/>
    </sheetView>
  </sheetViews>
  <sheetFormatPr defaultColWidth="9" defaultRowHeight="14.25" outlineLevelCol="6"/>
  <cols>
    <col min="1" max="1" width="38.5" style="228" customWidth="1"/>
    <col min="2" max="2" width="6.5" style="231" customWidth="1"/>
    <col min="3" max="3" width="11" style="228" customWidth="1"/>
    <col min="4" max="4" width="29.125" style="228" customWidth="1"/>
    <col min="5" max="5" width="7.625" style="228" customWidth="1"/>
    <col min="6" max="6" width="12.625" style="228" customWidth="1"/>
    <col min="7" max="7" width="11.25" style="228" customWidth="1"/>
    <col min="8" max="8" width="17.25" style="228" customWidth="1"/>
    <col min="9" max="16384" width="9" style="228"/>
  </cols>
  <sheetData>
    <row r="1" s="228" customFormat="1" ht="22.5" customHeight="1" spans="1:6">
      <c r="A1" s="232" t="s">
        <v>24</v>
      </c>
      <c r="B1" s="97"/>
      <c r="C1" s="232"/>
      <c r="D1" s="232"/>
      <c r="E1" s="232"/>
      <c r="F1" s="232"/>
    </row>
    <row r="2" s="229" customFormat="1" ht="21" customHeight="1" spans="1:6">
      <c r="A2" s="233"/>
      <c r="B2" s="96"/>
      <c r="C2" s="233"/>
      <c r="D2" s="233"/>
      <c r="E2" s="233"/>
      <c r="F2" s="234" t="s">
        <v>25</v>
      </c>
    </row>
    <row r="3" s="229" customFormat="1" ht="21" customHeight="1" spans="1:6">
      <c r="A3" s="235" t="s">
        <v>26</v>
      </c>
      <c r="B3" s="96"/>
      <c r="C3" s="236"/>
      <c r="D3" s="233"/>
      <c r="E3" s="233"/>
      <c r="F3" s="234" t="s">
        <v>3</v>
      </c>
    </row>
    <row r="4" s="230" customFormat="1" ht="18" customHeight="1" spans="1:7">
      <c r="A4" s="237" t="s">
        <v>27</v>
      </c>
      <c r="B4" s="207"/>
      <c r="C4" s="238"/>
      <c r="D4" s="238" t="s">
        <v>28</v>
      </c>
      <c r="E4" s="238"/>
      <c r="F4" s="238"/>
      <c r="G4" s="239"/>
    </row>
    <row r="5" s="230" customFormat="1" ht="18" customHeight="1" spans="1:7">
      <c r="A5" s="240" t="s">
        <v>4</v>
      </c>
      <c r="B5" s="209" t="s">
        <v>5</v>
      </c>
      <c r="C5" s="241" t="s">
        <v>29</v>
      </c>
      <c r="D5" s="241" t="s">
        <v>30</v>
      </c>
      <c r="E5" s="241" t="s">
        <v>5</v>
      </c>
      <c r="F5" s="241" t="s">
        <v>29</v>
      </c>
      <c r="G5" s="239"/>
    </row>
    <row r="6" s="230" customFormat="1" ht="18" customHeight="1" spans="1:7">
      <c r="A6" s="240" t="s">
        <v>21</v>
      </c>
      <c r="B6" s="209" t="s">
        <v>31</v>
      </c>
      <c r="C6" s="242">
        <v>1</v>
      </c>
      <c r="D6" s="241" t="s">
        <v>21</v>
      </c>
      <c r="E6" s="241" t="s">
        <v>31</v>
      </c>
      <c r="F6" s="242">
        <v>2</v>
      </c>
      <c r="G6" s="239"/>
    </row>
    <row r="7" s="230" customFormat="1" ht="18" customHeight="1" spans="1:7">
      <c r="A7" s="243" t="s">
        <v>32</v>
      </c>
      <c r="B7" s="244">
        <v>1</v>
      </c>
      <c r="C7" s="65">
        <v>2908.47</v>
      </c>
      <c r="D7" s="245" t="s">
        <v>33</v>
      </c>
      <c r="E7" s="241">
        <v>31</v>
      </c>
      <c r="F7" s="65">
        <v>1948.38</v>
      </c>
      <c r="G7" s="239"/>
    </row>
    <row r="8" s="230" customFormat="1" ht="20" customHeight="1" spans="1:7">
      <c r="A8" s="243" t="s">
        <v>34</v>
      </c>
      <c r="B8" s="244">
        <v>2</v>
      </c>
      <c r="C8" s="65">
        <v>34.46</v>
      </c>
      <c r="D8" s="245" t="s">
        <v>35</v>
      </c>
      <c r="E8" s="241">
        <v>32</v>
      </c>
      <c r="F8" s="65">
        <v>0</v>
      </c>
      <c r="G8" s="239"/>
    </row>
    <row r="9" s="230" customFormat="1" ht="18" customHeight="1" spans="1:7">
      <c r="A9" s="243" t="s">
        <v>36</v>
      </c>
      <c r="B9" s="244">
        <v>3</v>
      </c>
      <c r="C9" s="65">
        <v>39.54</v>
      </c>
      <c r="D9" s="245" t="s">
        <v>37</v>
      </c>
      <c r="E9" s="241">
        <v>33</v>
      </c>
      <c r="F9" s="65">
        <v>0</v>
      </c>
      <c r="G9" s="239"/>
    </row>
    <row r="10" s="230" customFormat="1" ht="18" customHeight="1" spans="1:7">
      <c r="A10" s="243" t="s">
        <v>38</v>
      </c>
      <c r="B10" s="244">
        <v>4</v>
      </c>
      <c r="C10" s="65">
        <v>0</v>
      </c>
      <c r="D10" s="245" t="s">
        <v>39</v>
      </c>
      <c r="E10" s="241">
        <v>34</v>
      </c>
      <c r="F10" s="65">
        <v>0</v>
      </c>
      <c r="G10" s="239"/>
    </row>
    <row r="11" s="230" customFormat="1" ht="18" customHeight="1" spans="1:7">
      <c r="A11" s="243" t="s">
        <v>40</v>
      </c>
      <c r="B11" s="244">
        <v>5</v>
      </c>
      <c r="C11" s="65">
        <v>0</v>
      </c>
      <c r="D11" s="245" t="s">
        <v>41</v>
      </c>
      <c r="E11" s="241">
        <v>35</v>
      </c>
      <c r="F11" s="65">
        <v>0</v>
      </c>
      <c r="G11" s="239"/>
    </row>
    <row r="12" s="230" customFormat="1" ht="18" customHeight="1" spans="1:7">
      <c r="A12" s="243" t="s">
        <v>42</v>
      </c>
      <c r="B12" s="244">
        <v>6</v>
      </c>
      <c r="C12" s="65">
        <v>0</v>
      </c>
      <c r="D12" s="245" t="s">
        <v>43</v>
      </c>
      <c r="E12" s="241">
        <v>36</v>
      </c>
      <c r="F12" s="65">
        <v>10.63</v>
      </c>
      <c r="G12" s="239"/>
    </row>
    <row r="13" s="230" customFormat="1" ht="18" customHeight="1" spans="1:7">
      <c r="A13" s="243" t="s">
        <v>44</v>
      </c>
      <c r="B13" s="244">
        <v>7</v>
      </c>
      <c r="C13" s="65">
        <v>0</v>
      </c>
      <c r="D13" s="245" t="s">
        <v>45</v>
      </c>
      <c r="E13" s="241">
        <v>37</v>
      </c>
      <c r="F13" s="65">
        <v>49.66</v>
      </c>
      <c r="G13" s="239"/>
    </row>
    <row r="14" s="230" customFormat="1" ht="18" customHeight="1" spans="1:7">
      <c r="A14" s="246" t="s">
        <v>46</v>
      </c>
      <c r="B14" s="244">
        <v>8</v>
      </c>
      <c r="C14" s="65">
        <v>318.75</v>
      </c>
      <c r="D14" s="245" t="s">
        <v>47</v>
      </c>
      <c r="E14" s="241">
        <v>38</v>
      </c>
      <c r="F14" s="65">
        <v>1288.42</v>
      </c>
      <c r="G14" s="239"/>
    </row>
    <row r="15" s="230" customFormat="1" ht="18" customHeight="1" spans="1:7">
      <c r="A15" s="243" t="s">
        <v>31</v>
      </c>
      <c r="B15" s="244">
        <v>9</v>
      </c>
      <c r="C15" s="65"/>
      <c r="D15" s="245" t="s">
        <v>48</v>
      </c>
      <c r="E15" s="241">
        <v>39</v>
      </c>
      <c r="F15" s="65">
        <v>145.17</v>
      </c>
      <c r="G15" s="239"/>
    </row>
    <row r="16" s="230" customFormat="1" ht="18" customHeight="1" spans="1:7">
      <c r="A16" s="243" t="s">
        <v>31</v>
      </c>
      <c r="B16" s="244">
        <v>10</v>
      </c>
      <c r="C16" s="65"/>
      <c r="D16" s="245" t="s">
        <v>49</v>
      </c>
      <c r="E16" s="241">
        <v>40</v>
      </c>
      <c r="F16" s="65">
        <v>0</v>
      </c>
      <c r="G16" s="239"/>
    </row>
    <row r="17" s="230" customFormat="1" ht="18" customHeight="1" spans="1:7">
      <c r="A17" s="243" t="s">
        <v>31</v>
      </c>
      <c r="B17" s="244">
        <v>11</v>
      </c>
      <c r="C17" s="65"/>
      <c r="D17" s="245" t="s">
        <v>50</v>
      </c>
      <c r="E17" s="241">
        <v>41</v>
      </c>
      <c r="F17" s="65">
        <v>24.84</v>
      </c>
      <c r="G17" s="239"/>
    </row>
    <row r="18" s="230" customFormat="1" ht="18" customHeight="1" spans="1:7">
      <c r="A18" s="243" t="s">
        <v>31</v>
      </c>
      <c r="B18" s="244">
        <v>12</v>
      </c>
      <c r="C18" s="65"/>
      <c r="D18" s="245" t="s">
        <v>51</v>
      </c>
      <c r="E18" s="241">
        <v>42</v>
      </c>
      <c r="F18" s="65">
        <v>19.2</v>
      </c>
      <c r="G18" s="239"/>
    </row>
    <row r="19" s="230" customFormat="1" ht="18" customHeight="1" spans="1:7">
      <c r="A19" s="243" t="s">
        <v>31</v>
      </c>
      <c r="B19" s="244">
        <v>13</v>
      </c>
      <c r="C19" s="65"/>
      <c r="D19" s="245" t="s">
        <v>52</v>
      </c>
      <c r="E19" s="241">
        <v>43</v>
      </c>
      <c r="F19" s="65">
        <v>0</v>
      </c>
      <c r="G19" s="239"/>
    </row>
    <row r="20" s="230" customFormat="1" ht="18" customHeight="1" spans="1:7">
      <c r="A20" s="243" t="s">
        <v>31</v>
      </c>
      <c r="B20" s="244">
        <v>14</v>
      </c>
      <c r="C20" s="65"/>
      <c r="D20" s="245" t="s">
        <v>53</v>
      </c>
      <c r="E20" s="241">
        <v>44</v>
      </c>
      <c r="F20" s="65">
        <v>0</v>
      </c>
      <c r="G20" s="239"/>
    </row>
    <row r="21" s="230" customFormat="1" ht="18" customHeight="1" spans="1:7">
      <c r="A21" s="243" t="s">
        <v>31</v>
      </c>
      <c r="B21" s="244">
        <v>15</v>
      </c>
      <c r="C21" s="65"/>
      <c r="D21" s="245" t="s">
        <v>54</v>
      </c>
      <c r="E21" s="241">
        <v>45</v>
      </c>
      <c r="F21" s="65">
        <v>0</v>
      </c>
      <c r="G21" s="239"/>
    </row>
    <row r="22" s="230" customFormat="1" ht="18" customHeight="1" spans="1:7">
      <c r="A22" s="243" t="s">
        <v>31</v>
      </c>
      <c r="B22" s="244">
        <v>16</v>
      </c>
      <c r="C22" s="65"/>
      <c r="D22" s="245" t="s">
        <v>55</v>
      </c>
      <c r="E22" s="241">
        <v>46</v>
      </c>
      <c r="F22" s="65">
        <v>0</v>
      </c>
      <c r="G22" s="239"/>
    </row>
    <row r="23" s="230" customFormat="1" ht="18" customHeight="1" spans="1:7">
      <c r="A23" s="243" t="s">
        <v>31</v>
      </c>
      <c r="B23" s="244">
        <v>17</v>
      </c>
      <c r="C23" s="65"/>
      <c r="D23" s="245" t="s">
        <v>56</v>
      </c>
      <c r="E23" s="241">
        <v>47</v>
      </c>
      <c r="F23" s="65">
        <v>0</v>
      </c>
      <c r="G23" s="239"/>
    </row>
    <row r="24" s="230" customFormat="1" ht="18" customHeight="1" spans="1:7">
      <c r="A24" s="243" t="s">
        <v>31</v>
      </c>
      <c r="B24" s="244">
        <v>18</v>
      </c>
      <c r="C24" s="65"/>
      <c r="D24" s="245" t="s">
        <v>57</v>
      </c>
      <c r="E24" s="241">
        <v>48</v>
      </c>
      <c r="F24" s="65">
        <v>0</v>
      </c>
      <c r="G24" s="239"/>
    </row>
    <row r="25" s="230" customFormat="1" ht="18" customHeight="1" spans="1:7">
      <c r="A25" s="243" t="s">
        <v>31</v>
      </c>
      <c r="B25" s="244">
        <v>19</v>
      </c>
      <c r="C25" s="65"/>
      <c r="D25" s="245" t="s">
        <v>58</v>
      </c>
      <c r="E25" s="241">
        <v>49</v>
      </c>
      <c r="F25" s="65">
        <v>90.5</v>
      </c>
      <c r="G25" s="239"/>
    </row>
    <row r="26" s="230" customFormat="1" ht="18" customHeight="1" spans="1:7">
      <c r="A26" s="243" t="s">
        <v>31</v>
      </c>
      <c r="B26" s="244">
        <v>20</v>
      </c>
      <c r="C26" s="65"/>
      <c r="D26" s="245" t="s">
        <v>59</v>
      </c>
      <c r="E26" s="241">
        <v>50</v>
      </c>
      <c r="F26" s="65">
        <v>0</v>
      </c>
      <c r="G26" s="239"/>
    </row>
    <row r="27" s="230" customFormat="1" ht="18" customHeight="1" spans="1:7">
      <c r="A27" s="243"/>
      <c r="B27" s="244">
        <v>21</v>
      </c>
      <c r="C27" s="65"/>
      <c r="D27" s="245" t="s">
        <v>60</v>
      </c>
      <c r="E27" s="241">
        <v>51</v>
      </c>
      <c r="F27" s="65">
        <v>39.54</v>
      </c>
      <c r="G27" s="239"/>
    </row>
    <row r="28" s="230" customFormat="1" ht="18" customHeight="1" spans="1:7">
      <c r="A28" s="243" t="s">
        <v>31</v>
      </c>
      <c r="B28" s="244">
        <v>22</v>
      </c>
      <c r="C28" s="65"/>
      <c r="D28" s="245" t="s">
        <v>61</v>
      </c>
      <c r="E28" s="241">
        <v>52</v>
      </c>
      <c r="F28" s="65">
        <v>18.4</v>
      </c>
      <c r="G28" s="239"/>
    </row>
    <row r="29" s="230" customFormat="1" ht="18" customHeight="1" spans="1:7">
      <c r="A29" s="243" t="s">
        <v>31</v>
      </c>
      <c r="B29" s="244">
        <v>23</v>
      </c>
      <c r="C29" s="65"/>
      <c r="D29" s="245" t="s">
        <v>62</v>
      </c>
      <c r="E29" s="241">
        <v>53</v>
      </c>
      <c r="F29" s="65">
        <v>34.46</v>
      </c>
      <c r="G29" s="239"/>
    </row>
    <row r="30" s="230" customFormat="1" ht="18" customHeight="1" spans="1:7">
      <c r="A30" s="243" t="s">
        <v>31</v>
      </c>
      <c r="B30" s="244">
        <v>24</v>
      </c>
      <c r="C30" s="65"/>
      <c r="D30" s="245" t="s">
        <v>63</v>
      </c>
      <c r="E30" s="241">
        <v>54</v>
      </c>
      <c r="F30" s="65">
        <v>0</v>
      </c>
      <c r="G30" s="239"/>
    </row>
    <row r="31" s="230" customFormat="1" ht="18" customHeight="1" spans="1:7">
      <c r="A31" s="243"/>
      <c r="B31" s="244">
        <v>25</v>
      </c>
      <c r="C31" s="65"/>
      <c r="D31" s="245" t="s">
        <v>64</v>
      </c>
      <c r="E31" s="241">
        <v>55</v>
      </c>
      <c r="F31" s="65">
        <v>0</v>
      </c>
      <c r="G31" s="239"/>
    </row>
    <row r="32" s="230" customFormat="1" ht="18" customHeight="1" spans="1:7">
      <c r="A32" s="243"/>
      <c r="B32" s="244">
        <v>26</v>
      </c>
      <c r="C32" s="65"/>
      <c r="D32" s="245" t="s">
        <v>65</v>
      </c>
      <c r="E32" s="241">
        <v>56</v>
      </c>
      <c r="F32" s="65">
        <v>0</v>
      </c>
      <c r="G32" s="239"/>
    </row>
    <row r="33" s="230" customFormat="1" ht="18" customHeight="1" spans="1:7">
      <c r="A33" s="240" t="s">
        <v>66</v>
      </c>
      <c r="B33" s="244">
        <v>27</v>
      </c>
      <c r="C33" s="197">
        <v>3301.22</v>
      </c>
      <c r="D33" s="241" t="s">
        <v>67</v>
      </c>
      <c r="E33" s="241">
        <v>57</v>
      </c>
      <c r="F33" s="211">
        <v>3669.2</v>
      </c>
      <c r="G33" s="247"/>
    </row>
    <row r="34" s="230" customFormat="1" ht="18" customHeight="1" spans="1:7">
      <c r="A34" s="248" t="s">
        <v>68</v>
      </c>
      <c r="B34" s="249">
        <v>28</v>
      </c>
      <c r="C34" s="65">
        <v>0</v>
      </c>
      <c r="D34" s="250" t="s">
        <v>69</v>
      </c>
      <c r="E34" s="251">
        <v>58</v>
      </c>
      <c r="F34" s="65">
        <v>0</v>
      </c>
      <c r="G34" s="239"/>
    </row>
    <row r="35" s="230" customFormat="1" ht="18" customHeight="1" spans="1:7">
      <c r="A35" s="252" t="s">
        <v>70</v>
      </c>
      <c r="B35" s="91">
        <v>29</v>
      </c>
      <c r="C35" s="198">
        <v>697.72</v>
      </c>
      <c r="D35" s="252" t="s">
        <v>71</v>
      </c>
      <c r="E35" s="253">
        <v>59</v>
      </c>
      <c r="F35" s="198">
        <v>329.74</v>
      </c>
      <c r="G35" s="239"/>
    </row>
    <row r="36" s="230" customFormat="1" ht="18" customHeight="1" spans="1:7">
      <c r="A36" s="253" t="s">
        <v>72</v>
      </c>
      <c r="B36" s="91">
        <v>30</v>
      </c>
      <c r="C36" s="197">
        <v>3998.94</v>
      </c>
      <c r="D36" s="253" t="s">
        <v>72</v>
      </c>
      <c r="E36" s="253">
        <v>60</v>
      </c>
      <c r="F36" s="197">
        <v>3998.94</v>
      </c>
      <c r="G36" s="239"/>
    </row>
    <row r="37" s="228" customFormat="1" ht="22" customHeight="1" spans="1:6">
      <c r="A37" s="254" t="s">
        <v>73</v>
      </c>
      <c r="B37" s="255"/>
      <c r="C37" s="254"/>
      <c r="D37" s="254"/>
      <c r="E37" s="254"/>
      <c r="F37" s="254"/>
    </row>
    <row r="38" s="228" customFormat="1" ht="22" customHeight="1" spans="1:6">
      <c r="A38" s="254" t="s">
        <v>74</v>
      </c>
      <c r="B38" s="255"/>
      <c r="C38" s="254"/>
      <c r="D38" s="254"/>
      <c r="E38" s="254"/>
      <c r="F38" s="254"/>
    </row>
    <row r="39" s="228" customFormat="1" ht="26.25" customHeight="1" spans="2:4">
      <c r="B39" s="231"/>
      <c r="C39" s="231"/>
      <c r="D39" s="231"/>
    </row>
    <row r="40" s="228" customFormat="1" ht="26.25" customHeight="1" spans="2:2">
      <c r="B40" s="231"/>
    </row>
    <row r="41" s="228" customFormat="1" ht="26.25" customHeight="1" spans="2:2">
      <c r="B41" s="231"/>
    </row>
    <row r="42" s="228" customFormat="1" ht="26.25" customHeight="1" spans="2:2">
      <c r="B42" s="231"/>
    </row>
    <row r="43" s="228" customFormat="1" ht="26.25" customHeight="1" spans="2:2">
      <c r="B43" s="231"/>
    </row>
    <row r="44" s="228" customFormat="1" ht="26.25" customHeight="1" spans="2:2">
      <c r="B44" s="231"/>
    </row>
    <row r="45" s="228" customFormat="1" ht="26.25" customHeight="1" spans="2:2">
      <c r="B45" s="231"/>
    </row>
    <row r="46" s="228" customFormat="1" ht="26.25" customHeight="1" spans="2:2">
      <c r="B46" s="231"/>
    </row>
    <row r="47" s="228" customFormat="1" ht="26.25" customHeight="1" spans="2:2">
      <c r="B47" s="231"/>
    </row>
    <row r="48" s="228" customFormat="1" ht="26.25" customHeight="1" spans="2:2">
      <c r="B48" s="231"/>
    </row>
    <row r="49" s="228" customFormat="1" ht="26.25" customHeight="1" spans="2:2">
      <c r="B49" s="231"/>
    </row>
    <row r="50" s="228" customFormat="1" ht="26.25" customHeight="1" spans="2:2">
      <c r="B50" s="231"/>
    </row>
    <row r="51" s="228" customFormat="1" ht="26.25" customHeight="1" spans="2:2">
      <c r="B51" s="231"/>
    </row>
    <row r="52" s="228" customFormat="1" ht="26.25" customHeight="1" spans="2:2">
      <c r="B52" s="231"/>
    </row>
    <row r="53" s="228" customFormat="1" ht="26.25" customHeight="1" spans="2:2">
      <c r="B53" s="231"/>
    </row>
    <row r="54" s="228" customFormat="1" ht="26.25" customHeight="1" spans="2:2">
      <c r="B54" s="231"/>
    </row>
    <row r="55" s="228" customFormat="1" ht="26.25" customHeight="1" spans="2:2">
      <c r="B55" s="231"/>
    </row>
    <row r="56" s="228" customFormat="1" ht="26.25" customHeight="1" spans="2:2">
      <c r="B56" s="231"/>
    </row>
    <row r="57" s="228" customFormat="1" ht="26.25" customHeight="1" spans="2:2">
      <c r="B57" s="231"/>
    </row>
    <row r="58" s="228" customFormat="1" ht="26.25" customHeight="1" spans="2:2">
      <c r="B58" s="231"/>
    </row>
    <row r="59" s="228" customFormat="1" ht="26.25" customHeight="1" spans="2:2">
      <c r="B59" s="231"/>
    </row>
    <row r="60" s="228" customFormat="1" ht="26.25" customHeight="1" spans="2:2">
      <c r="B60" s="231"/>
    </row>
    <row r="61" s="228" customFormat="1" ht="26.25" customHeight="1" spans="2:2">
      <c r="B61" s="231"/>
    </row>
    <row r="62" s="228" customFormat="1" ht="26.25" customHeight="1" spans="2:2">
      <c r="B62" s="231"/>
    </row>
    <row r="63" s="228" customFormat="1" ht="26.25" customHeight="1" spans="2:2">
      <c r="B63" s="231"/>
    </row>
    <row r="64" s="228" customFormat="1" ht="26.25" customHeight="1" spans="2:2">
      <c r="B64" s="231"/>
    </row>
    <row r="65" s="228" customFormat="1" ht="26.25" customHeight="1" spans="2:2">
      <c r="B65" s="231"/>
    </row>
    <row r="66" s="228" customFormat="1" ht="26.25" customHeight="1" spans="2:2">
      <c r="B66" s="231"/>
    </row>
    <row r="67" s="228" customFormat="1" ht="26.25" customHeight="1" spans="2:2">
      <c r="B67" s="231"/>
    </row>
    <row r="68" s="228" customFormat="1" ht="26.25" customHeight="1" spans="2:2">
      <c r="B68" s="231"/>
    </row>
    <row r="69" s="228" customFormat="1" ht="26.25" customHeight="1" spans="2:2">
      <c r="B69" s="231"/>
    </row>
    <row r="70" s="228" customFormat="1" ht="26.25" customHeight="1" spans="2:2">
      <c r="B70" s="231"/>
    </row>
    <row r="71" s="228" customFormat="1" ht="26.25" customHeight="1" spans="2:2">
      <c r="B71" s="231"/>
    </row>
    <row r="72" s="228" customFormat="1" ht="26.25" customHeight="1" spans="2:2">
      <c r="B72" s="231"/>
    </row>
    <row r="73" s="228" customFormat="1" ht="26.25" customHeight="1" spans="2:2">
      <c r="B73" s="231"/>
    </row>
    <row r="74" s="228" customFormat="1" ht="26.25" customHeight="1" spans="2:2">
      <c r="B74" s="231"/>
    </row>
    <row r="75" s="228" customFormat="1" ht="26.25" customHeight="1" spans="2:2">
      <c r="B75" s="231"/>
    </row>
    <row r="76" s="228" customFormat="1" ht="26.25" customHeight="1" spans="2:2">
      <c r="B76" s="231"/>
    </row>
    <row r="77" s="228" customFormat="1" ht="26.25" customHeight="1" spans="2:2">
      <c r="B77" s="231"/>
    </row>
    <row r="78" s="228" customFormat="1" ht="26.25" customHeight="1" spans="2:2">
      <c r="B78" s="231"/>
    </row>
    <row r="79" s="228" customFormat="1" ht="26.25" customHeight="1" spans="2:2">
      <c r="B79" s="231"/>
    </row>
    <row r="80" s="228" customFormat="1" ht="26.25" customHeight="1" spans="2:2">
      <c r="B80" s="231"/>
    </row>
    <row r="81" s="228" customFormat="1" ht="26.25" customHeight="1" spans="2:2">
      <c r="B81" s="231"/>
    </row>
    <row r="82" s="228" customFormat="1" ht="26.25" customHeight="1" spans="2:2">
      <c r="B82" s="231"/>
    </row>
    <row r="83" s="228" customFormat="1" ht="26.25" customHeight="1" spans="2:2">
      <c r="B83" s="231"/>
    </row>
    <row r="84" s="228" customFormat="1" ht="26.25" customHeight="1" spans="2:2">
      <c r="B84" s="231"/>
    </row>
    <row r="85" s="228" customFormat="1" ht="26.25" customHeight="1" spans="2:2">
      <c r="B85" s="231"/>
    </row>
    <row r="86" s="228" customFormat="1" ht="26.25" customHeight="1" spans="2:2">
      <c r="B86" s="231"/>
    </row>
    <row r="87" s="228" customFormat="1" ht="26.25" customHeight="1" spans="2:2">
      <c r="B87" s="231"/>
    </row>
    <row r="88" s="228" customFormat="1" ht="26.25" customHeight="1" spans="2:2">
      <c r="B88" s="231"/>
    </row>
    <row r="89" s="228" customFormat="1" ht="26.25" customHeight="1" spans="2:2">
      <c r="B89" s="231"/>
    </row>
    <row r="90" s="228" customFormat="1" ht="26.25" customHeight="1" spans="2:2">
      <c r="B90" s="231"/>
    </row>
    <row r="91" s="228" customFormat="1" ht="26.25" customHeight="1" spans="2:2">
      <c r="B91" s="231"/>
    </row>
    <row r="92" s="228" customFormat="1" ht="26.25" customHeight="1" spans="2:2">
      <c r="B92" s="231"/>
    </row>
    <row r="93" s="228" customFormat="1" ht="26.25" customHeight="1" spans="2:2">
      <c r="B93" s="231"/>
    </row>
    <row r="94" s="228" customFormat="1" ht="26.25" customHeight="1" spans="2:2">
      <c r="B94" s="231"/>
    </row>
    <row r="95" s="228" customFormat="1" ht="26.25" customHeight="1" spans="2:2">
      <c r="B95" s="231"/>
    </row>
    <row r="96" s="228" customFormat="1" ht="26.25" customHeight="1" spans="2:2">
      <c r="B96" s="231"/>
    </row>
    <row r="97" s="228" customFormat="1" ht="26.25" customHeight="1" spans="2:2">
      <c r="B97" s="231"/>
    </row>
    <row r="98" s="228" customFormat="1" ht="26.25" customHeight="1" spans="2:2">
      <c r="B98" s="231"/>
    </row>
    <row r="99" s="228" customFormat="1" ht="26.25" customHeight="1" spans="2:2">
      <c r="B99" s="231"/>
    </row>
    <row r="100" s="228" customFormat="1" ht="26.25" customHeight="1" spans="2:2">
      <c r="B100" s="231"/>
    </row>
    <row r="101" s="228" customFormat="1" ht="26.25" customHeight="1" spans="2:2">
      <c r="B101" s="231"/>
    </row>
    <row r="102" s="228" customFormat="1" ht="26.25" customHeight="1" spans="2:2">
      <c r="B102" s="231"/>
    </row>
    <row r="103" s="228" customFormat="1" ht="26.25" customHeight="1" spans="2:2">
      <c r="B103" s="231"/>
    </row>
    <row r="104" s="228" customFormat="1" ht="26.25" customHeight="1" spans="2:2">
      <c r="B104" s="231"/>
    </row>
    <row r="105" s="228" customFormat="1" ht="26.25" customHeight="1" spans="2:2">
      <c r="B105" s="231"/>
    </row>
    <row r="106" s="228" customFormat="1" ht="26.25" customHeight="1" spans="2:2">
      <c r="B106" s="231"/>
    </row>
    <row r="107" s="228" customFormat="1" ht="26.25" customHeight="1" spans="2:2">
      <c r="B107" s="231"/>
    </row>
    <row r="108" s="228" customFormat="1" ht="26.25" customHeight="1" spans="2:2">
      <c r="B108" s="231"/>
    </row>
    <row r="109" s="228" customFormat="1" ht="26.25" customHeight="1" spans="2:2">
      <c r="B109" s="231"/>
    </row>
    <row r="110" s="228" customFormat="1" ht="26.25" customHeight="1" spans="2:2">
      <c r="B110" s="231"/>
    </row>
    <row r="111" s="228" customFormat="1" ht="26.25" customHeight="1" spans="2:2">
      <c r="B111" s="231"/>
    </row>
    <row r="112" s="228" customFormat="1" ht="26.25" customHeight="1" spans="2:2">
      <c r="B112" s="231"/>
    </row>
    <row r="113" s="228" customFormat="1" ht="26.25" customHeight="1" spans="2:2">
      <c r="B113" s="231"/>
    </row>
    <row r="114" s="228" customFormat="1" ht="26.25" customHeight="1" spans="2:2">
      <c r="B114" s="231"/>
    </row>
    <row r="115" s="228" customFormat="1" ht="26.25" customHeight="1" spans="2:2">
      <c r="B115" s="231"/>
    </row>
    <row r="116" s="228" customFormat="1" ht="26.25" customHeight="1" spans="2:2">
      <c r="B116" s="231"/>
    </row>
    <row r="117" s="228" customFormat="1" ht="26.25" customHeight="1" spans="2:2">
      <c r="B117" s="231"/>
    </row>
    <row r="118" s="228" customFormat="1" ht="26.25" customHeight="1" spans="2:2">
      <c r="B118" s="231"/>
    </row>
    <row r="119" s="228" customFormat="1" ht="26.25" customHeight="1" spans="2:2">
      <c r="B119" s="231"/>
    </row>
    <row r="120" s="228" customFormat="1" ht="26.25" customHeight="1" spans="2:2">
      <c r="B120" s="231"/>
    </row>
    <row r="121" s="228" customFormat="1" ht="26.25" customHeight="1" spans="2:2">
      <c r="B121" s="231"/>
    </row>
    <row r="122" s="228" customFormat="1" ht="26.25" customHeight="1" spans="2:2">
      <c r="B122" s="231"/>
    </row>
    <row r="123" s="228" customFormat="1" ht="26.25" customHeight="1" spans="2:2">
      <c r="B123" s="231"/>
    </row>
    <row r="124" s="228" customFormat="1" ht="26.25" customHeight="1" spans="2:2">
      <c r="B124" s="231"/>
    </row>
    <row r="125" s="228" customFormat="1" ht="26.25" customHeight="1" spans="2:2">
      <c r="B125" s="231"/>
    </row>
    <row r="126" s="228" customFormat="1" ht="26.25" customHeight="1" spans="2:2">
      <c r="B126" s="231"/>
    </row>
    <row r="127" s="228" customFormat="1" ht="26.25" customHeight="1" spans="2:2">
      <c r="B127" s="231"/>
    </row>
    <row r="128" s="228" customFormat="1" ht="26.25" customHeight="1" spans="2:2">
      <c r="B128" s="231"/>
    </row>
    <row r="129" s="228" customFormat="1" ht="26.25" customHeight="1" spans="2:2">
      <c r="B129" s="231"/>
    </row>
    <row r="130" s="228" customFormat="1" ht="26.25" customHeight="1" spans="2:2">
      <c r="B130" s="231"/>
    </row>
    <row r="131" s="228" customFormat="1" ht="26.25" customHeight="1" spans="2:2">
      <c r="B131" s="231"/>
    </row>
    <row r="132" s="228" customFormat="1" ht="26.25" customHeight="1" spans="2:2">
      <c r="B132" s="231"/>
    </row>
    <row r="133" s="228" customFormat="1" ht="26.25" customHeight="1" spans="2:2">
      <c r="B133" s="231"/>
    </row>
    <row r="134" s="228" customFormat="1" ht="26.25" customHeight="1" spans="2:2">
      <c r="B134" s="231"/>
    </row>
    <row r="135" s="228" customFormat="1" ht="26.25" customHeight="1" spans="2:2">
      <c r="B135" s="231"/>
    </row>
    <row r="136" s="228" customFormat="1" ht="26.25" customHeight="1" spans="2:2">
      <c r="B136" s="231"/>
    </row>
    <row r="137" s="228" customFormat="1" ht="26.25" customHeight="1" spans="2:2">
      <c r="B137" s="231"/>
    </row>
    <row r="138" s="228" customFormat="1" ht="26.25" customHeight="1" spans="2:2">
      <c r="B138" s="231"/>
    </row>
    <row r="139" s="228" customFormat="1" ht="26.25" customHeight="1" spans="2:2">
      <c r="B139" s="231"/>
    </row>
    <row r="140" s="228" customFormat="1" ht="26.25" customHeight="1" spans="2:2">
      <c r="B140" s="231"/>
    </row>
    <row r="141" s="228" customFormat="1" ht="26.25" customHeight="1" spans="2:2">
      <c r="B141" s="231"/>
    </row>
    <row r="142" s="228" customFormat="1" ht="26.25" customHeight="1" spans="2:2">
      <c r="B142" s="231"/>
    </row>
    <row r="143" s="228" customFormat="1" ht="26.25" customHeight="1" spans="2:2">
      <c r="B143" s="231"/>
    </row>
    <row r="144" s="228" customFormat="1" ht="26.25" customHeight="1" spans="2:2">
      <c r="B144" s="231"/>
    </row>
    <row r="145" s="228" customFormat="1" ht="26.25" customHeight="1" spans="2:2">
      <c r="B145" s="231"/>
    </row>
    <row r="146" s="228" customFormat="1" ht="26.25" customHeight="1" spans="2:2">
      <c r="B146" s="231"/>
    </row>
    <row r="147" s="228" customFormat="1" ht="26.25" customHeight="1" spans="2:2">
      <c r="B147" s="231"/>
    </row>
    <row r="148" s="228" customFormat="1" ht="26.25" customHeight="1" spans="2:2">
      <c r="B148" s="231"/>
    </row>
    <row r="149" s="228" customFormat="1" ht="26.25" customHeight="1" spans="2:2">
      <c r="B149" s="231"/>
    </row>
    <row r="150" s="228" customFormat="1" ht="26.25" customHeight="1" spans="2:2">
      <c r="B150" s="231"/>
    </row>
    <row r="151" s="228" customFormat="1" ht="26.25" customHeight="1" spans="2:2">
      <c r="B151" s="231"/>
    </row>
    <row r="152" s="228" customFormat="1" ht="26.25" customHeight="1" spans="2:2">
      <c r="B152" s="231"/>
    </row>
    <row r="153" s="228" customFormat="1" ht="26.25" customHeight="1" spans="2:2">
      <c r="B153" s="231"/>
    </row>
    <row r="154" s="228" customFormat="1" ht="26.25" customHeight="1" spans="2:2">
      <c r="B154" s="231"/>
    </row>
    <row r="155" s="228" customFormat="1" ht="26.25" customHeight="1" spans="2:2">
      <c r="B155" s="231"/>
    </row>
    <row r="156" s="228" customFormat="1" ht="26.25" customHeight="1" spans="2:2">
      <c r="B156" s="231"/>
    </row>
    <row r="157" s="228" customFormat="1" ht="26.25" customHeight="1" spans="2:2">
      <c r="B157" s="231"/>
    </row>
    <row r="158" s="228" customFormat="1" ht="26.25" customHeight="1" spans="2:2">
      <c r="B158" s="231"/>
    </row>
    <row r="159" s="228" customFormat="1" ht="26.25" customHeight="1" spans="2:2">
      <c r="B159" s="231"/>
    </row>
    <row r="160" s="228" customFormat="1" ht="26.25" customHeight="1" spans="2:2">
      <c r="B160" s="231"/>
    </row>
    <row r="161" s="228" customFormat="1" ht="26.25" customHeight="1" spans="2:2">
      <c r="B161" s="231"/>
    </row>
    <row r="162" s="228" customFormat="1" ht="26.25" customHeight="1" spans="2:2">
      <c r="B162" s="231"/>
    </row>
    <row r="163" s="228" customFormat="1" ht="26.25" customHeight="1" spans="2:2">
      <c r="B163" s="231"/>
    </row>
    <row r="164" s="228" customFormat="1" ht="26.25" customHeight="1" spans="2:2">
      <c r="B164" s="231"/>
    </row>
    <row r="165" s="228" customFormat="1" ht="26.25" customHeight="1" spans="2:2">
      <c r="B165" s="231"/>
    </row>
    <row r="166" s="228" customFormat="1" ht="26.25" customHeight="1" spans="2:2">
      <c r="B166" s="231"/>
    </row>
    <row r="167" s="228" customFormat="1" ht="26.25" customHeight="1" spans="2:2">
      <c r="B167" s="231"/>
    </row>
    <row r="168" s="228" customFormat="1" ht="26.25" customHeight="1" spans="2:2">
      <c r="B168" s="231"/>
    </row>
    <row r="169" s="228" customFormat="1" ht="26.25" customHeight="1" spans="2:2">
      <c r="B169" s="231"/>
    </row>
    <row r="170" s="228" customFormat="1" ht="26.25" customHeight="1" spans="2:2">
      <c r="B170" s="231"/>
    </row>
    <row r="171" s="228" customFormat="1" ht="26.25" customHeight="1" spans="2:2">
      <c r="B171" s="231"/>
    </row>
    <row r="172" s="228" customFormat="1" ht="26.25" customHeight="1" spans="2:2">
      <c r="B172" s="231"/>
    </row>
    <row r="173" s="228" customFormat="1" ht="26.25" customHeight="1" spans="2:2">
      <c r="B173" s="231"/>
    </row>
    <row r="174" s="228" customFormat="1" ht="26.25" customHeight="1" spans="2:2">
      <c r="B174" s="231"/>
    </row>
    <row r="175" s="228" customFormat="1" ht="26.25" customHeight="1" spans="2:2">
      <c r="B175" s="231"/>
    </row>
    <row r="176" s="228" customFormat="1" ht="26.25" customHeight="1" spans="2:2">
      <c r="B176" s="231"/>
    </row>
    <row r="177" s="228" customFormat="1" ht="26.25" customHeight="1" spans="2:2">
      <c r="B177" s="231"/>
    </row>
    <row r="178" s="228" customFormat="1" ht="26.25" customHeight="1" spans="2:2">
      <c r="B178" s="231"/>
    </row>
    <row r="179" s="228" customFormat="1" ht="26.25" customHeight="1" spans="2:2">
      <c r="B179" s="231"/>
    </row>
    <row r="180" s="228" customFormat="1" ht="26.25" customHeight="1" spans="2:2">
      <c r="B180" s="231"/>
    </row>
    <row r="181" s="228" customFormat="1" ht="26.25" customHeight="1" spans="2:2">
      <c r="B181" s="231"/>
    </row>
    <row r="182" s="228" customFormat="1" ht="26.25" customHeight="1" spans="2:2">
      <c r="B182" s="231"/>
    </row>
    <row r="183" s="228" customFormat="1" ht="26.25" customHeight="1" spans="2:2">
      <c r="B183" s="231"/>
    </row>
    <row r="184" s="228" customFormat="1" ht="26.25" customHeight="1" spans="2:2">
      <c r="B184" s="231"/>
    </row>
    <row r="185" s="228" customFormat="1" ht="26.25" customHeight="1" spans="2:2">
      <c r="B185" s="231"/>
    </row>
    <row r="186" s="228" customFormat="1" ht="26.25" customHeight="1" spans="2:2">
      <c r="B186" s="231"/>
    </row>
    <row r="187" s="228" customFormat="1" ht="26.25" customHeight="1" spans="2:2">
      <c r="B187" s="231"/>
    </row>
    <row r="188" s="228" customFormat="1" ht="26.25" customHeight="1" spans="2:2">
      <c r="B188" s="231"/>
    </row>
    <row r="189" s="228" customFormat="1" ht="26.25" customHeight="1" spans="2:2">
      <c r="B189" s="231"/>
    </row>
    <row r="190" s="228" customFormat="1" ht="26.25" customHeight="1" spans="2:2">
      <c r="B190" s="231"/>
    </row>
    <row r="191" s="228" customFormat="1" ht="26.25" customHeight="1" spans="2:2">
      <c r="B191" s="231"/>
    </row>
    <row r="192" s="228" customFormat="1" ht="26.25" customHeight="1" spans="2:2">
      <c r="B192" s="231"/>
    </row>
    <row r="193" s="228" customFormat="1" ht="26.25" customHeight="1" spans="2:2">
      <c r="B193" s="231"/>
    </row>
    <row r="194" s="228" customFormat="1" ht="26.25" customHeight="1" spans="2:2">
      <c r="B194" s="231"/>
    </row>
    <row r="195" s="228" customFormat="1" ht="26.25" customHeight="1" spans="2:2">
      <c r="B195" s="231"/>
    </row>
    <row r="196" s="228" customFormat="1" ht="26.25" customHeight="1" spans="2:2">
      <c r="B196" s="231"/>
    </row>
    <row r="197" s="228" customFormat="1" ht="26.25" customHeight="1" spans="2:2">
      <c r="B197" s="231"/>
    </row>
    <row r="198" s="228" customFormat="1" ht="26.25" customHeight="1" spans="2:2">
      <c r="B198" s="231"/>
    </row>
    <row r="199" s="228" customFormat="1" ht="26.25" customHeight="1" spans="2:2">
      <c r="B199" s="231"/>
    </row>
    <row r="200" s="228" customFormat="1" ht="26.25" customHeight="1" spans="2:2">
      <c r="B200" s="231"/>
    </row>
    <row r="201" s="228" customFormat="1" ht="26.25" customHeight="1" spans="2:2">
      <c r="B201" s="231"/>
    </row>
    <row r="202" s="228" customFormat="1" ht="26.25" customHeight="1" spans="2:2">
      <c r="B202" s="231"/>
    </row>
    <row r="203" s="228" customFormat="1" ht="26.25" customHeight="1" spans="2:2">
      <c r="B203" s="231"/>
    </row>
    <row r="204" s="228" customFormat="1" ht="26.25" customHeight="1" spans="2:2">
      <c r="B204" s="231"/>
    </row>
    <row r="205" s="228" customFormat="1" ht="26.25" customHeight="1" spans="2:2">
      <c r="B205" s="231"/>
    </row>
    <row r="206" s="228" customFormat="1" ht="26.25" customHeight="1" spans="2:2">
      <c r="B206" s="231"/>
    </row>
    <row r="207" s="228" customFormat="1" ht="26.25" customHeight="1" spans="2:2">
      <c r="B207" s="231"/>
    </row>
    <row r="208" s="228" customFormat="1" ht="26.25" customHeight="1" spans="2:2">
      <c r="B208" s="231"/>
    </row>
    <row r="209" s="228" customFormat="1" ht="26.25" customHeight="1" spans="2:2">
      <c r="B209" s="231"/>
    </row>
    <row r="210" s="228" customFormat="1" ht="26.25" customHeight="1" spans="2:2">
      <c r="B210" s="231"/>
    </row>
    <row r="211" s="228" customFormat="1" ht="26.25" customHeight="1" spans="2:2">
      <c r="B211" s="231"/>
    </row>
    <row r="212" s="228" customFormat="1" ht="26.25" customHeight="1" spans="2:2">
      <c r="B212" s="231"/>
    </row>
    <row r="213" s="228" customFormat="1" ht="26.25" customHeight="1" spans="2:2">
      <c r="B213" s="231"/>
    </row>
    <row r="214" s="228" customFormat="1" ht="26.25" customHeight="1" spans="2:2">
      <c r="B214" s="231"/>
    </row>
    <row r="215" s="228" customFormat="1" ht="26.25" customHeight="1" spans="2:2">
      <c r="B215" s="231"/>
    </row>
    <row r="216" s="228" customFormat="1" ht="26.25" customHeight="1" spans="2:2">
      <c r="B216" s="231"/>
    </row>
    <row r="217" s="228" customFormat="1" ht="26.25" customHeight="1" spans="2:2">
      <c r="B217" s="231"/>
    </row>
    <row r="218" s="228" customFormat="1" ht="26.25" customHeight="1" spans="2:2">
      <c r="B218" s="231"/>
    </row>
    <row r="219" s="228" customFormat="1" ht="26.25" customHeight="1" spans="2:2">
      <c r="B219" s="231"/>
    </row>
    <row r="220" s="228" customFormat="1" ht="26.25" customHeight="1" spans="2:2">
      <c r="B220" s="231"/>
    </row>
    <row r="221" s="228" customFormat="1" ht="26.25" customHeight="1" spans="2:2">
      <c r="B221" s="231"/>
    </row>
    <row r="222" s="228" customFormat="1" ht="26.25" customHeight="1" spans="2:2">
      <c r="B222" s="231"/>
    </row>
    <row r="223" s="228" customFormat="1" ht="26.25" customHeight="1" spans="2:2">
      <c r="B223" s="231"/>
    </row>
    <row r="224" s="228" customFormat="1" ht="26.25" customHeight="1" spans="2:2">
      <c r="B224" s="231"/>
    </row>
    <row r="225" s="228" customFormat="1" ht="26.25" customHeight="1" spans="2:2">
      <c r="B225" s="231"/>
    </row>
    <row r="226" s="228" customFormat="1" ht="26.25" customHeight="1" spans="2:2">
      <c r="B226" s="231"/>
    </row>
    <row r="227" s="228" customFormat="1" ht="26.25" customHeight="1" spans="2:2">
      <c r="B227" s="231"/>
    </row>
    <row r="228" s="228" customFormat="1" ht="26.25" customHeight="1" spans="2:2">
      <c r="B228" s="231"/>
    </row>
    <row r="229" s="228" customFormat="1" ht="26.25" customHeight="1" spans="2:2">
      <c r="B229" s="231"/>
    </row>
    <row r="230" s="228" customFormat="1" ht="26.25" customHeight="1" spans="2:2">
      <c r="B230" s="231"/>
    </row>
    <row r="231" s="228" customFormat="1" ht="26.25" customHeight="1" spans="2:2">
      <c r="B231" s="231"/>
    </row>
    <row r="232" s="228" customFormat="1" ht="26.25" customHeight="1" spans="2:2">
      <c r="B232" s="231"/>
    </row>
    <row r="233" s="228" customFormat="1" ht="26.25" customHeight="1" spans="2:2">
      <c r="B233" s="231"/>
    </row>
    <row r="234" s="228" customFormat="1" ht="26.25" customHeight="1" spans="2:2">
      <c r="B234" s="231"/>
    </row>
    <row r="235" s="228" customFormat="1" ht="26.25" customHeight="1" spans="2:2">
      <c r="B235" s="231"/>
    </row>
    <row r="236" s="228" customFormat="1" ht="26.25" customHeight="1" spans="2:2">
      <c r="B236" s="231"/>
    </row>
    <row r="237" s="228" customFormat="1" ht="26.25" customHeight="1" spans="2:2">
      <c r="B237" s="231"/>
    </row>
    <row r="238" s="228" customFormat="1" ht="26.25" customHeight="1" spans="2:2">
      <c r="B238" s="231"/>
    </row>
    <row r="239" s="228" customFormat="1" ht="26.25" customHeight="1" spans="2:2">
      <c r="B239" s="231"/>
    </row>
    <row r="240" s="228" customFormat="1" ht="26.25" customHeight="1" spans="2:2">
      <c r="B240" s="231"/>
    </row>
    <row r="241" s="228" customFormat="1" ht="26.25" customHeight="1" spans="2:2">
      <c r="B241" s="231"/>
    </row>
    <row r="242" s="228" customFormat="1" ht="26.25" customHeight="1" spans="2:2">
      <c r="B242" s="231"/>
    </row>
    <row r="243" s="228" customFormat="1" ht="26.25" customHeight="1" spans="2:2">
      <c r="B243" s="231"/>
    </row>
    <row r="244" s="228" customFormat="1" ht="26.25" customHeight="1" spans="2:2">
      <c r="B244" s="231"/>
    </row>
    <row r="245" s="228" customFormat="1" ht="26.25" customHeight="1" spans="2:2">
      <c r="B245" s="231"/>
    </row>
    <row r="246" s="228" customFormat="1" ht="26.25" customHeight="1" spans="2:2">
      <c r="B246" s="231"/>
    </row>
    <row r="247" s="228" customFormat="1" ht="26.25" customHeight="1" spans="2:2">
      <c r="B247" s="231"/>
    </row>
    <row r="248" s="228" customFormat="1" ht="26.25" customHeight="1" spans="2:2">
      <c r="B248" s="231"/>
    </row>
    <row r="249" s="228" customFormat="1" ht="26.25" customHeight="1" spans="2:2">
      <c r="B249" s="231"/>
    </row>
    <row r="250" s="228" customFormat="1" ht="26.25" customHeight="1" spans="2:2">
      <c r="B250" s="231"/>
    </row>
    <row r="251" s="228" customFormat="1" ht="26.25" customHeight="1" spans="2:2">
      <c r="B251" s="231"/>
    </row>
    <row r="252" s="228" customFormat="1" ht="26.25" customHeight="1" spans="2:2">
      <c r="B252" s="231"/>
    </row>
    <row r="253" s="228" customFormat="1" ht="26.25" customHeight="1" spans="2:2">
      <c r="B253" s="231"/>
    </row>
    <row r="254" s="228" customFormat="1" ht="26.25" customHeight="1" spans="2:2">
      <c r="B254" s="231"/>
    </row>
    <row r="255" s="228" customFormat="1" ht="26.25" customHeight="1" spans="2:2">
      <c r="B255" s="231"/>
    </row>
    <row r="256" s="228" customFormat="1" ht="19.9" customHeight="1" spans="2:2">
      <c r="B256" s="231"/>
    </row>
    <row r="257" s="228" customFormat="1" ht="19.9" customHeight="1" spans="2:2">
      <c r="B257" s="231"/>
    </row>
    <row r="258" s="228" customFormat="1" ht="19.9" customHeight="1" spans="2:2">
      <c r="B258" s="231"/>
    </row>
    <row r="259" s="228" customFormat="1" ht="19.9" customHeight="1" spans="2:2">
      <c r="B259" s="231"/>
    </row>
  </sheetData>
  <mergeCells count="5">
    <mergeCell ref="A1:F1"/>
    <mergeCell ref="A4:C4"/>
    <mergeCell ref="D4:F4"/>
    <mergeCell ref="A37:F37"/>
    <mergeCell ref="A38:F38"/>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4"/>
  <sheetViews>
    <sheetView workbookViewId="0">
      <selection activeCell="O16" sqref="O16"/>
    </sheetView>
  </sheetViews>
  <sheetFormatPr defaultColWidth="9" defaultRowHeight="14.25"/>
  <cols>
    <col min="1" max="3" width="4.875" style="202" customWidth="1"/>
    <col min="4" max="4" width="30.625" style="203" customWidth="1"/>
    <col min="5" max="8" width="13.5" style="202" customWidth="1"/>
    <col min="9" max="9" width="15" style="202" customWidth="1"/>
    <col min="10" max="11" width="13.5" style="202" customWidth="1"/>
    <col min="12" max="16384" width="9" style="202"/>
  </cols>
  <sheetData>
    <row r="1" s="57" customFormat="1" ht="29.25" customHeight="1" spans="1:12">
      <c r="A1" s="96"/>
      <c r="B1" s="96"/>
      <c r="C1" s="96"/>
      <c r="D1" s="205"/>
      <c r="E1" s="96"/>
      <c r="F1" s="96"/>
      <c r="G1" s="97" t="s">
        <v>75</v>
      </c>
      <c r="H1" s="96"/>
      <c r="I1" s="96"/>
      <c r="J1" s="96"/>
      <c r="K1" s="96"/>
      <c r="L1" s="96"/>
    </row>
    <row r="2" s="57" customFormat="1" ht="18" customHeight="1" spans="1:12">
      <c r="A2" s="96"/>
      <c r="B2" s="96"/>
      <c r="C2" s="96"/>
      <c r="D2" s="205"/>
      <c r="E2" s="96"/>
      <c r="F2" s="96"/>
      <c r="G2" s="96"/>
      <c r="H2" s="96"/>
      <c r="I2" s="96"/>
      <c r="J2" s="96"/>
      <c r="K2" s="96"/>
      <c r="L2" s="121" t="s">
        <v>76</v>
      </c>
    </row>
    <row r="3" s="57" customFormat="1" ht="18" customHeight="1" spans="1:12">
      <c r="A3" s="98" t="s">
        <v>26</v>
      </c>
      <c r="B3" s="96"/>
      <c r="C3" s="96"/>
      <c r="D3" s="205"/>
      <c r="E3" s="133"/>
      <c r="F3" s="133"/>
      <c r="G3" s="99"/>
      <c r="H3" s="96"/>
      <c r="I3" s="96"/>
      <c r="J3" s="96"/>
      <c r="K3" s="96"/>
      <c r="L3" s="121" t="s">
        <v>3</v>
      </c>
    </row>
    <row r="4" s="57" customFormat="1" ht="21" customHeight="1" spans="1:12">
      <c r="A4" s="115" t="s">
        <v>4</v>
      </c>
      <c r="B4" s="115"/>
      <c r="C4" s="115"/>
      <c r="D4" s="78"/>
      <c r="E4" s="78" t="s">
        <v>66</v>
      </c>
      <c r="F4" s="78" t="s">
        <v>77</v>
      </c>
      <c r="G4" s="78" t="s">
        <v>78</v>
      </c>
      <c r="H4" s="78" t="s">
        <v>79</v>
      </c>
      <c r="I4" s="78"/>
      <c r="J4" s="78" t="s">
        <v>80</v>
      </c>
      <c r="K4" s="78" t="s">
        <v>81</v>
      </c>
      <c r="L4" s="78" t="s">
        <v>82</v>
      </c>
    </row>
    <row r="5" s="57" customFormat="1" ht="21" customHeight="1" spans="1:12">
      <c r="A5" s="78" t="s">
        <v>83</v>
      </c>
      <c r="B5" s="78"/>
      <c r="C5" s="78"/>
      <c r="D5" s="78" t="s">
        <v>84</v>
      </c>
      <c r="E5" s="78"/>
      <c r="F5" s="78"/>
      <c r="G5" s="78"/>
      <c r="H5" s="78"/>
      <c r="I5" s="78"/>
      <c r="J5" s="78"/>
      <c r="K5" s="78"/>
      <c r="L5" s="78"/>
    </row>
    <row r="6" s="57" customFormat="1" ht="21" customHeight="1" spans="1:12">
      <c r="A6" s="78"/>
      <c r="B6" s="78"/>
      <c r="C6" s="78"/>
      <c r="D6" s="78"/>
      <c r="E6" s="78"/>
      <c r="F6" s="78"/>
      <c r="G6" s="78"/>
      <c r="H6" s="78" t="s">
        <v>14</v>
      </c>
      <c r="I6" s="225" t="s">
        <v>85</v>
      </c>
      <c r="J6" s="78"/>
      <c r="K6" s="78"/>
      <c r="L6" s="78"/>
    </row>
    <row r="7" s="57" customFormat="1" ht="21" customHeight="1" spans="1:12">
      <c r="A7" s="78"/>
      <c r="B7" s="78"/>
      <c r="C7" s="78"/>
      <c r="D7" s="78"/>
      <c r="E7" s="78"/>
      <c r="F7" s="78"/>
      <c r="G7" s="78"/>
      <c r="H7" s="78"/>
      <c r="I7" s="225"/>
      <c r="J7" s="78"/>
      <c r="K7" s="78"/>
      <c r="L7" s="78"/>
    </row>
    <row r="8" s="57" customFormat="1" ht="21" customHeight="1" spans="1:12">
      <c r="A8" s="115" t="s">
        <v>86</v>
      </c>
      <c r="B8" s="115" t="s">
        <v>87</v>
      </c>
      <c r="C8" s="115" t="s">
        <v>88</v>
      </c>
      <c r="D8" s="78" t="s">
        <v>21</v>
      </c>
      <c r="E8" s="224">
        <v>1</v>
      </c>
      <c r="F8" s="224">
        <v>2</v>
      </c>
      <c r="G8" s="224">
        <v>3</v>
      </c>
      <c r="H8" s="224">
        <v>4</v>
      </c>
      <c r="I8" s="224">
        <v>5</v>
      </c>
      <c r="J8" s="224">
        <v>6</v>
      </c>
      <c r="K8" s="224">
        <v>7</v>
      </c>
      <c r="L8" s="224">
        <v>8</v>
      </c>
    </row>
    <row r="9" s="57" customFormat="1" ht="21" customHeight="1" spans="1:12">
      <c r="A9" s="115"/>
      <c r="B9" s="115"/>
      <c r="C9" s="115"/>
      <c r="D9" s="78" t="s">
        <v>22</v>
      </c>
      <c r="E9" s="160">
        <v>3301.22</v>
      </c>
      <c r="F9" s="160">
        <v>2982.47</v>
      </c>
      <c r="G9" s="65">
        <v>0</v>
      </c>
      <c r="H9" s="65">
        <v>0</v>
      </c>
      <c r="I9" s="65">
        <v>0</v>
      </c>
      <c r="J9" s="65">
        <v>0</v>
      </c>
      <c r="K9" s="65">
        <v>0</v>
      </c>
      <c r="L9" s="65">
        <v>318.75</v>
      </c>
    </row>
    <row r="10" s="57" customFormat="1" ht="21" customHeight="1" spans="1:12">
      <c r="A10" s="87">
        <v>201</v>
      </c>
      <c r="B10" s="87"/>
      <c r="C10" s="87"/>
      <c r="D10" s="161" t="s">
        <v>89</v>
      </c>
      <c r="E10" s="65">
        <v>1580.4</v>
      </c>
      <c r="F10" s="216">
        <v>1261.65</v>
      </c>
      <c r="G10" s="65">
        <v>0</v>
      </c>
      <c r="H10" s="65">
        <v>0</v>
      </c>
      <c r="I10" s="65">
        <v>0</v>
      </c>
      <c r="J10" s="65">
        <v>0</v>
      </c>
      <c r="K10" s="65">
        <v>0</v>
      </c>
      <c r="L10" s="65">
        <v>318.75</v>
      </c>
    </row>
    <row r="11" s="57" customFormat="1" ht="21" customHeight="1" spans="1:12">
      <c r="A11" s="87">
        <v>20101</v>
      </c>
      <c r="B11" s="87"/>
      <c r="C11" s="87"/>
      <c r="D11" s="161" t="s">
        <v>90</v>
      </c>
      <c r="E11" s="65">
        <v>11.98</v>
      </c>
      <c r="F11" s="65">
        <v>11.98</v>
      </c>
      <c r="G11" s="65">
        <v>0</v>
      </c>
      <c r="H11" s="65">
        <v>0</v>
      </c>
      <c r="I11" s="65">
        <v>0</v>
      </c>
      <c r="J11" s="65">
        <v>0</v>
      </c>
      <c r="K11" s="65">
        <v>0</v>
      </c>
      <c r="L11" s="65">
        <v>0</v>
      </c>
    </row>
    <row r="12" s="57" customFormat="1" ht="21" customHeight="1" spans="1:12">
      <c r="A12" s="87">
        <v>2010102</v>
      </c>
      <c r="B12" s="87"/>
      <c r="C12" s="87"/>
      <c r="D12" s="161" t="s">
        <v>91</v>
      </c>
      <c r="E12" s="65">
        <v>11.98</v>
      </c>
      <c r="F12" s="65">
        <v>11.98</v>
      </c>
      <c r="G12" s="65">
        <v>0</v>
      </c>
      <c r="H12" s="65">
        <v>0</v>
      </c>
      <c r="I12" s="65">
        <v>0</v>
      </c>
      <c r="J12" s="65">
        <v>0</v>
      </c>
      <c r="K12" s="65">
        <v>0</v>
      </c>
      <c r="L12" s="65">
        <v>0</v>
      </c>
    </row>
    <row r="13" s="57" customFormat="1" ht="21" customHeight="1" spans="1:12">
      <c r="A13" s="87">
        <v>20102</v>
      </c>
      <c r="B13" s="87"/>
      <c r="C13" s="87"/>
      <c r="D13" s="161" t="s">
        <v>92</v>
      </c>
      <c r="E13" s="65">
        <v>0.5</v>
      </c>
      <c r="F13" s="65">
        <v>0.5</v>
      </c>
      <c r="G13" s="65">
        <v>0</v>
      </c>
      <c r="H13" s="65">
        <v>0</v>
      </c>
      <c r="I13" s="65">
        <v>0</v>
      </c>
      <c r="J13" s="65">
        <v>0</v>
      </c>
      <c r="K13" s="65">
        <v>0</v>
      </c>
      <c r="L13" s="65">
        <v>0</v>
      </c>
    </row>
    <row r="14" s="57" customFormat="1" ht="21" customHeight="1" spans="1:12">
      <c r="A14" s="87">
        <v>2010299</v>
      </c>
      <c r="B14" s="87"/>
      <c r="C14" s="87"/>
      <c r="D14" s="161" t="s">
        <v>93</v>
      </c>
      <c r="E14" s="65">
        <v>0.5</v>
      </c>
      <c r="F14" s="65">
        <v>0.5</v>
      </c>
      <c r="G14" s="65">
        <v>0</v>
      </c>
      <c r="H14" s="65">
        <v>0</v>
      </c>
      <c r="I14" s="65">
        <v>0</v>
      </c>
      <c r="J14" s="65">
        <v>0</v>
      </c>
      <c r="K14" s="65">
        <v>0</v>
      </c>
      <c r="L14" s="65">
        <v>0</v>
      </c>
    </row>
    <row r="15" s="57" customFormat="1" ht="21" customHeight="1" spans="1:12">
      <c r="A15" s="87">
        <v>20103</v>
      </c>
      <c r="B15" s="87"/>
      <c r="C15" s="87"/>
      <c r="D15" s="161" t="s">
        <v>94</v>
      </c>
      <c r="E15" s="162">
        <v>1525.08</v>
      </c>
      <c r="F15" s="216">
        <v>1206.65</v>
      </c>
      <c r="G15" s="65">
        <v>0</v>
      </c>
      <c r="H15" s="65">
        <v>0</v>
      </c>
      <c r="I15" s="65">
        <v>0</v>
      </c>
      <c r="J15" s="65">
        <v>0</v>
      </c>
      <c r="K15" s="65">
        <v>0</v>
      </c>
      <c r="L15" s="65">
        <v>318.43</v>
      </c>
    </row>
    <row r="16" s="57" customFormat="1" ht="21" customHeight="1" spans="1:12">
      <c r="A16" s="87">
        <v>2010301</v>
      </c>
      <c r="B16" s="87"/>
      <c r="C16" s="87"/>
      <c r="D16" s="161" t="s">
        <v>95</v>
      </c>
      <c r="E16" s="65">
        <v>934.32</v>
      </c>
      <c r="F16" s="65">
        <v>934.32</v>
      </c>
      <c r="G16" s="65">
        <v>0</v>
      </c>
      <c r="H16" s="65">
        <v>0</v>
      </c>
      <c r="I16" s="65">
        <v>0</v>
      </c>
      <c r="J16" s="65">
        <v>0</v>
      </c>
      <c r="K16" s="65">
        <v>0</v>
      </c>
      <c r="L16" s="65">
        <v>0</v>
      </c>
    </row>
    <row r="17" s="202" customFormat="1" ht="24" customHeight="1" spans="1:12">
      <c r="A17" s="87">
        <v>2010302</v>
      </c>
      <c r="B17" s="87"/>
      <c r="C17" s="87"/>
      <c r="D17" s="161" t="s">
        <v>91</v>
      </c>
      <c r="E17" s="216">
        <v>590.76</v>
      </c>
      <c r="F17" s="162">
        <v>272.34</v>
      </c>
      <c r="G17" s="65">
        <v>0</v>
      </c>
      <c r="H17" s="65">
        <v>0</v>
      </c>
      <c r="I17" s="65">
        <v>0</v>
      </c>
      <c r="J17" s="65">
        <v>0</v>
      </c>
      <c r="K17" s="65">
        <v>0</v>
      </c>
      <c r="L17" s="65">
        <v>318.43</v>
      </c>
    </row>
    <row r="18" s="202" customFormat="1" ht="26.25" customHeight="1" spans="1:12">
      <c r="A18" s="87">
        <v>20105</v>
      </c>
      <c r="B18" s="87"/>
      <c r="C18" s="87"/>
      <c r="D18" s="161" t="s">
        <v>96</v>
      </c>
      <c r="E18" s="65">
        <v>18.47</v>
      </c>
      <c r="F18" s="65">
        <v>18.47</v>
      </c>
      <c r="G18" s="65">
        <v>0</v>
      </c>
      <c r="H18" s="65">
        <v>0</v>
      </c>
      <c r="I18" s="65">
        <v>0</v>
      </c>
      <c r="J18" s="65">
        <v>0</v>
      </c>
      <c r="K18" s="65">
        <v>0</v>
      </c>
      <c r="L18" s="65">
        <v>0</v>
      </c>
    </row>
    <row r="19" s="202" customFormat="1" ht="26.25" customHeight="1" spans="1:12">
      <c r="A19" s="87">
        <v>2010505</v>
      </c>
      <c r="B19" s="87"/>
      <c r="C19" s="87"/>
      <c r="D19" s="161" t="s">
        <v>97</v>
      </c>
      <c r="E19" s="65">
        <v>0.55</v>
      </c>
      <c r="F19" s="65">
        <v>0.55</v>
      </c>
      <c r="G19" s="65">
        <v>0</v>
      </c>
      <c r="H19" s="65">
        <v>0</v>
      </c>
      <c r="I19" s="65">
        <v>0</v>
      </c>
      <c r="J19" s="65">
        <v>0</v>
      </c>
      <c r="K19" s="65">
        <v>0</v>
      </c>
      <c r="L19" s="65">
        <v>0</v>
      </c>
    </row>
    <row r="20" s="202" customFormat="1" ht="26.25" customHeight="1" spans="1:12">
      <c r="A20" s="87">
        <v>2010507</v>
      </c>
      <c r="B20" s="87"/>
      <c r="C20" s="87"/>
      <c r="D20" s="161" t="s">
        <v>98</v>
      </c>
      <c r="E20" s="65">
        <v>17.92</v>
      </c>
      <c r="F20" s="65">
        <v>17.92</v>
      </c>
      <c r="G20" s="65">
        <v>0</v>
      </c>
      <c r="H20" s="65">
        <v>0</v>
      </c>
      <c r="I20" s="65">
        <v>0</v>
      </c>
      <c r="J20" s="65">
        <v>0</v>
      </c>
      <c r="K20" s="65">
        <v>0</v>
      </c>
      <c r="L20" s="65">
        <v>0</v>
      </c>
    </row>
    <row r="21" s="202" customFormat="1" ht="26.25" customHeight="1" spans="1:12">
      <c r="A21" s="87">
        <v>20106</v>
      </c>
      <c r="B21" s="87"/>
      <c r="C21" s="87"/>
      <c r="D21" s="161" t="s">
        <v>99</v>
      </c>
      <c r="E21" s="65">
        <v>12.43</v>
      </c>
      <c r="F21" s="65">
        <v>12.11</v>
      </c>
      <c r="G21" s="65">
        <v>0</v>
      </c>
      <c r="H21" s="65">
        <v>0</v>
      </c>
      <c r="I21" s="65">
        <v>0</v>
      </c>
      <c r="J21" s="65">
        <v>0</v>
      </c>
      <c r="K21" s="65">
        <v>0</v>
      </c>
      <c r="L21" s="65">
        <v>0.32</v>
      </c>
    </row>
    <row r="22" s="202" customFormat="1" ht="26.25" customHeight="1" spans="1:12">
      <c r="A22" s="87">
        <v>2010602</v>
      </c>
      <c r="B22" s="87"/>
      <c r="C22" s="87"/>
      <c r="D22" s="161" t="s">
        <v>91</v>
      </c>
      <c r="E22" s="65">
        <v>12.43</v>
      </c>
      <c r="F22" s="65">
        <v>12.11</v>
      </c>
      <c r="G22" s="65">
        <v>0</v>
      </c>
      <c r="H22" s="65">
        <v>0</v>
      </c>
      <c r="I22" s="65">
        <v>0</v>
      </c>
      <c r="J22" s="65">
        <v>0</v>
      </c>
      <c r="K22" s="65">
        <v>0</v>
      </c>
      <c r="L22" s="65">
        <v>0.32</v>
      </c>
    </row>
    <row r="23" s="202" customFormat="1" ht="26.25" customHeight="1" spans="1:12">
      <c r="A23" s="87">
        <v>20129</v>
      </c>
      <c r="B23" s="87"/>
      <c r="C23" s="87"/>
      <c r="D23" s="161" t="s">
        <v>100</v>
      </c>
      <c r="E23" s="65">
        <v>3.71</v>
      </c>
      <c r="F23" s="65">
        <v>3.71</v>
      </c>
      <c r="G23" s="65">
        <v>0</v>
      </c>
      <c r="H23" s="65">
        <v>0</v>
      </c>
      <c r="I23" s="65">
        <v>0</v>
      </c>
      <c r="J23" s="65">
        <v>0</v>
      </c>
      <c r="K23" s="65">
        <v>0</v>
      </c>
      <c r="L23" s="65">
        <v>0</v>
      </c>
    </row>
    <row r="24" s="202" customFormat="1" ht="26.25" customHeight="1" spans="1:12">
      <c r="A24" s="87">
        <v>2012902</v>
      </c>
      <c r="B24" s="87"/>
      <c r="C24" s="87"/>
      <c r="D24" s="161" t="s">
        <v>91</v>
      </c>
      <c r="E24" s="65">
        <v>3.71</v>
      </c>
      <c r="F24" s="65">
        <v>3.71</v>
      </c>
      <c r="G24" s="65">
        <v>0</v>
      </c>
      <c r="H24" s="65">
        <v>0</v>
      </c>
      <c r="I24" s="65">
        <v>0</v>
      </c>
      <c r="J24" s="65">
        <v>0</v>
      </c>
      <c r="K24" s="65">
        <v>0</v>
      </c>
      <c r="L24" s="65">
        <v>0</v>
      </c>
    </row>
    <row r="25" s="202" customFormat="1" ht="26.25" customHeight="1" spans="1:12">
      <c r="A25" s="87">
        <v>20131</v>
      </c>
      <c r="B25" s="87"/>
      <c r="C25" s="87"/>
      <c r="D25" s="161" t="s">
        <v>101</v>
      </c>
      <c r="E25" s="65">
        <v>5.38</v>
      </c>
      <c r="F25" s="65">
        <v>5.38</v>
      </c>
      <c r="G25" s="65">
        <v>0</v>
      </c>
      <c r="H25" s="65">
        <v>0</v>
      </c>
      <c r="I25" s="65">
        <v>0</v>
      </c>
      <c r="J25" s="65">
        <v>0</v>
      </c>
      <c r="K25" s="65">
        <v>0</v>
      </c>
      <c r="L25" s="65">
        <v>0</v>
      </c>
    </row>
    <row r="26" s="220" customFormat="1" ht="26.25" customHeight="1" spans="1:12">
      <c r="A26" s="214">
        <v>2013101</v>
      </c>
      <c r="B26" s="214"/>
      <c r="C26" s="214"/>
      <c r="D26" s="215" t="s">
        <v>95</v>
      </c>
      <c r="E26" s="216">
        <v>0.18</v>
      </c>
      <c r="F26" s="216">
        <v>0.18</v>
      </c>
      <c r="G26" s="216">
        <v>0</v>
      </c>
      <c r="H26" s="216">
        <v>0</v>
      </c>
      <c r="I26" s="216">
        <v>0</v>
      </c>
      <c r="J26" s="216">
        <v>0</v>
      </c>
      <c r="K26" s="216">
        <v>0</v>
      </c>
      <c r="L26" s="216">
        <v>0</v>
      </c>
    </row>
    <row r="27" s="202" customFormat="1" ht="26.25" customHeight="1" spans="1:12">
      <c r="A27" s="87">
        <v>2013102</v>
      </c>
      <c r="B27" s="87"/>
      <c r="C27" s="87"/>
      <c r="D27" s="161" t="s">
        <v>91</v>
      </c>
      <c r="E27" s="65">
        <v>2.2</v>
      </c>
      <c r="F27" s="65">
        <v>2.2</v>
      </c>
      <c r="G27" s="65">
        <v>0</v>
      </c>
      <c r="H27" s="65">
        <v>0</v>
      </c>
      <c r="I27" s="65">
        <v>0</v>
      </c>
      <c r="J27" s="65">
        <v>0</v>
      </c>
      <c r="K27" s="65">
        <v>0</v>
      </c>
      <c r="L27" s="65">
        <v>0</v>
      </c>
    </row>
    <row r="28" s="202" customFormat="1" ht="26.25" customHeight="1" spans="1:12">
      <c r="A28" s="87">
        <v>2013199</v>
      </c>
      <c r="B28" s="87"/>
      <c r="C28" s="87"/>
      <c r="D28" s="161" t="s">
        <v>102</v>
      </c>
      <c r="E28" s="65">
        <v>3</v>
      </c>
      <c r="F28" s="65">
        <v>3</v>
      </c>
      <c r="G28" s="65">
        <v>0</v>
      </c>
      <c r="H28" s="65">
        <v>0</v>
      </c>
      <c r="I28" s="65">
        <v>0</v>
      </c>
      <c r="J28" s="65">
        <v>0</v>
      </c>
      <c r="K28" s="65">
        <v>0</v>
      </c>
      <c r="L28" s="65">
        <v>0</v>
      </c>
    </row>
    <row r="29" s="202" customFormat="1" ht="26.25" customHeight="1" spans="1:12">
      <c r="A29" s="87">
        <v>20132</v>
      </c>
      <c r="B29" s="87"/>
      <c r="C29" s="87"/>
      <c r="D29" s="161" t="s">
        <v>103</v>
      </c>
      <c r="E29" s="65">
        <v>2.6</v>
      </c>
      <c r="F29" s="65">
        <v>2.6</v>
      </c>
      <c r="G29" s="65">
        <v>0</v>
      </c>
      <c r="H29" s="65">
        <v>0</v>
      </c>
      <c r="I29" s="65">
        <v>0</v>
      </c>
      <c r="J29" s="65">
        <v>0</v>
      </c>
      <c r="K29" s="65">
        <v>0</v>
      </c>
      <c r="L29" s="65">
        <v>0</v>
      </c>
    </row>
    <row r="30" s="202" customFormat="1" ht="26.25" customHeight="1" spans="1:12">
      <c r="A30" s="87">
        <v>2013202</v>
      </c>
      <c r="B30" s="87"/>
      <c r="C30" s="87"/>
      <c r="D30" s="161" t="s">
        <v>91</v>
      </c>
      <c r="E30" s="65">
        <v>0.6</v>
      </c>
      <c r="F30" s="65">
        <v>0.6</v>
      </c>
      <c r="G30" s="65">
        <v>0</v>
      </c>
      <c r="H30" s="65">
        <v>0</v>
      </c>
      <c r="I30" s="65">
        <v>0</v>
      </c>
      <c r="J30" s="65">
        <v>0</v>
      </c>
      <c r="K30" s="65">
        <v>0</v>
      </c>
      <c r="L30" s="65">
        <v>0</v>
      </c>
    </row>
    <row r="31" s="202" customFormat="1" ht="26.25" customHeight="1" spans="1:12">
      <c r="A31" s="87">
        <v>2013299</v>
      </c>
      <c r="B31" s="87"/>
      <c r="C31" s="87"/>
      <c r="D31" s="161" t="s">
        <v>104</v>
      </c>
      <c r="E31" s="65">
        <v>2</v>
      </c>
      <c r="F31" s="65">
        <v>2</v>
      </c>
      <c r="G31" s="65">
        <v>0</v>
      </c>
      <c r="H31" s="65">
        <v>0</v>
      </c>
      <c r="I31" s="65">
        <v>0</v>
      </c>
      <c r="J31" s="65">
        <v>0</v>
      </c>
      <c r="K31" s="65">
        <v>0</v>
      </c>
      <c r="L31" s="65">
        <v>0</v>
      </c>
    </row>
    <row r="32" s="221" customFormat="1" ht="26.25" customHeight="1" spans="1:12">
      <c r="A32" s="214">
        <v>20134</v>
      </c>
      <c r="B32" s="214"/>
      <c r="C32" s="214"/>
      <c r="D32" s="215" t="s">
        <v>105</v>
      </c>
      <c r="E32" s="216">
        <v>0.25</v>
      </c>
      <c r="F32" s="216">
        <v>0.25</v>
      </c>
      <c r="G32" s="216">
        <v>0</v>
      </c>
      <c r="H32" s="216">
        <v>0</v>
      </c>
      <c r="I32" s="216">
        <v>0</v>
      </c>
      <c r="J32" s="216">
        <v>0</v>
      </c>
      <c r="K32" s="216">
        <v>0</v>
      </c>
      <c r="L32" s="216">
        <v>0</v>
      </c>
    </row>
    <row r="33" s="202" customFormat="1" ht="26.25" customHeight="1" spans="1:12">
      <c r="A33" s="87">
        <v>2013499</v>
      </c>
      <c r="B33" s="87"/>
      <c r="C33" s="87"/>
      <c r="D33" s="161" t="s">
        <v>106</v>
      </c>
      <c r="E33" s="216">
        <v>0.25</v>
      </c>
      <c r="F33" s="216">
        <v>0.25</v>
      </c>
      <c r="G33" s="65">
        <v>0</v>
      </c>
      <c r="H33" s="65">
        <v>0</v>
      </c>
      <c r="I33" s="65">
        <v>0</v>
      </c>
      <c r="J33" s="65">
        <v>0</v>
      </c>
      <c r="K33" s="65">
        <v>0</v>
      </c>
      <c r="L33" s="65">
        <v>0</v>
      </c>
    </row>
    <row r="34" s="222" customFormat="1" ht="26.25" customHeight="1" spans="1:12">
      <c r="A34" s="180">
        <v>206</v>
      </c>
      <c r="B34" s="180"/>
      <c r="C34" s="180"/>
      <c r="D34" s="181" t="s">
        <v>107</v>
      </c>
      <c r="E34" s="183">
        <v>10.63</v>
      </c>
      <c r="F34" s="183">
        <v>10.63</v>
      </c>
      <c r="G34" s="182">
        <v>0</v>
      </c>
      <c r="H34" s="182">
        <v>0</v>
      </c>
      <c r="I34" s="182">
        <v>0</v>
      </c>
      <c r="J34" s="182">
        <v>0</v>
      </c>
      <c r="K34" s="182">
        <v>0</v>
      </c>
      <c r="L34" s="182">
        <v>0</v>
      </c>
    </row>
    <row r="35" s="222" customFormat="1" ht="26.25" customHeight="1" spans="1:12">
      <c r="A35" s="180">
        <v>20607</v>
      </c>
      <c r="B35" s="180"/>
      <c r="C35" s="180"/>
      <c r="D35" s="181" t="s">
        <v>108</v>
      </c>
      <c r="E35" s="183">
        <v>10.63</v>
      </c>
      <c r="F35" s="183">
        <v>10.63</v>
      </c>
      <c r="G35" s="182">
        <v>0</v>
      </c>
      <c r="H35" s="182">
        <v>0</v>
      </c>
      <c r="I35" s="182">
        <v>0</v>
      </c>
      <c r="J35" s="182">
        <v>0</v>
      </c>
      <c r="K35" s="182">
        <v>0</v>
      </c>
      <c r="L35" s="182">
        <v>0</v>
      </c>
    </row>
    <row r="36" s="202" customFormat="1" ht="26.25" customHeight="1" spans="1:12">
      <c r="A36" s="87">
        <v>2060702</v>
      </c>
      <c r="B36" s="87"/>
      <c r="C36" s="87"/>
      <c r="D36" s="161" t="s">
        <v>109</v>
      </c>
      <c r="E36" s="162">
        <v>10.63</v>
      </c>
      <c r="F36" s="162">
        <v>10.63</v>
      </c>
      <c r="G36" s="65">
        <v>0</v>
      </c>
      <c r="H36" s="65">
        <v>0</v>
      </c>
      <c r="I36" s="65">
        <v>0</v>
      </c>
      <c r="J36" s="65">
        <v>0</v>
      </c>
      <c r="K36" s="65">
        <v>0</v>
      </c>
      <c r="L36" s="65">
        <v>0</v>
      </c>
    </row>
    <row r="37" s="202" customFormat="1" ht="26.25" customHeight="1" spans="1:12">
      <c r="A37" s="87">
        <v>207</v>
      </c>
      <c r="B37" s="87"/>
      <c r="C37" s="87"/>
      <c r="D37" s="161" t="s">
        <v>110</v>
      </c>
      <c r="E37" s="65">
        <v>49.66</v>
      </c>
      <c r="F37" s="65">
        <v>49.66</v>
      </c>
      <c r="G37" s="65">
        <v>0</v>
      </c>
      <c r="H37" s="65">
        <v>0</v>
      </c>
      <c r="I37" s="65">
        <v>0</v>
      </c>
      <c r="J37" s="65">
        <v>0</v>
      </c>
      <c r="K37" s="65">
        <v>0</v>
      </c>
      <c r="L37" s="65">
        <v>0</v>
      </c>
    </row>
    <row r="38" s="202" customFormat="1" ht="26.25" customHeight="1" spans="1:12">
      <c r="A38" s="87">
        <v>20701</v>
      </c>
      <c r="B38" s="87"/>
      <c r="C38" s="87"/>
      <c r="D38" s="161" t="s">
        <v>111</v>
      </c>
      <c r="E38" s="65">
        <v>43.5</v>
      </c>
      <c r="F38" s="65">
        <v>43.5</v>
      </c>
      <c r="G38" s="65">
        <v>0</v>
      </c>
      <c r="H38" s="65">
        <v>0</v>
      </c>
      <c r="I38" s="65">
        <v>0</v>
      </c>
      <c r="J38" s="65">
        <v>0</v>
      </c>
      <c r="K38" s="65">
        <v>0</v>
      </c>
      <c r="L38" s="65">
        <v>0</v>
      </c>
    </row>
    <row r="39" s="202" customFormat="1" ht="26.25" customHeight="1" spans="1:12">
      <c r="A39" s="87">
        <v>2070199</v>
      </c>
      <c r="B39" s="87"/>
      <c r="C39" s="87"/>
      <c r="D39" s="161" t="s">
        <v>112</v>
      </c>
      <c r="E39" s="65">
        <v>43.5</v>
      </c>
      <c r="F39" s="65">
        <v>43.5</v>
      </c>
      <c r="G39" s="65">
        <v>0</v>
      </c>
      <c r="H39" s="65">
        <v>0</v>
      </c>
      <c r="I39" s="65">
        <v>0</v>
      </c>
      <c r="J39" s="65">
        <v>0</v>
      </c>
      <c r="K39" s="65">
        <v>0</v>
      </c>
      <c r="L39" s="65">
        <v>0</v>
      </c>
    </row>
    <row r="40" s="202" customFormat="1" ht="26.25" customHeight="1" spans="1:12">
      <c r="A40" s="87">
        <v>20799</v>
      </c>
      <c r="B40" s="87"/>
      <c r="C40" s="87"/>
      <c r="D40" s="161" t="s">
        <v>113</v>
      </c>
      <c r="E40" s="65">
        <v>6.16</v>
      </c>
      <c r="F40" s="65">
        <v>6.16</v>
      </c>
      <c r="G40" s="65">
        <v>0</v>
      </c>
      <c r="H40" s="65">
        <v>0</v>
      </c>
      <c r="I40" s="65">
        <v>0</v>
      </c>
      <c r="J40" s="65">
        <v>0</v>
      </c>
      <c r="K40" s="65">
        <v>0</v>
      </c>
      <c r="L40" s="65">
        <v>0</v>
      </c>
    </row>
    <row r="41" s="202" customFormat="1" ht="26.25" customHeight="1" spans="1:12">
      <c r="A41" s="87">
        <v>2079999</v>
      </c>
      <c r="B41" s="87"/>
      <c r="C41" s="87"/>
      <c r="D41" s="161" t="s">
        <v>113</v>
      </c>
      <c r="E41" s="65">
        <v>6.16</v>
      </c>
      <c r="F41" s="65">
        <v>6.16</v>
      </c>
      <c r="G41" s="65">
        <v>0</v>
      </c>
      <c r="H41" s="65">
        <v>0</v>
      </c>
      <c r="I41" s="65">
        <v>0</v>
      </c>
      <c r="J41" s="65">
        <v>0</v>
      </c>
      <c r="K41" s="65">
        <v>0</v>
      </c>
      <c r="L41" s="65">
        <v>0</v>
      </c>
    </row>
    <row r="42" s="202" customFormat="1" ht="26.25" customHeight="1" spans="1:12">
      <c r="A42" s="87">
        <v>208</v>
      </c>
      <c r="B42" s="87"/>
      <c r="C42" s="87"/>
      <c r="D42" s="161" t="s">
        <v>114</v>
      </c>
      <c r="E42" s="65">
        <v>1288.42</v>
      </c>
      <c r="F42" s="65">
        <v>1288.42</v>
      </c>
      <c r="G42" s="65">
        <v>0</v>
      </c>
      <c r="H42" s="65">
        <v>0</v>
      </c>
      <c r="I42" s="65">
        <v>0</v>
      </c>
      <c r="J42" s="65">
        <v>0</v>
      </c>
      <c r="K42" s="65">
        <v>0</v>
      </c>
      <c r="L42" s="65">
        <v>0</v>
      </c>
    </row>
    <row r="43" s="202" customFormat="1" ht="26.25" customHeight="1" spans="1:12">
      <c r="A43" s="87">
        <v>20801</v>
      </c>
      <c r="B43" s="87"/>
      <c r="C43" s="87"/>
      <c r="D43" s="161" t="s">
        <v>115</v>
      </c>
      <c r="E43" s="65">
        <v>61.71</v>
      </c>
      <c r="F43" s="65">
        <v>61.71</v>
      </c>
      <c r="G43" s="65">
        <v>0</v>
      </c>
      <c r="H43" s="65">
        <v>0</v>
      </c>
      <c r="I43" s="65">
        <v>0</v>
      </c>
      <c r="J43" s="65">
        <v>0</v>
      </c>
      <c r="K43" s="65">
        <v>0</v>
      </c>
      <c r="L43" s="65">
        <v>0</v>
      </c>
    </row>
    <row r="44" s="202" customFormat="1" ht="26.25" customHeight="1" spans="1:12">
      <c r="A44" s="87">
        <v>2080104</v>
      </c>
      <c r="B44" s="87"/>
      <c r="C44" s="87"/>
      <c r="D44" s="161" t="s">
        <v>116</v>
      </c>
      <c r="E44" s="65">
        <v>61.71</v>
      </c>
      <c r="F44" s="65">
        <v>61.71</v>
      </c>
      <c r="G44" s="65">
        <v>0</v>
      </c>
      <c r="H44" s="65">
        <v>0</v>
      </c>
      <c r="I44" s="65">
        <v>0</v>
      </c>
      <c r="J44" s="65">
        <v>0</v>
      </c>
      <c r="K44" s="65">
        <v>0</v>
      </c>
      <c r="L44" s="65">
        <v>0</v>
      </c>
    </row>
    <row r="45" s="202" customFormat="1" ht="26.25" customHeight="1" spans="1:12">
      <c r="A45" s="87">
        <v>20802</v>
      </c>
      <c r="B45" s="87"/>
      <c r="C45" s="87"/>
      <c r="D45" s="161" t="s">
        <v>117</v>
      </c>
      <c r="E45" s="65">
        <v>606.16</v>
      </c>
      <c r="F45" s="65">
        <v>606.16</v>
      </c>
      <c r="G45" s="65">
        <v>0</v>
      </c>
      <c r="H45" s="65">
        <v>0</v>
      </c>
      <c r="I45" s="65">
        <v>0</v>
      </c>
      <c r="J45" s="65">
        <v>0</v>
      </c>
      <c r="K45" s="65">
        <v>0</v>
      </c>
      <c r="L45" s="65">
        <v>0</v>
      </c>
    </row>
    <row r="46" s="202" customFormat="1" ht="26.25" customHeight="1" spans="1:12">
      <c r="A46" s="87">
        <v>2080208</v>
      </c>
      <c r="B46" s="87"/>
      <c r="C46" s="87"/>
      <c r="D46" s="161" t="s">
        <v>118</v>
      </c>
      <c r="E46" s="65">
        <v>578.75</v>
      </c>
      <c r="F46" s="65">
        <v>578.75</v>
      </c>
      <c r="G46" s="65">
        <v>0</v>
      </c>
      <c r="H46" s="65">
        <v>0</v>
      </c>
      <c r="I46" s="65">
        <v>0</v>
      </c>
      <c r="J46" s="65">
        <v>0</v>
      </c>
      <c r="K46" s="65">
        <v>0</v>
      </c>
      <c r="L46" s="65">
        <v>0</v>
      </c>
    </row>
    <row r="47" s="202" customFormat="1" ht="26.25" customHeight="1" spans="1:12">
      <c r="A47" s="87">
        <v>2080299</v>
      </c>
      <c r="B47" s="87"/>
      <c r="C47" s="87"/>
      <c r="D47" s="161" t="s">
        <v>119</v>
      </c>
      <c r="E47" s="65">
        <v>27.41</v>
      </c>
      <c r="F47" s="65">
        <v>27.41</v>
      </c>
      <c r="G47" s="65">
        <v>0</v>
      </c>
      <c r="H47" s="65">
        <v>0</v>
      </c>
      <c r="I47" s="65">
        <v>0</v>
      </c>
      <c r="J47" s="65">
        <v>0</v>
      </c>
      <c r="K47" s="65">
        <v>0</v>
      </c>
      <c r="L47" s="65">
        <v>0</v>
      </c>
    </row>
    <row r="48" s="202" customFormat="1" ht="26.25" customHeight="1" spans="1:12">
      <c r="A48" s="87">
        <v>20805</v>
      </c>
      <c r="B48" s="87"/>
      <c r="C48" s="87"/>
      <c r="D48" s="161" t="s">
        <v>120</v>
      </c>
      <c r="E48" s="65">
        <v>236.96</v>
      </c>
      <c r="F48" s="65">
        <v>236.96</v>
      </c>
      <c r="G48" s="65">
        <v>0</v>
      </c>
      <c r="H48" s="65">
        <v>0</v>
      </c>
      <c r="I48" s="65">
        <v>0</v>
      </c>
      <c r="J48" s="65">
        <v>0</v>
      </c>
      <c r="K48" s="65">
        <v>0</v>
      </c>
      <c r="L48" s="65">
        <v>0</v>
      </c>
    </row>
    <row r="49" s="202" customFormat="1" ht="26.25" customHeight="1" spans="1:12">
      <c r="A49" s="87">
        <v>2080501</v>
      </c>
      <c r="B49" s="87"/>
      <c r="C49" s="87"/>
      <c r="D49" s="161" t="s">
        <v>121</v>
      </c>
      <c r="E49" s="65">
        <v>109.93</v>
      </c>
      <c r="F49" s="65">
        <v>109.93</v>
      </c>
      <c r="G49" s="65">
        <v>0</v>
      </c>
      <c r="H49" s="65">
        <v>0</v>
      </c>
      <c r="I49" s="65">
        <v>0</v>
      </c>
      <c r="J49" s="65">
        <v>0</v>
      </c>
      <c r="K49" s="65">
        <v>0</v>
      </c>
      <c r="L49" s="65">
        <v>0</v>
      </c>
    </row>
    <row r="50" s="202" customFormat="1" ht="26.25" customHeight="1" spans="1:12">
      <c r="A50" s="87">
        <v>2080502</v>
      </c>
      <c r="B50" s="87"/>
      <c r="C50" s="87"/>
      <c r="D50" s="161" t="s">
        <v>122</v>
      </c>
      <c r="E50" s="65">
        <v>6.28</v>
      </c>
      <c r="F50" s="65">
        <v>6.28</v>
      </c>
      <c r="G50" s="65">
        <v>0</v>
      </c>
      <c r="H50" s="65">
        <v>0</v>
      </c>
      <c r="I50" s="65">
        <v>0</v>
      </c>
      <c r="J50" s="65">
        <v>0</v>
      </c>
      <c r="K50" s="65">
        <v>0</v>
      </c>
      <c r="L50" s="65">
        <v>0</v>
      </c>
    </row>
    <row r="51" s="202" customFormat="1" ht="26.25" customHeight="1" spans="1:12">
      <c r="A51" s="87">
        <v>2080505</v>
      </c>
      <c r="B51" s="87"/>
      <c r="C51" s="87"/>
      <c r="D51" s="161" t="s">
        <v>123</v>
      </c>
      <c r="E51" s="65">
        <v>80.2</v>
      </c>
      <c r="F51" s="65">
        <v>80.2</v>
      </c>
      <c r="G51" s="65">
        <v>0</v>
      </c>
      <c r="H51" s="65">
        <v>0</v>
      </c>
      <c r="I51" s="65">
        <v>0</v>
      </c>
      <c r="J51" s="65">
        <v>0</v>
      </c>
      <c r="K51" s="65">
        <v>0</v>
      </c>
      <c r="L51" s="65">
        <v>0</v>
      </c>
    </row>
    <row r="52" s="202" customFormat="1" ht="26.25" customHeight="1" spans="1:12">
      <c r="A52" s="87">
        <v>2080506</v>
      </c>
      <c r="B52" s="87"/>
      <c r="C52" s="87"/>
      <c r="D52" s="161" t="s">
        <v>124</v>
      </c>
      <c r="E52" s="65">
        <v>40.56</v>
      </c>
      <c r="F52" s="65">
        <v>40.56</v>
      </c>
      <c r="G52" s="65">
        <v>0</v>
      </c>
      <c r="H52" s="65">
        <v>0</v>
      </c>
      <c r="I52" s="65">
        <v>0</v>
      </c>
      <c r="J52" s="65">
        <v>0</v>
      </c>
      <c r="K52" s="65">
        <v>0</v>
      </c>
      <c r="L52" s="65">
        <v>0</v>
      </c>
    </row>
    <row r="53" s="202" customFormat="1" ht="26.25" customHeight="1" spans="1:12">
      <c r="A53" s="87">
        <v>20807</v>
      </c>
      <c r="B53" s="87"/>
      <c r="C53" s="87"/>
      <c r="D53" s="161" t="s">
        <v>125</v>
      </c>
      <c r="E53" s="65">
        <v>99.64</v>
      </c>
      <c r="F53" s="65">
        <v>99.64</v>
      </c>
      <c r="G53" s="65">
        <v>0</v>
      </c>
      <c r="H53" s="65">
        <v>0</v>
      </c>
      <c r="I53" s="65">
        <v>0</v>
      </c>
      <c r="J53" s="65">
        <v>0</v>
      </c>
      <c r="K53" s="65">
        <v>0</v>
      </c>
      <c r="L53" s="65">
        <v>0</v>
      </c>
    </row>
    <row r="54" s="202" customFormat="1" ht="26.25" customHeight="1" spans="1:12">
      <c r="A54" s="87">
        <v>2080704</v>
      </c>
      <c r="B54" s="87"/>
      <c r="C54" s="87"/>
      <c r="D54" s="161" t="s">
        <v>126</v>
      </c>
      <c r="E54" s="65">
        <v>15.76</v>
      </c>
      <c r="F54" s="65">
        <v>15.76</v>
      </c>
      <c r="G54" s="65">
        <v>0</v>
      </c>
      <c r="H54" s="65">
        <v>0</v>
      </c>
      <c r="I54" s="65">
        <v>0</v>
      </c>
      <c r="J54" s="65">
        <v>0</v>
      </c>
      <c r="K54" s="65">
        <v>0</v>
      </c>
      <c r="L54" s="65">
        <v>0</v>
      </c>
    </row>
    <row r="55" s="202" customFormat="1" ht="26.25" customHeight="1" spans="1:12">
      <c r="A55" s="87">
        <v>2080705</v>
      </c>
      <c r="B55" s="87"/>
      <c r="C55" s="87"/>
      <c r="D55" s="161" t="s">
        <v>127</v>
      </c>
      <c r="E55" s="65">
        <v>31.56</v>
      </c>
      <c r="F55" s="65">
        <v>31.56</v>
      </c>
      <c r="G55" s="65">
        <v>0</v>
      </c>
      <c r="H55" s="65">
        <v>0</v>
      </c>
      <c r="I55" s="65">
        <v>0</v>
      </c>
      <c r="J55" s="65">
        <v>0</v>
      </c>
      <c r="K55" s="65">
        <v>0</v>
      </c>
      <c r="L55" s="65">
        <v>0</v>
      </c>
    </row>
    <row r="56" s="202" customFormat="1" ht="26.25" customHeight="1" spans="1:12">
      <c r="A56" s="87">
        <v>2080799</v>
      </c>
      <c r="B56" s="87"/>
      <c r="C56" s="87"/>
      <c r="D56" s="161" t="s">
        <v>128</v>
      </c>
      <c r="E56" s="65">
        <v>52.32</v>
      </c>
      <c r="F56" s="65">
        <v>52.32</v>
      </c>
      <c r="G56" s="65">
        <v>0</v>
      </c>
      <c r="H56" s="65">
        <v>0</v>
      </c>
      <c r="I56" s="65">
        <v>0</v>
      </c>
      <c r="J56" s="65">
        <v>0</v>
      </c>
      <c r="K56" s="65">
        <v>0</v>
      </c>
      <c r="L56" s="65">
        <v>0</v>
      </c>
    </row>
    <row r="57" s="202" customFormat="1" ht="26.25" customHeight="1" spans="1:12">
      <c r="A57" s="87">
        <v>20808</v>
      </c>
      <c r="B57" s="87"/>
      <c r="C57" s="87"/>
      <c r="D57" s="161" t="s">
        <v>129</v>
      </c>
      <c r="E57" s="65">
        <v>76.99</v>
      </c>
      <c r="F57" s="65">
        <v>76.99</v>
      </c>
      <c r="G57" s="65">
        <v>0</v>
      </c>
      <c r="H57" s="65">
        <v>0</v>
      </c>
      <c r="I57" s="65">
        <v>0</v>
      </c>
      <c r="J57" s="65">
        <v>0</v>
      </c>
      <c r="K57" s="65">
        <v>0</v>
      </c>
      <c r="L57" s="65">
        <v>0</v>
      </c>
    </row>
    <row r="58" s="202" customFormat="1" ht="26.25" customHeight="1" spans="1:12">
      <c r="A58" s="87">
        <v>2080801</v>
      </c>
      <c r="B58" s="87"/>
      <c r="C58" s="87"/>
      <c r="D58" s="161" t="s">
        <v>130</v>
      </c>
      <c r="E58" s="65">
        <v>22.8</v>
      </c>
      <c r="F58" s="65">
        <v>22.8</v>
      </c>
      <c r="G58" s="65">
        <v>0</v>
      </c>
      <c r="H58" s="65">
        <v>0</v>
      </c>
      <c r="I58" s="65">
        <v>0</v>
      </c>
      <c r="J58" s="65">
        <v>0</v>
      </c>
      <c r="K58" s="65">
        <v>0</v>
      </c>
      <c r="L58" s="65">
        <v>0</v>
      </c>
    </row>
    <row r="59" s="202" customFormat="1" ht="26.25" customHeight="1" spans="1:12">
      <c r="A59" s="87">
        <v>2080802</v>
      </c>
      <c r="B59" s="87"/>
      <c r="C59" s="87"/>
      <c r="D59" s="161" t="s">
        <v>131</v>
      </c>
      <c r="E59" s="65">
        <v>3.13</v>
      </c>
      <c r="F59" s="65">
        <v>3.13</v>
      </c>
      <c r="G59" s="65">
        <v>0</v>
      </c>
      <c r="H59" s="65">
        <v>0</v>
      </c>
      <c r="I59" s="65">
        <v>0</v>
      </c>
      <c r="J59" s="65">
        <v>0</v>
      </c>
      <c r="K59" s="65">
        <v>0</v>
      </c>
      <c r="L59" s="65">
        <v>0</v>
      </c>
    </row>
    <row r="60" s="202" customFormat="1" ht="26.25" customHeight="1" spans="1:12">
      <c r="A60" s="87">
        <v>2080805</v>
      </c>
      <c r="B60" s="87"/>
      <c r="C60" s="87"/>
      <c r="D60" s="161" t="s">
        <v>132</v>
      </c>
      <c r="E60" s="65">
        <v>19.88</v>
      </c>
      <c r="F60" s="65">
        <v>19.88</v>
      </c>
      <c r="G60" s="65">
        <v>0</v>
      </c>
      <c r="H60" s="65">
        <v>0</v>
      </c>
      <c r="I60" s="65">
        <v>0</v>
      </c>
      <c r="J60" s="65">
        <v>0</v>
      </c>
      <c r="K60" s="65">
        <v>0</v>
      </c>
      <c r="L60" s="65">
        <v>0</v>
      </c>
    </row>
    <row r="61" s="202" customFormat="1" ht="26.25" customHeight="1" spans="1:12">
      <c r="A61" s="87">
        <v>2080899</v>
      </c>
      <c r="B61" s="87"/>
      <c r="C61" s="87"/>
      <c r="D61" s="161" t="s">
        <v>133</v>
      </c>
      <c r="E61" s="65">
        <v>31.18</v>
      </c>
      <c r="F61" s="65">
        <v>31.18</v>
      </c>
      <c r="G61" s="65">
        <v>0</v>
      </c>
      <c r="H61" s="65">
        <v>0</v>
      </c>
      <c r="I61" s="65">
        <v>0</v>
      </c>
      <c r="J61" s="65">
        <v>0</v>
      </c>
      <c r="K61" s="65">
        <v>0</v>
      </c>
      <c r="L61" s="65">
        <v>0</v>
      </c>
    </row>
    <row r="62" s="202" customFormat="1" ht="26.25" customHeight="1" spans="1:12">
      <c r="A62" s="87">
        <v>20809</v>
      </c>
      <c r="B62" s="87"/>
      <c r="C62" s="87"/>
      <c r="D62" s="161" t="s">
        <v>134</v>
      </c>
      <c r="E62" s="65">
        <v>176.48</v>
      </c>
      <c r="F62" s="65">
        <v>176.48</v>
      </c>
      <c r="G62" s="65">
        <v>0</v>
      </c>
      <c r="H62" s="65">
        <v>0</v>
      </c>
      <c r="I62" s="65">
        <v>0</v>
      </c>
      <c r="J62" s="65">
        <v>0</v>
      </c>
      <c r="K62" s="65">
        <v>0</v>
      </c>
      <c r="L62" s="65">
        <v>0</v>
      </c>
    </row>
    <row r="63" s="202" customFormat="1" ht="26.25" customHeight="1" spans="1:12">
      <c r="A63" s="87">
        <v>2080901</v>
      </c>
      <c r="B63" s="87"/>
      <c r="C63" s="87"/>
      <c r="D63" s="161" t="s">
        <v>135</v>
      </c>
      <c r="E63" s="65">
        <v>2.36</v>
      </c>
      <c r="F63" s="65">
        <v>2.36</v>
      </c>
      <c r="G63" s="65">
        <v>0</v>
      </c>
      <c r="H63" s="65">
        <v>0</v>
      </c>
      <c r="I63" s="65">
        <v>0</v>
      </c>
      <c r="J63" s="65">
        <v>0</v>
      </c>
      <c r="K63" s="65">
        <v>0</v>
      </c>
      <c r="L63" s="65">
        <v>0</v>
      </c>
    </row>
    <row r="64" s="202" customFormat="1" ht="26.25" customHeight="1" spans="1:12">
      <c r="A64" s="87">
        <v>2080999</v>
      </c>
      <c r="B64" s="87"/>
      <c r="C64" s="87"/>
      <c r="D64" s="161" t="s">
        <v>136</v>
      </c>
      <c r="E64" s="65">
        <v>174.12</v>
      </c>
      <c r="F64" s="65">
        <v>174.12</v>
      </c>
      <c r="G64" s="65">
        <v>0</v>
      </c>
      <c r="H64" s="65">
        <v>0</v>
      </c>
      <c r="I64" s="65">
        <v>0</v>
      </c>
      <c r="J64" s="65">
        <v>0</v>
      </c>
      <c r="K64" s="65">
        <v>0</v>
      </c>
      <c r="L64" s="65">
        <v>0</v>
      </c>
    </row>
    <row r="65" s="202" customFormat="1" ht="26.25" customHeight="1" spans="1:12">
      <c r="A65" s="87">
        <v>20810</v>
      </c>
      <c r="B65" s="87"/>
      <c r="C65" s="87"/>
      <c r="D65" s="161" t="s">
        <v>137</v>
      </c>
      <c r="E65" s="65">
        <v>6.3</v>
      </c>
      <c r="F65" s="65">
        <v>6.3</v>
      </c>
      <c r="G65" s="65">
        <v>0</v>
      </c>
      <c r="H65" s="65">
        <v>0</v>
      </c>
      <c r="I65" s="65">
        <v>0</v>
      </c>
      <c r="J65" s="65">
        <v>0</v>
      </c>
      <c r="K65" s="65">
        <v>0</v>
      </c>
      <c r="L65" s="65">
        <v>0</v>
      </c>
    </row>
    <row r="66" s="202" customFormat="1" ht="26.25" customHeight="1" spans="1:12">
      <c r="A66" s="87">
        <v>2081004</v>
      </c>
      <c r="B66" s="87"/>
      <c r="C66" s="87"/>
      <c r="D66" s="161" t="s">
        <v>138</v>
      </c>
      <c r="E66" s="65">
        <v>6.3</v>
      </c>
      <c r="F66" s="65">
        <v>6.3</v>
      </c>
      <c r="G66" s="65">
        <v>0</v>
      </c>
      <c r="H66" s="65">
        <v>0</v>
      </c>
      <c r="I66" s="65">
        <v>0</v>
      </c>
      <c r="J66" s="65">
        <v>0</v>
      </c>
      <c r="K66" s="65">
        <v>0</v>
      </c>
      <c r="L66" s="65">
        <v>0</v>
      </c>
    </row>
    <row r="67" s="202" customFormat="1" ht="26.25" customHeight="1" spans="1:12">
      <c r="A67" s="87">
        <v>20811</v>
      </c>
      <c r="B67" s="87"/>
      <c r="C67" s="87"/>
      <c r="D67" s="161" t="s">
        <v>139</v>
      </c>
      <c r="E67" s="65">
        <v>12.38</v>
      </c>
      <c r="F67" s="65">
        <v>12.38</v>
      </c>
      <c r="G67" s="65">
        <v>0</v>
      </c>
      <c r="H67" s="65">
        <v>0</v>
      </c>
      <c r="I67" s="65">
        <v>0</v>
      </c>
      <c r="J67" s="65">
        <v>0</v>
      </c>
      <c r="K67" s="65">
        <v>0</v>
      </c>
      <c r="L67" s="65">
        <v>0</v>
      </c>
    </row>
    <row r="68" s="202" customFormat="1" ht="26.25" customHeight="1" spans="1:12">
      <c r="A68" s="87">
        <v>2081104</v>
      </c>
      <c r="B68" s="87"/>
      <c r="C68" s="87"/>
      <c r="D68" s="161" t="s">
        <v>140</v>
      </c>
      <c r="E68" s="65">
        <v>11.38</v>
      </c>
      <c r="F68" s="65">
        <v>11.38</v>
      </c>
      <c r="G68" s="65">
        <v>0</v>
      </c>
      <c r="H68" s="65">
        <v>0</v>
      </c>
      <c r="I68" s="65">
        <v>0</v>
      </c>
      <c r="J68" s="65">
        <v>0</v>
      </c>
      <c r="K68" s="65">
        <v>0</v>
      </c>
      <c r="L68" s="65">
        <v>0</v>
      </c>
    </row>
    <row r="69" s="202" customFormat="1" ht="26.25" customHeight="1" spans="1:12">
      <c r="A69" s="87">
        <v>2081199</v>
      </c>
      <c r="B69" s="87"/>
      <c r="C69" s="87"/>
      <c r="D69" s="161" t="s">
        <v>141</v>
      </c>
      <c r="E69" s="65">
        <v>1</v>
      </c>
      <c r="F69" s="65">
        <v>1</v>
      </c>
      <c r="G69" s="65">
        <v>0</v>
      </c>
      <c r="H69" s="65">
        <v>0</v>
      </c>
      <c r="I69" s="65">
        <v>0</v>
      </c>
      <c r="J69" s="65">
        <v>0</v>
      </c>
      <c r="K69" s="65">
        <v>0</v>
      </c>
      <c r="L69" s="65">
        <v>0</v>
      </c>
    </row>
    <row r="70" s="202" customFormat="1" ht="26.25" customHeight="1" spans="1:12">
      <c r="A70" s="87">
        <v>20820</v>
      </c>
      <c r="B70" s="87"/>
      <c r="C70" s="87"/>
      <c r="D70" s="161" t="s">
        <v>142</v>
      </c>
      <c r="E70" s="162">
        <v>5.79</v>
      </c>
      <c r="F70" s="162">
        <v>5.79</v>
      </c>
      <c r="G70" s="65">
        <v>0</v>
      </c>
      <c r="H70" s="65">
        <v>0</v>
      </c>
      <c r="I70" s="65">
        <v>0</v>
      </c>
      <c r="J70" s="65">
        <v>0</v>
      </c>
      <c r="K70" s="65">
        <v>0</v>
      </c>
      <c r="L70" s="65">
        <v>0</v>
      </c>
    </row>
    <row r="71" s="202" customFormat="1" ht="26.25" customHeight="1" spans="1:12">
      <c r="A71" s="87">
        <v>2082001</v>
      </c>
      <c r="B71" s="87"/>
      <c r="C71" s="87"/>
      <c r="D71" s="161" t="s">
        <v>143</v>
      </c>
      <c r="E71" s="162">
        <v>0.23</v>
      </c>
      <c r="F71" s="162">
        <v>0.23</v>
      </c>
      <c r="G71" s="65">
        <v>0</v>
      </c>
      <c r="H71" s="65">
        <v>0</v>
      </c>
      <c r="I71" s="65">
        <v>0</v>
      </c>
      <c r="J71" s="65">
        <v>0</v>
      </c>
      <c r="K71" s="65">
        <v>0</v>
      </c>
      <c r="L71" s="65">
        <v>0</v>
      </c>
    </row>
    <row r="72" s="202" customFormat="1" ht="26.25" customHeight="1" spans="1:12">
      <c r="A72" s="87">
        <v>2082002</v>
      </c>
      <c r="B72" s="87"/>
      <c r="C72" s="87"/>
      <c r="D72" s="161" t="s">
        <v>144</v>
      </c>
      <c r="E72" s="216">
        <v>5.56</v>
      </c>
      <c r="F72" s="216">
        <v>5.56</v>
      </c>
      <c r="G72" s="65">
        <v>0</v>
      </c>
      <c r="H72" s="65">
        <v>0</v>
      </c>
      <c r="I72" s="65">
        <v>0</v>
      </c>
      <c r="J72" s="65">
        <v>0</v>
      </c>
      <c r="K72" s="65">
        <v>0</v>
      </c>
      <c r="L72" s="65">
        <v>0</v>
      </c>
    </row>
    <row r="73" s="202" customFormat="1" ht="26.25" customHeight="1" spans="1:12">
      <c r="A73" s="87">
        <v>20828</v>
      </c>
      <c r="B73" s="87"/>
      <c r="C73" s="87"/>
      <c r="D73" s="161" t="s">
        <v>145</v>
      </c>
      <c r="E73" s="65">
        <v>6.01</v>
      </c>
      <c r="F73" s="65">
        <v>6.01</v>
      </c>
      <c r="G73" s="65">
        <v>0</v>
      </c>
      <c r="H73" s="65">
        <v>0</v>
      </c>
      <c r="I73" s="65">
        <v>0</v>
      </c>
      <c r="J73" s="65">
        <v>0</v>
      </c>
      <c r="K73" s="65">
        <v>0</v>
      </c>
      <c r="L73" s="65">
        <v>0</v>
      </c>
    </row>
    <row r="74" s="202" customFormat="1" ht="26.25" customHeight="1" spans="1:12">
      <c r="A74" s="87">
        <v>2082804</v>
      </c>
      <c r="B74" s="87"/>
      <c r="C74" s="87"/>
      <c r="D74" s="161" t="s">
        <v>146</v>
      </c>
      <c r="E74" s="65">
        <v>6.01</v>
      </c>
      <c r="F74" s="65">
        <v>6.01</v>
      </c>
      <c r="G74" s="65">
        <v>0</v>
      </c>
      <c r="H74" s="65">
        <v>0</v>
      </c>
      <c r="I74" s="65">
        <v>0</v>
      </c>
      <c r="J74" s="65">
        <v>0</v>
      </c>
      <c r="K74" s="65">
        <v>0</v>
      </c>
      <c r="L74" s="65">
        <v>0</v>
      </c>
    </row>
    <row r="75" s="202" customFormat="1" ht="26.25" customHeight="1" spans="1:12">
      <c r="A75" s="87">
        <v>210</v>
      </c>
      <c r="B75" s="87"/>
      <c r="C75" s="87"/>
      <c r="D75" s="161" t="s">
        <v>147</v>
      </c>
      <c r="E75" s="65">
        <v>145.17</v>
      </c>
      <c r="F75" s="65">
        <v>145.17</v>
      </c>
      <c r="G75" s="65">
        <v>0</v>
      </c>
      <c r="H75" s="65">
        <v>0</v>
      </c>
      <c r="I75" s="65">
        <v>0</v>
      </c>
      <c r="J75" s="65">
        <v>0</v>
      </c>
      <c r="K75" s="65">
        <v>0</v>
      </c>
      <c r="L75" s="65">
        <v>0</v>
      </c>
    </row>
    <row r="76" s="202" customFormat="1" ht="26.25" customHeight="1" spans="1:12">
      <c r="A76" s="87">
        <v>21004</v>
      </c>
      <c r="B76" s="87"/>
      <c r="C76" s="87"/>
      <c r="D76" s="161" t="s">
        <v>148</v>
      </c>
      <c r="E76" s="65">
        <v>39.91</v>
      </c>
      <c r="F76" s="65">
        <v>39.91</v>
      </c>
      <c r="G76" s="65">
        <v>0</v>
      </c>
      <c r="H76" s="65">
        <v>0</v>
      </c>
      <c r="I76" s="65">
        <v>0</v>
      </c>
      <c r="J76" s="65">
        <v>0</v>
      </c>
      <c r="K76" s="65">
        <v>0</v>
      </c>
      <c r="L76" s="65">
        <v>0</v>
      </c>
    </row>
    <row r="77" s="202" customFormat="1" ht="26.25" customHeight="1" spans="1:12">
      <c r="A77" s="87">
        <v>2100407</v>
      </c>
      <c r="B77" s="87"/>
      <c r="C77" s="87"/>
      <c r="D77" s="161" t="s">
        <v>149</v>
      </c>
      <c r="E77" s="65">
        <v>3.2</v>
      </c>
      <c r="F77" s="65">
        <v>3.2</v>
      </c>
      <c r="G77" s="65">
        <v>0</v>
      </c>
      <c r="H77" s="65">
        <v>0</v>
      </c>
      <c r="I77" s="65">
        <v>0</v>
      </c>
      <c r="J77" s="65">
        <v>0</v>
      </c>
      <c r="K77" s="65">
        <v>0</v>
      </c>
      <c r="L77" s="65">
        <v>0</v>
      </c>
    </row>
    <row r="78" s="202" customFormat="1" ht="26.25" customHeight="1" spans="1:12">
      <c r="A78" s="87">
        <v>2100410</v>
      </c>
      <c r="B78" s="87"/>
      <c r="C78" s="87"/>
      <c r="D78" s="161" t="s">
        <v>150</v>
      </c>
      <c r="E78" s="65">
        <v>20.71</v>
      </c>
      <c r="F78" s="65">
        <v>20.71</v>
      </c>
      <c r="G78" s="65">
        <v>0</v>
      </c>
      <c r="H78" s="65">
        <v>0</v>
      </c>
      <c r="I78" s="65">
        <v>0</v>
      </c>
      <c r="J78" s="65">
        <v>0</v>
      </c>
      <c r="K78" s="65">
        <v>0</v>
      </c>
      <c r="L78" s="65">
        <v>0</v>
      </c>
    </row>
    <row r="79" s="202" customFormat="1" ht="26.25" customHeight="1" spans="1:12">
      <c r="A79" s="87">
        <v>2100499</v>
      </c>
      <c r="B79" s="87"/>
      <c r="C79" s="87"/>
      <c r="D79" s="161" t="s">
        <v>151</v>
      </c>
      <c r="E79" s="65">
        <v>16</v>
      </c>
      <c r="F79" s="65">
        <v>16</v>
      </c>
      <c r="G79" s="65">
        <v>0</v>
      </c>
      <c r="H79" s="65">
        <v>0</v>
      </c>
      <c r="I79" s="65">
        <v>0</v>
      </c>
      <c r="J79" s="65">
        <v>0</v>
      </c>
      <c r="K79" s="65">
        <v>0</v>
      </c>
      <c r="L79" s="65">
        <v>0</v>
      </c>
    </row>
    <row r="80" s="202" customFormat="1" ht="26.25" customHeight="1" spans="1:12">
      <c r="A80" s="87">
        <v>21007</v>
      </c>
      <c r="B80" s="87"/>
      <c r="C80" s="87"/>
      <c r="D80" s="161" t="s">
        <v>152</v>
      </c>
      <c r="E80" s="65">
        <v>5.81</v>
      </c>
      <c r="F80" s="65">
        <v>5.81</v>
      </c>
      <c r="G80" s="65">
        <v>0</v>
      </c>
      <c r="H80" s="65">
        <v>0</v>
      </c>
      <c r="I80" s="65">
        <v>0</v>
      </c>
      <c r="J80" s="65">
        <v>0</v>
      </c>
      <c r="K80" s="65">
        <v>0</v>
      </c>
      <c r="L80" s="65">
        <v>0</v>
      </c>
    </row>
    <row r="81" s="202" customFormat="1" ht="26.25" customHeight="1" spans="1:12">
      <c r="A81" s="87">
        <v>2100716</v>
      </c>
      <c r="B81" s="87"/>
      <c r="C81" s="87"/>
      <c r="D81" s="161" t="s">
        <v>153</v>
      </c>
      <c r="E81" s="65">
        <v>0.98</v>
      </c>
      <c r="F81" s="65">
        <v>0.98</v>
      </c>
      <c r="G81" s="65">
        <v>0</v>
      </c>
      <c r="H81" s="65">
        <v>0</v>
      </c>
      <c r="I81" s="65">
        <v>0</v>
      </c>
      <c r="J81" s="65">
        <v>0</v>
      </c>
      <c r="K81" s="65">
        <v>0</v>
      </c>
      <c r="L81" s="65">
        <v>0</v>
      </c>
    </row>
    <row r="82" s="202" customFormat="1" ht="26.25" customHeight="1" spans="1:12">
      <c r="A82" s="87">
        <v>2100799</v>
      </c>
      <c r="B82" s="87"/>
      <c r="C82" s="87"/>
      <c r="D82" s="161" t="s">
        <v>154</v>
      </c>
      <c r="E82" s="65">
        <v>4.83</v>
      </c>
      <c r="F82" s="65">
        <v>4.83</v>
      </c>
      <c r="G82" s="65">
        <v>0</v>
      </c>
      <c r="H82" s="65">
        <v>0</v>
      </c>
      <c r="I82" s="65">
        <v>0</v>
      </c>
      <c r="J82" s="65">
        <v>0</v>
      </c>
      <c r="K82" s="65">
        <v>0</v>
      </c>
      <c r="L82" s="65">
        <v>0</v>
      </c>
    </row>
    <row r="83" s="202" customFormat="1" ht="26.25" customHeight="1" spans="1:12">
      <c r="A83" s="87">
        <v>21011</v>
      </c>
      <c r="B83" s="87"/>
      <c r="C83" s="87"/>
      <c r="D83" s="161" t="s">
        <v>155</v>
      </c>
      <c r="E83" s="65">
        <v>94.15</v>
      </c>
      <c r="F83" s="65">
        <v>94.15</v>
      </c>
      <c r="G83" s="65">
        <v>0</v>
      </c>
      <c r="H83" s="65">
        <v>0</v>
      </c>
      <c r="I83" s="65">
        <v>0</v>
      </c>
      <c r="J83" s="65">
        <v>0</v>
      </c>
      <c r="K83" s="65">
        <v>0</v>
      </c>
      <c r="L83" s="65">
        <v>0</v>
      </c>
    </row>
    <row r="84" s="202" customFormat="1" ht="26.25" customHeight="1" spans="1:12">
      <c r="A84" s="87">
        <v>2101101</v>
      </c>
      <c r="B84" s="87"/>
      <c r="C84" s="87"/>
      <c r="D84" s="161" t="s">
        <v>156</v>
      </c>
      <c r="E84" s="65">
        <v>93.25</v>
      </c>
      <c r="F84" s="65">
        <v>93.25</v>
      </c>
      <c r="G84" s="65">
        <v>0</v>
      </c>
      <c r="H84" s="65">
        <v>0</v>
      </c>
      <c r="I84" s="65">
        <v>0</v>
      </c>
      <c r="J84" s="65">
        <v>0</v>
      </c>
      <c r="K84" s="65">
        <v>0</v>
      </c>
      <c r="L84" s="65">
        <v>0</v>
      </c>
    </row>
    <row r="85" s="202" customFormat="1" ht="26.25" customHeight="1" spans="1:12">
      <c r="A85" s="87">
        <v>2101199</v>
      </c>
      <c r="B85" s="87"/>
      <c r="C85" s="87"/>
      <c r="D85" s="161" t="s">
        <v>157</v>
      </c>
      <c r="E85" s="65">
        <v>0.9</v>
      </c>
      <c r="F85" s="65">
        <v>0.9</v>
      </c>
      <c r="G85" s="65">
        <v>0</v>
      </c>
      <c r="H85" s="65">
        <v>0</v>
      </c>
      <c r="I85" s="65">
        <v>0</v>
      </c>
      <c r="J85" s="65">
        <v>0</v>
      </c>
      <c r="K85" s="65">
        <v>0</v>
      </c>
      <c r="L85" s="65">
        <v>0</v>
      </c>
    </row>
    <row r="86" s="202" customFormat="1" ht="26.25" customHeight="1" spans="1:12">
      <c r="A86" s="87">
        <v>21014</v>
      </c>
      <c r="B86" s="87"/>
      <c r="C86" s="87"/>
      <c r="D86" s="161" t="s">
        <v>158</v>
      </c>
      <c r="E86" s="65">
        <v>5.3</v>
      </c>
      <c r="F86" s="65">
        <v>5.3</v>
      </c>
      <c r="G86" s="65">
        <v>0</v>
      </c>
      <c r="H86" s="65">
        <v>0</v>
      </c>
      <c r="I86" s="65">
        <v>0</v>
      </c>
      <c r="J86" s="65">
        <v>0</v>
      </c>
      <c r="K86" s="65">
        <v>0</v>
      </c>
      <c r="L86" s="65">
        <v>0</v>
      </c>
    </row>
    <row r="87" s="202" customFormat="1" ht="26.25" customHeight="1" spans="1:12">
      <c r="A87" s="87">
        <v>2101401</v>
      </c>
      <c r="B87" s="87"/>
      <c r="C87" s="87"/>
      <c r="D87" s="161" t="s">
        <v>159</v>
      </c>
      <c r="E87" s="65">
        <v>5.3</v>
      </c>
      <c r="F87" s="65">
        <v>5.3</v>
      </c>
      <c r="G87" s="65">
        <v>0</v>
      </c>
      <c r="H87" s="65">
        <v>0</v>
      </c>
      <c r="I87" s="65">
        <v>0</v>
      </c>
      <c r="J87" s="65">
        <v>0</v>
      </c>
      <c r="K87" s="65">
        <v>0</v>
      </c>
      <c r="L87" s="65">
        <v>0</v>
      </c>
    </row>
    <row r="88" s="202" customFormat="1" ht="26.25" customHeight="1" spans="1:12">
      <c r="A88" s="87">
        <v>212</v>
      </c>
      <c r="B88" s="87"/>
      <c r="C88" s="87"/>
      <c r="D88" s="161" t="s">
        <v>160</v>
      </c>
      <c r="E88" s="65">
        <v>24.84</v>
      </c>
      <c r="F88" s="65">
        <v>24.84</v>
      </c>
      <c r="G88" s="65">
        <v>0</v>
      </c>
      <c r="H88" s="65">
        <v>0</v>
      </c>
      <c r="I88" s="65">
        <v>0</v>
      </c>
      <c r="J88" s="65">
        <v>0</v>
      </c>
      <c r="K88" s="65">
        <v>0</v>
      </c>
      <c r="L88" s="65">
        <v>0</v>
      </c>
    </row>
    <row r="89" s="202" customFormat="1" ht="26.25" customHeight="1" spans="1:12">
      <c r="A89" s="87">
        <v>21201</v>
      </c>
      <c r="B89" s="87"/>
      <c r="C89" s="87"/>
      <c r="D89" s="161" t="s">
        <v>161</v>
      </c>
      <c r="E89" s="65">
        <v>2.9</v>
      </c>
      <c r="F89" s="65">
        <v>2.9</v>
      </c>
      <c r="G89" s="65">
        <v>0</v>
      </c>
      <c r="H89" s="65">
        <v>0</v>
      </c>
      <c r="I89" s="65">
        <v>0</v>
      </c>
      <c r="J89" s="65">
        <v>0</v>
      </c>
      <c r="K89" s="65">
        <v>0</v>
      </c>
      <c r="L89" s="65">
        <v>0</v>
      </c>
    </row>
    <row r="90" s="202" customFormat="1" ht="26.25" customHeight="1" spans="1:12">
      <c r="A90" s="87">
        <v>2120104</v>
      </c>
      <c r="B90" s="87"/>
      <c r="C90" s="87"/>
      <c r="D90" s="161" t="s">
        <v>162</v>
      </c>
      <c r="E90" s="65">
        <v>2.9</v>
      </c>
      <c r="F90" s="65">
        <v>2.9</v>
      </c>
      <c r="G90" s="65">
        <v>0</v>
      </c>
      <c r="H90" s="65">
        <v>0</v>
      </c>
      <c r="I90" s="65">
        <v>0</v>
      </c>
      <c r="J90" s="65">
        <v>0</v>
      </c>
      <c r="K90" s="65">
        <v>0</v>
      </c>
      <c r="L90" s="65">
        <v>0</v>
      </c>
    </row>
    <row r="91" s="202" customFormat="1" ht="26.25" customHeight="1" spans="1:12">
      <c r="A91" s="87">
        <v>21205</v>
      </c>
      <c r="B91" s="87"/>
      <c r="C91" s="87"/>
      <c r="D91" s="161" t="s">
        <v>163</v>
      </c>
      <c r="E91" s="65">
        <v>21.94</v>
      </c>
      <c r="F91" s="65">
        <v>21.94</v>
      </c>
      <c r="G91" s="65">
        <v>0</v>
      </c>
      <c r="H91" s="65">
        <v>0</v>
      </c>
      <c r="I91" s="65">
        <v>0</v>
      </c>
      <c r="J91" s="65">
        <v>0</v>
      </c>
      <c r="K91" s="65">
        <v>0</v>
      </c>
      <c r="L91" s="65">
        <v>0</v>
      </c>
    </row>
    <row r="92" s="202" customFormat="1" ht="26.25" customHeight="1" spans="1:12">
      <c r="A92" s="87">
        <v>2120501</v>
      </c>
      <c r="B92" s="87"/>
      <c r="C92" s="87"/>
      <c r="D92" s="161" t="s">
        <v>163</v>
      </c>
      <c r="E92" s="65">
        <v>21.94</v>
      </c>
      <c r="F92" s="65">
        <v>21.94</v>
      </c>
      <c r="G92" s="65">
        <v>0</v>
      </c>
      <c r="H92" s="65">
        <v>0</v>
      </c>
      <c r="I92" s="65">
        <v>0</v>
      </c>
      <c r="J92" s="65">
        <v>0</v>
      </c>
      <c r="K92" s="65">
        <v>0</v>
      </c>
      <c r="L92" s="65">
        <v>0</v>
      </c>
    </row>
    <row r="93" s="222" customFormat="1" ht="26.25" customHeight="1" spans="1:12">
      <c r="A93" s="180">
        <v>213</v>
      </c>
      <c r="B93" s="180"/>
      <c r="C93" s="180"/>
      <c r="D93" s="181" t="s">
        <v>164</v>
      </c>
      <c r="E93" s="182">
        <v>19.2</v>
      </c>
      <c r="F93" s="182">
        <v>19.2</v>
      </c>
      <c r="G93" s="182">
        <v>0</v>
      </c>
      <c r="H93" s="182">
        <v>0</v>
      </c>
      <c r="I93" s="182">
        <v>0</v>
      </c>
      <c r="J93" s="182">
        <v>0</v>
      </c>
      <c r="K93" s="182">
        <v>0</v>
      </c>
      <c r="L93" s="182">
        <v>0</v>
      </c>
    </row>
    <row r="94" s="222" customFormat="1" ht="26.25" customHeight="1" spans="1:12">
      <c r="A94" s="180">
        <v>21301</v>
      </c>
      <c r="B94" s="180"/>
      <c r="C94" s="180"/>
      <c r="D94" s="181" t="s">
        <v>165</v>
      </c>
      <c r="E94" s="182">
        <v>0.2</v>
      </c>
      <c r="F94" s="182">
        <v>0.2</v>
      </c>
      <c r="G94" s="182">
        <v>0</v>
      </c>
      <c r="H94" s="182">
        <v>0</v>
      </c>
      <c r="I94" s="182">
        <v>0</v>
      </c>
      <c r="J94" s="182">
        <v>0</v>
      </c>
      <c r="K94" s="182">
        <v>0</v>
      </c>
      <c r="L94" s="182">
        <v>0</v>
      </c>
    </row>
    <row r="95" s="222" customFormat="1" ht="26.25" customHeight="1" spans="1:12">
      <c r="A95" s="180">
        <v>2130199</v>
      </c>
      <c r="B95" s="180"/>
      <c r="C95" s="180"/>
      <c r="D95" s="181" t="s">
        <v>166</v>
      </c>
      <c r="E95" s="182">
        <v>0.2</v>
      </c>
      <c r="F95" s="182">
        <v>0.2</v>
      </c>
      <c r="G95" s="182">
        <v>0</v>
      </c>
      <c r="H95" s="182">
        <v>0</v>
      </c>
      <c r="I95" s="182">
        <v>0</v>
      </c>
      <c r="J95" s="182">
        <v>0</v>
      </c>
      <c r="K95" s="182">
        <v>0</v>
      </c>
      <c r="L95" s="182">
        <v>0</v>
      </c>
    </row>
    <row r="96" s="222" customFormat="1" ht="26.25" customHeight="1" spans="1:12">
      <c r="A96" s="180">
        <v>21303</v>
      </c>
      <c r="B96" s="180"/>
      <c r="C96" s="180"/>
      <c r="D96" s="181" t="s">
        <v>167</v>
      </c>
      <c r="E96" s="182">
        <v>19</v>
      </c>
      <c r="F96" s="182">
        <v>19</v>
      </c>
      <c r="G96" s="182">
        <v>0</v>
      </c>
      <c r="H96" s="182">
        <v>0</v>
      </c>
      <c r="I96" s="182">
        <v>0</v>
      </c>
      <c r="J96" s="182">
        <v>0</v>
      </c>
      <c r="K96" s="182">
        <v>0</v>
      </c>
      <c r="L96" s="182">
        <v>0</v>
      </c>
    </row>
    <row r="97" s="222" customFormat="1" ht="26.25" customHeight="1" spans="1:12">
      <c r="A97" s="180">
        <v>2130314</v>
      </c>
      <c r="B97" s="180"/>
      <c r="C97" s="180"/>
      <c r="D97" s="181" t="s">
        <v>168</v>
      </c>
      <c r="E97" s="182">
        <v>19</v>
      </c>
      <c r="F97" s="182">
        <v>19</v>
      </c>
      <c r="G97" s="182">
        <v>0</v>
      </c>
      <c r="H97" s="182">
        <v>0</v>
      </c>
      <c r="I97" s="182">
        <v>0</v>
      </c>
      <c r="J97" s="182">
        <v>0</v>
      </c>
      <c r="K97" s="182">
        <v>0</v>
      </c>
      <c r="L97" s="182">
        <v>0</v>
      </c>
    </row>
    <row r="98" s="223" customFormat="1" ht="26.25" customHeight="1" spans="1:12">
      <c r="A98" s="180">
        <v>221</v>
      </c>
      <c r="B98" s="180"/>
      <c r="C98" s="180"/>
      <c r="D98" s="181" t="s">
        <v>169</v>
      </c>
      <c r="E98" s="182">
        <v>90.5</v>
      </c>
      <c r="F98" s="182">
        <v>90.5</v>
      </c>
      <c r="G98" s="182">
        <v>0</v>
      </c>
      <c r="H98" s="182">
        <v>0</v>
      </c>
      <c r="I98" s="182">
        <v>0</v>
      </c>
      <c r="J98" s="182">
        <v>0</v>
      </c>
      <c r="K98" s="182">
        <v>0</v>
      </c>
      <c r="L98" s="182">
        <v>0</v>
      </c>
    </row>
    <row r="99" s="202" customFormat="1" ht="26.25" customHeight="1" spans="1:12">
      <c r="A99" s="87">
        <v>22102</v>
      </c>
      <c r="B99" s="87"/>
      <c r="C99" s="87"/>
      <c r="D99" s="161" t="s">
        <v>170</v>
      </c>
      <c r="E99" s="65">
        <v>90.5</v>
      </c>
      <c r="F99" s="65">
        <v>90.5</v>
      </c>
      <c r="G99" s="65">
        <v>0</v>
      </c>
      <c r="H99" s="65">
        <v>0</v>
      </c>
      <c r="I99" s="65">
        <v>0</v>
      </c>
      <c r="J99" s="65">
        <v>0</v>
      </c>
      <c r="K99" s="65">
        <v>0</v>
      </c>
      <c r="L99" s="65">
        <v>0</v>
      </c>
    </row>
    <row r="100" s="202" customFormat="1" ht="26.25" customHeight="1" spans="1:12">
      <c r="A100" s="87">
        <v>2210201</v>
      </c>
      <c r="B100" s="87"/>
      <c r="C100" s="87"/>
      <c r="D100" s="161" t="s">
        <v>171</v>
      </c>
      <c r="E100" s="65">
        <v>90.5</v>
      </c>
      <c r="F100" s="65">
        <v>90.5</v>
      </c>
      <c r="G100" s="65">
        <v>0</v>
      </c>
      <c r="H100" s="65">
        <v>0</v>
      </c>
      <c r="I100" s="65">
        <v>0</v>
      </c>
      <c r="J100" s="65">
        <v>0</v>
      </c>
      <c r="K100" s="65">
        <v>0</v>
      </c>
      <c r="L100" s="65">
        <v>0</v>
      </c>
    </row>
    <row r="101" s="202" customFormat="1" ht="26.25" customHeight="1" spans="1:12">
      <c r="A101" s="87">
        <v>223</v>
      </c>
      <c r="B101" s="87"/>
      <c r="C101" s="87"/>
      <c r="D101" s="161" t="s">
        <v>172</v>
      </c>
      <c r="E101" s="65">
        <v>39.54</v>
      </c>
      <c r="F101" s="65">
        <v>39.54</v>
      </c>
      <c r="G101" s="65">
        <v>0</v>
      </c>
      <c r="H101" s="65">
        <v>0</v>
      </c>
      <c r="I101" s="65">
        <v>0</v>
      </c>
      <c r="J101" s="65">
        <v>0</v>
      </c>
      <c r="K101" s="65">
        <v>0</v>
      </c>
      <c r="L101" s="65">
        <v>0</v>
      </c>
    </row>
    <row r="102" s="202" customFormat="1" ht="26.25" customHeight="1" spans="1:12">
      <c r="A102" s="87">
        <v>22301</v>
      </c>
      <c r="B102" s="87"/>
      <c r="C102" s="87"/>
      <c r="D102" s="161" t="s">
        <v>173</v>
      </c>
      <c r="E102" s="65">
        <v>39.54</v>
      </c>
      <c r="F102" s="65">
        <v>39.54</v>
      </c>
      <c r="G102" s="65">
        <v>0</v>
      </c>
      <c r="H102" s="65">
        <v>0</v>
      </c>
      <c r="I102" s="65">
        <v>0</v>
      </c>
      <c r="J102" s="65">
        <v>0</v>
      </c>
      <c r="K102" s="65">
        <v>0</v>
      </c>
      <c r="L102" s="65">
        <v>0</v>
      </c>
    </row>
    <row r="103" s="202" customFormat="1" ht="26.25" customHeight="1" spans="1:12">
      <c r="A103" s="87">
        <v>2230105</v>
      </c>
      <c r="B103" s="87"/>
      <c r="C103" s="87"/>
      <c r="D103" s="161" t="s">
        <v>174</v>
      </c>
      <c r="E103" s="65">
        <v>39.54</v>
      </c>
      <c r="F103" s="65">
        <v>39.54</v>
      </c>
      <c r="G103" s="65">
        <v>0</v>
      </c>
      <c r="H103" s="65">
        <v>0</v>
      </c>
      <c r="I103" s="65">
        <v>0</v>
      </c>
      <c r="J103" s="65">
        <v>0</v>
      </c>
      <c r="K103" s="65">
        <v>0</v>
      </c>
      <c r="L103" s="65">
        <v>0</v>
      </c>
    </row>
    <row r="104" s="202" customFormat="1" ht="26.25" customHeight="1" spans="1:12">
      <c r="A104" s="87">
        <v>224</v>
      </c>
      <c r="B104" s="87"/>
      <c r="C104" s="87"/>
      <c r="D104" s="161" t="s">
        <v>175</v>
      </c>
      <c r="E104" s="65">
        <v>18.4</v>
      </c>
      <c r="F104" s="65">
        <v>18.4</v>
      </c>
      <c r="G104" s="65">
        <v>0</v>
      </c>
      <c r="H104" s="65">
        <v>0</v>
      </c>
      <c r="I104" s="65">
        <v>0</v>
      </c>
      <c r="J104" s="65">
        <v>0</v>
      </c>
      <c r="K104" s="65">
        <v>0</v>
      </c>
      <c r="L104" s="65">
        <v>0</v>
      </c>
    </row>
    <row r="105" s="202" customFormat="1" ht="26.25" customHeight="1" spans="1:12">
      <c r="A105" s="87">
        <v>22401</v>
      </c>
      <c r="B105" s="87"/>
      <c r="C105" s="87"/>
      <c r="D105" s="161" t="s">
        <v>176</v>
      </c>
      <c r="E105" s="65">
        <v>18.4</v>
      </c>
      <c r="F105" s="65">
        <v>18.4</v>
      </c>
      <c r="G105" s="65">
        <v>0</v>
      </c>
      <c r="H105" s="65">
        <v>0</v>
      </c>
      <c r="I105" s="65">
        <v>0</v>
      </c>
      <c r="J105" s="65">
        <v>0</v>
      </c>
      <c r="K105" s="65">
        <v>0</v>
      </c>
      <c r="L105" s="65">
        <v>0</v>
      </c>
    </row>
    <row r="106" s="202" customFormat="1" ht="26.25" customHeight="1" spans="1:12">
      <c r="A106" s="87">
        <v>2240101</v>
      </c>
      <c r="B106" s="87"/>
      <c r="C106" s="87"/>
      <c r="D106" s="161" t="s">
        <v>95</v>
      </c>
      <c r="E106" s="65">
        <v>15.88</v>
      </c>
      <c r="F106" s="65">
        <v>15.88</v>
      </c>
      <c r="G106" s="65">
        <v>0</v>
      </c>
      <c r="H106" s="65">
        <v>0</v>
      </c>
      <c r="I106" s="65">
        <v>0</v>
      </c>
      <c r="J106" s="65">
        <v>0</v>
      </c>
      <c r="K106" s="65">
        <v>0</v>
      </c>
      <c r="L106" s="65">
        <v>0</v>
      </c>
    </row>
    <row r="107" s="202" customFormat="1" ht="26.25" customHeight="1" spans="1:12">
      <c r="A107" s="87">
        <v>2240106</v>
      </c>
      <c r="B107" s="87"/>
      <c r="C107" s="87"/>
      <c r="D107" s="161" t="s">
        <v>177</v>
      </c>
      <c r="E107" s="65">
        <v>2.52</v>
      </c>
      <c r="F107" s="65">
        <v>2.52</v>
      </c>
      <c r="G107" s="65">
        <v>0</v>
      </c>
      <c r="H107" s="65">
        <v>0</v>
      </c>
      <c r="I107" s="65">
        <v>0</v>
      </c>
      <c r="J107" s="65">
        <v>0</v>
      </c>
      <c r="K107" s="65">
        <v>0</v>
      </c>
      <c r="L107" s="65">
        <v>0</v>
      </c>
    </row>
    <row r="108" s="202" customFormat="1" ht="26.25" customHeight="1" spans="1:12">
      <c r="A108" s="87">
        <v>229</v>
      </c>
      <c r="B108" s="87"/>
      <c r="C108" s="87"/>
      <c r="D108" s="161" t="s">
        <v>178</v>
      </c>
      <c r="E108" s="216">
        <v>34.46</v>
      </c>
      <c r="F108" s="216">
        <v>34.46</v>
      </c>
      <c r="G108" s="216">
        <v>0</v>
      </c>
      <c r="H108" s="65">
        <v>0</v>
      </c>
      <c r="I108" s="65">
        <v>0</v>
      </c>
      <c r="J108" s="65">
        <v>0</v>
      </c>
      <c r="K108" s="65">
        <v>0</v>
      </c>
      <c r="L108" s="65">
        <v>0</v>
      </c>
    </row>
    <row r="109" s="202" customFormat="1" ht="26.25" customHeight="1" spans="1:12">
      <c r="A109" s="87">
        <v>22960</v>
      </c>
      <c r="B109" s="87"/>
      <c r="C109" s="87"/>
      <c r="D109" s="161" t="s">
        <v>179</v>
      </c>
      <c r="E109" s="216">
        <v>34.46</v>
      </c>
      <c r="F109" s="216">
        <v>34.46</v>
      </c>
      <c r="G109" s="216">
        <v>0</v>
      </c>
      <c r="H109" s="65">
        <v>0</v>
      </c>
      <c r="I109" s="65">
        <v>0</v>
      </c>
      <c r="J109" s="65">
        <v>0</v>
      </c>
      <c r="K109" s="65">
        <v>0</v>
      </c>
      <c r="L109" s="65">
        <v>0</v>
      </c>
    </row>
    <row r="110" s="202" customFormat="1" ht="26.25" customHeight="1" spans="1:12">
      <c r="A110" s="87">
        <v>2296002</v>
      </c>
      <c r="B110" s="87"/>
      <c r="C110" s="87"/>
      <c r="D110" s="161" t="s">
        <v>180</v>
      </c>
      <c r="E110" s="216">
        <v>33.46</v>
      </c>
      <c r="F110" s="216">
        <v>33.46</v>
      </c>
      <c r="G110" s="216">
        <v>0</v>
      </c>
      <c r="H110" s="65">
        <v>0</v>
      </c>
      <c r="I110" s="65">
        <v>0</v>
      </c>
      <c r="J110" s="65">
        <v>0</v>
      </c>
      <c r="K110" s="65">
        <v>0</v>
      </c>
      <c r="L110" s="65">
        <v>0</v>
      </c>
    </row>
    <row r="111" s="202" customFormat="1" ht="26.25" customHeight="1" spans="1:12">
      <c r="A111" s="87">
        <v>2296003</v>
      </c>
      <c r="B111" s="87"/>
      <c r="C111" s="87"/>
      <c r="D111" s="161" t="s">
        <v>181</v>
      </c>
      <c r="E111" s="216">
        <v>1</v>
      </c>
      <c r="F111" s="216">
        <v>1</v>
      </c>
      <c r="G111" s="216">
        <v>0</v>
      </c>
      <c r="H111" s="65">
        <v>0</v>
      </c>
      <c r="I111" s="65">
        <v>0</v>
      </c>
      <c r="J111" s="65">
        <v>0</v>
      </c>
      <c r="K111" s="65">
        <v>0</v>
      </c>
      <c r="L111" s="65">
        <v>0</v>
      </c>
    </row>
    <row r="112" s="202" customFormat="1" ht="21" customHeight="1" spans="1:11">
      <c r="A112" s="226" t="s">
        <v>182</v>
      </c>
      <c r="B112" s="226"/>
      <c r="C112" s="226"/>
      <c r="D112" s="227"/>
      <c r="E112" s="226"/>
      <c r="F112" s="226"/>
      <c r="G112" s="226"/>
      <c r="H112" s="226"/>
      <c r="I112" s="226"/>
      <c r="J112" s="226"/>
      <c r="K112" s="226"/>
    </row>
    <row r="113" s="202" customFormat="1" ht="26.25" customHeight="1" spans="4:4">
      <c r="D113" s="203"/>
    </row>
    <row r="114" s="202" customFormat="1" ht="26.25" customHeight="1" spans="4:4">
      <c r="D114" s="203"/>
    </row>
    <row r="115" s="202" customFormat="1" ht="26.25" customHeight="1" spans="4:4">
      <c r="D115" s="203"/>
    </row>
    <row r="116" s="202" customFormat="1" ht="26.25" customHeight="1" spans="4:4">
      <c r="D116" s="203"/>
    </row>
    <row r="117" s="202" customFormat="1" ht="26.25" customHeight="1" spans="4:4">
      <c r="D117" s="203"/>
    </row>
    <row r="118" s="202" customFormat="1" ht="26.25" customHeight="1" spans="4:4">
      <c r="D118" s="203"/>
    </row>
    <row r="119" s="202" customFormat="1" ht="26.25" customHeight="1" spans="4:4">
      <c r="D119" s="203"/>
    </row>
    <row r="120" s="202" customFormat="1" ht="26.25" customHeight="1" spans="4:4">
      <c r="D120" s="203"/>
    </row>
    <row r="121" s="202" customFormat="1" ht="26.25" customHeight="1" spans="4:4">
      <c r="D121" s="203"/>
    </row>
    <row r="122" s="202" customFormat="1" ht="26.25" customHeight="1" spans="4:4">
      <c r="D122" s="203"/>
    </row>
    <row r="123" s="202" customFormat="1" ht="26.25" customHeight="1" spans="4:4">
      <c r="D123" s="203"/>
    </row>
    <row r="124" s="202" customFormat="1" ht="26.25" customHeight="1" spans="4:4">
      <c r="D124" s="203"/>
    </row>
    <row r="125" s="202" customFormat="1" ht="26.25" customHeight="1" spans="4:4">
      <c r="D125" s="203"/>
    </row>
    <row r="126" s="202" customFormat="1" ht="26.25" customHeight="1" spans="4:4">
      <c r="D126" s="203"/>
    </row>
    <row r="127" s="202" customFormat="1" ht="26.25" customHeight="1" spans="4:4">
      <c r="D127" s="203"/>
    </row>
    <row r="128" s="202" customFormat="1" ht="26.25" customHeight="1" spans="4:4">
      <c r="D128" s="203"/>
    </row>
    <row r="129" s="202" customFormat="1" ht="26.25" customHeight="1" spans="4:4">
      <c r="D129" s="203"/>
    </row>
    <row r="130" s="202" customFormat="1" ht="26.25" customHeight="1" spans="4:4">
      <c r="D130" s="203"/>
    </row>
    <row r="131" s="202" customFormat="1" ht="26.25" customHeight="1" spans="4:4">
      <c r="D131" s="203"/>
    </row>
    <row r="132" s="202" customFormat="1" ht="26.25" customHeight="1" spans="4:4">
      <c r="D132" s="203"/>
    </row>
    <row r="133" s="202" customFormat="1" ht="26.25" customHeight="1" spans="4:4">
      <c r="D133" s="203"/>
    </row>
    <row r="134" s="202" customFormat="1" ht="26.25" customHeight="1" spans="4:4">
      <c r="D134" s="203"/>
    </row>
    <row r="135" s="202" customFormat="1" ht="26.25" customHeight="1" spans="4:4">
      <c r="D135" s="203"/>
    </row>
    <row r="136" s="202" customFormat="1" ht="26.25" customHeight="1" spans="4:4">
      <c r="D136" s="203"/>
    </row>
    <row r="137" s="202" customFormat="1" ht="26.25" customHeight="1" spans="4:4">
      <c r="D137" s="203"/>
    </row>
    <row r="138" s="202" customFormat="1" ht="26.25" customHeight="1" spans="4:4">
      <c r="D138" s="203"/>
    </row>
    <row r="139" s="202" customFormat="1" ht="26.25" customHeight="1" spans="4:4">
      <c r="D139" s="203"/>
    </row>
    <row r="140" s="202" customFormat="1" ht="26.25" customHeight="1" spans="4:4">
      <c r="D140" s="203"/>
    </row>
    <row r="141" s="202" customFormat="1" ht="26.25" customHeight="1" spans="4:4">
      <c r="D141" s="203"/>
    </row>
    <row r="142" s="202" customFormat="1" ht="26.25" customHeight="1" spans="4:4">
      <c r="D142" s="203"/>
    </row>
    <row r="143" s="202" customFormat="1" ht="26.25" customHeight="1" spans="4:4">
      <c r="D143" s="203"/>
    </row>
    <row r="144" s="202" customFormat="1" ht="26.25" customHeight="1" spans="4:4">
      <c r="D144" s="203"/>
    </row>
    <row r="145" s="202" customFormat="1" ht="26.25" customHeight="1" spans="4:4">
      <c r="D145" s="203"/>
    </row>
    <row r="146" s="202" customFormat="1" ht="26.25" customHeight="1" spans="4:4">
      <c r="D146" s="203"/>
    </row>
    <row r="147" s="202" customFormat="1" ht="26.25" customHeight="1" spans="4:4">
      <c r="D147" s="203"/>
    </row>
    <row r="148" s="202" customFormat="1" ht="26.25" customHeight="1" spans="4:4">
      <c r="D148" s="203"/>
    </row>
    <row r="149" s="202" customFormat="1" ht="26.25" customHeight="1" spans="4:4">
      <c r="D149" s="203"/>
    </row>
    <row r="150" s="202" customFormat="1" ht="26.25" customHeight="1" spans="4:4">
      <c r="D150" s="203"/>
    </row>
    <row r="151" s="202" customFormat="1" ht="26.25" customHeight="1" spans="4:4">
      <c r="D151" s="203"/>
    </row>
    <row r="152" s="202" customFormat="1" ht="26.25" customHeight="1" spans="4:4">
      <c r="D152" s="203"/>
    </row>
    <row r="153" s="202" customFormat="1" ht="26.25" customHeight="1" spans="4:4">
      <c r="D153" s="203"/>
    </row>
    <row r="154" s="202" customFormat="1" ht="26.25" customHeight="1" spans="4:4">
      <c r="D154" s="203"/>
    </row>
    <row r="155" s="202" customFormat="1" ht="26.25" customHeight="1" spans="4:4">
      <c r="D155" s="203"/>
    </row>
    <row r="156" s="202" customFormat="1" ht="26.25" customHeight="1" spans="4:4">
      <c r="D156" s="203"/>
    </row>
    <row r="157" s="202" customFormat="1" ht="26.25" customHeight="1" spans="4:4">
      <c r="D157" s="203"/>
    </row>
    <row r="158" s="202" customFormat="1" ht="26.25" customHeight="1" spans="4:4">
      <c r="D158" s="203"/>
    </row>
    <row r="159" s="202" customFormat="1" ht="26.25" customHeight="1" spans="4:4">
      <c r="D159" s="203"/>
    </row>
    <row r="160" s="202" customFormat="1" ht="26.25" customHeight="1" spans="4:4">
      <c r="D160" s="203"/>
    </row>
    <row r="161" s="202" customFormat="1" ht="26.25" customHeight="1" spans="4:4">
      <c r="D161" s="203"/>
    </row>
    <row r="162" s="202" customFormat="1" ht="26.25" customHeight="1" spans="4:4">
      <c r="D162" s="203"/>
    </row>
    <row r="163" s="202" customFormat="1" ht="26.25" customHeight="1" spans="4:4">
      <c r="D163" s="203"/>
    </row>
    <row r="164" s="202" customFormat="1" ht="26.25" customHeight="1" spans="4:4">
      <c r="D164" s="203"/>
    </row>
    <row r="165" s="202" customFormat="1" ht="26.25" customHeight="1" spans="4:4">
      <c r="D165" s="203"/>
    </row>
    <row r="166" s="202" customFormat="1" ht="26.25" customHeight="1" spans="4:4">
      <c r="D166" s="203"/>
    </row>
    <row r="167" s="202" customFormat="1" ht="26.25" customHeight="1" spans="4:4">
      <c r="D167" s="203"/>
    </row>
    <row r="168" s="202" customFormat="1" ht="26.25" customHeight="1" spans="4:4">
      <c r="D168" s="203"/>
    </row>
    <row r="169" s="202" customFormat="1" ht="26.25" customHeight="1" spans="4:4">
      <c r="D169" s="203"/>
    </row>
    <row r="170" s="202" customFormat="1" ht="26.25" customHeight="1" spans="4:4">
      <c r="D170" s="203"/>
    </row>
    <row r="171" s="202" customFormat="1" ht="26.25" customHeight="1" spans="4:4">
      <c r="D171" s="203"/>
    </row>
    <row r="172" s="202" customFormat="1" ht="26.25" customHeight="1" spans="4:4">
      <c r="D172" s="203"/>
    </row>
    <row r="173" s="202" customFormat="1" ht="26.25" customHeight="1" spans="4:4">
      <c r="D173" s="203"/>
    </row>
    <row r="174" s="202" customFormat="1" ht="26.25" customHeight="1" spans="4:4">
      <c r="D174" s="203"/>
    </row>
    <row r="175" s="202" customFormat="1" ht="26.25" customHeight="1" spans="4:4">
      <c r="D175" s="203"/>
    </row>
    <row r="176" s="202" customFormat="1" ht="26.25" customHeight="1" spans="4:4">
      <c r="D176" s="203"/>
    </row>
    <row r="177" s="202" customFormat="1" ht="26.25" customHeight="1" spans="4:4">
      <c r="D177" s="203"/>
    </row>
    <row r="178" s="202" customFormat="1" ht="26.25" customHeight="1" spans="4:4">
      <c r="D178" s="203"/>
    </row>
    <row r="179" s="202" customFormat="1" ht="26.25" customHeight="1" spans="4:4">
      <c r="D179" s="203"/>
    </row>
    <row r="180" s="202" customFormat="1" ht="26.25" customHeight="1" spans="4:4">
      <c r="D180" s="203"/>
    </row>
    <row r="181" s="202" customFormat="1" ht="26.25" customHeight="1" spans="4:4">
      <c r="D181" s="203"/>
    </row>
    <row r="182" s="202" customFormat="1" ht="26.25" customHeight="1" spans="4:4">
      <c r="D182" s="203"/>
    </row>
    <row r="183" s="202" customFormat="1" ht="26.25" customHeight="1" spans="4:4">
      <c r="D183" s="203"/>
    </row>
    <row r="184" s="202" customFormat="1" ht="26.25" customHeight="1" spans="4:4">
      <c r="D184" s="203"/>
    </row>
    <row r="185" s="202" customFormat="1" ht="26.25" customHeight="1" spans="4:4">
      <c r="D185" s="203"/>
    </row>
    <row r="186" s="202" customFormat="1" ht="26.25" customHeight="1" spans="4:4">
      <c r="D186" s="203"/>
    </row>
    <row r="187" s="202" customFormat="1" ht="26.25" customHeight="1" spans="4:4">
      <c r="D187" s="203"/>
    </row>
    <row r="188" s="202" customFormat="1" ht="26.25" customHeight="1" spans="4:4">
      <c r="D188" s="203"/>
    </row>
    <row r="189" s="202" customFormat="1" ht="26.25" customHeight="1" spans="4:4">
      <c r="D189" s="203"/>
    </row>
    <row r="190" s="202" customFormat="1" ht="26.25" customHeight="1" spans="4:4">
      <c r="D190" s="203"/>
    </row>
    <row r="191" s="202" customFormat="1" ht="26.25" customHeight="1" spans="4:4">
      <c r="D191" s="203"/>
    </row>
    <row r="192" s="202" customFormat="1" ht="26.25" customHeight="1" spans="4:4">
      <c r="D192" s="203"/>
    </row>
    <row r="193" s="202" customFormat="1" ht="26.25" customHeight="1" spans="4:4">
      <c r="D193" s="203"/>
    </row>
    <row r="194" s="202" customFormat="1" ht="26.25" customHeight="1" spans="4:4">
      <c r="D194" s="203"/>
    </row>
    <row r="195" s="202" customFormat="1" ht="26.25" customHeight="1" spans="4:4">
      <c r="D195" s="203"/>
    </row>
    <row r="196" s="202" customFormat="1" ht="26.25" customHeight="1" spans="4:4">
      <c r="D196" s="203"/>
    </row>
    <row r="197" s="202" customFormat="1" ht="26.25" customHeight="1" spans="4:4">
      <c r="D197" s="203"/>
    </row>
    <row r="198" s="202" customFormat="1" ht="26.25" customHeight="1" spans="4:4">
      <c r="D198" s="203"/>
    </row>
    <row r="199" s="202" customFormat="1" ht="26.25" customHeight="1" spans="4:4">
      <c r="D199" s="203"/>
    </row>
    <row r="200" s="202" customFormat="1" ht="26.25" customHeight="1" spans="4:4">
      <c r="D200" s="203"/>
    </row>
    <row r="201" s="202" customFormat="1" ht="26.25" customHeight="1" spans="4:4">
      <c r="D201" s="203"/>
    </row>
    <row r="202" s="202" customFormat="1" ht="26.25" customHeight="1" spans="4:4">
      <c r="D202" s="203"/>
    </row>
    <row r="203" s="202" customFormat="1" ht="26.25" customHeight="1" spans="4:4">
      <c r="D203" s="203"/>
    </row>
    <row r="204" s="202" customFormat="1" ht="26.25" customHeight="1" spans="4:4">
      <c r="D204" s="203"/>
    </row>
    <row r="205" s="202" customFormat="1" ht="26.25" customHeight="1" spans="4:4">
      <c r="D205" s="203"/>
    </row>
    <row r="206" s="202" customFormat="1" ht="26.25" customHeight="1" spans="4:4">
      <c r="D206" s="203"/>
    </row>
    <row r="207" s="202" customFormat="1" ht="26.25" customHeight="1" spans="4:4">
      <c r="D207" s="203"/>
    </row>
    <row r="208" s="202" customFormat="1" ht="26.25" customHeight="1" spans="4:4">
      <c r="D208" s="203"/>
    </row>
    <row r="209" s="202" customFormat="1" ht="26.25" customHeight="1" spans="4:4">
      <c r="D209" s="203"/>
    </row>
    <row r="210" s="202" customFormat="1" ht="26.25" customHeight="1" spans="4:4">
      <c r="D210" s="203"/>
    </row>
    <row r="211" s="202" customFormat="1" ht="26.25" customHeight="1" spans="4:4">
      <c r="D211" s="203"/>
    </row>
    <row r="212" s="202" customFormat="1" ht="26.25" customHeight="1" spans="4:4">
      <c r="D212" s="203"/>
    </row>
    <row r="213" s="202" customFormat="1" ht="26.25" customHeight="1" spans="4:4">
      <c r="D213" s="203"/>
    </row>
    <row r="214" s="202" customFormat="1" ht="26.25" customHeight="1" spans="4:4">
      <c r="D214" s="203"/>
    </row>
    <row r="215" s="202" customFormat="1" ht="26.25" customHeight="1" spans="4:4">
      <c r="D215" s="203"/>
    </row>
    <row r="216" s="202" customFormat="1" ht="26.25" customHeight="1" spans="4:4">
      <c r="D216" s="203"/>
    </row>
    <row r="217" s="202" customFormat="1" ht="26.25" customHeight="1" spans="4:4">
      <c r="D217" s="203"/>
    </row>
    <row r="218" s="202" customFormat="1" ht="26.25" customHeight="1" spans="4:4">
      <c r="D218" s="203"/>
    </row>
    <row r="219" s="202" customFormat="1" ht="26.25" customHeight="1" spans="4:4">
      <c r="D219" s="203"/>
    </row>
    <row r="220" s="202" customFormat="1" ht="26.25" customHeight="1" spans="4:4">
      <c r="D220" s="203"/>
    </row>
    <row r="221" s="202" customFormat="1" ht="26.25" customHeight="1" spans="4:4">
      <c r="D221" s="203"/>
    </row>
    <row r="222" s="202" customFormat="1" ht="26.25" customHeight="1" spans="4:4">
      <c r="D222" s="203"/>
    </row>
    <row r="223" s="202" customFormat="1" ht="26.25" customHeight="1" spans="4:4">
      <c r="D223" s="203"/>
    </row>
    <row r="224" s="202" customFormat="1" ht="26.25" customHeight="1" spans="4:4">
      <c r="D224" s="203"/>
    </row>
    <row r="225" s="202" customFormat="1" ht="26.25" customHeight="1" spans="4:4">
      <c r="D225" s="203"/>
    </row>
    <row r="226" s="202" customFormat="1" ht="26.25" customHeight="1" spans="4:4">
      <c r="D226" s="203"/>
    </row>
    <row r="227" s="202" customFormat="1" ht="26.25" customHeight="1" spans="4:4">
      <c r="D227" s="203"/>
    </row>
    <row r="228" s="202" customFormat="1" ht="26.25" customHeight="1" spans="4:4">
      <c r="D228" s="203"/>
    </row>
    <row r="229" s="202" customFormat="1" ht="26.25" customHeight="1" spans="4:4">
      <c r="D229" s="203"/>
    </row>
    <row r="230" s="202" customFormat="1" ht="26.25" customHeight="1" spans="4:4">
      <c r="D230" s="203"/>
    </row>
    <row r="231" s="202" customFormat="1" ht="26.25" customHeight="1" spans="4:4">
      <c r="D231" s="203"/>
    </row>
    <row r="232" s="202" customFormat="1" ht="26.25" customHeight="1" spans="4:4">
      <c r="D232" s="203"/>
    </row>
    <row r="233" s="202" customFormat="1" ht="26.25" customHeight="1" spans="4:4">
      <c r="D233" s="203"/>
    </row>
    <row r="234" s="202" customFormat="1" ht="26.25" customHeight="1" spans="4:4">
      <c r="D234" s="203"/>
    </row>
    <row r="235" s="202" customFormat="1" ht="26.25" customHeight="1" spans="4:4">
      <c r="D235" s="203"/>
    </row>
    <row r="236" s="202" customFormat="1" ht="26.25" customHeight="1" spans="4:4">
      <c r="D236" s="203"/>
    </row>
    <row r="237" s="202" customFormat="1" ht="26.25" customHeight="1" spans="4:4">
      <c r="D237" s="203"/>
    </row>
    <row r="238" s="202" customFormat="1" ht="26.25" customHeight="1" spans="4:4">
      <c r="D238" s="203"/>
    </row>
    <row r="239" s="202" customFormat="1" ht="26.25" customHeight="1" spans="4:4">
      <c r="D239" s="203"/>
    </row>
    <row r="240" s="202" customFormat="1" ht="26.25" customHeight="1" spans="4:4">
      <c r="D240" s="203"/>
    </row>
    <row r="241" s="202" customFormat="1" ht="26.25" customHeight="1" spans="4:4">
      <c r="D241" s="203"/>
    </row>
    <row r="242" s="202" customFormat="1" ht="26.25" customHeight="1" spans="4:4">
      <c r="D242" s="203"/>
    </row>
    <row r="243" s="202" customFormat="1" ht="26.25" customHeight="1" spans="4:4">
      <c r="D243" s="203"/>
    </row>
    <row r="244" s="202" customFormat="1" ht="26.25" customHeight="1" spans="4:4">
      <c r="D244" s="203"/>
    </row>
    <row r="245" s="202" customFormat="1" ht="26.25" customHeight="1" spans="4:4">
      <c r="D245" s="203"/>
    </row>
    <row r="246" s="202" customFormat="1" ht="26.25" customHeight="1" spans="4:4">
      <c r="D246" s="203"/>
    </row>
    <row r="247" s="202" customFormat="1" ht="26.25" customHeight="1" spans="4:4">
      <c r="D247" s="203"/>
    </row>
    <row r="248" s="202" customFormat="1" ht="26.25" customHeight="1" spans="4:4">
      <c r="D248" s="203"/>
    </row>
    <row r="249" s="202" customFormat="1" ht="26.25" customHeight="1" spans="4:4">
      <c r="D249" s="203"/>
    </row>
    <row r="250" s="202" customFormat="1" ht="26.25" customHeight="1" spans="4:4">
      <c r="D250" s="203"/>
    </row>
    <row r="251" s="202" customFormat="1" ht="26.25" customHeight="1" spans="4:4">
      <c r="D251" s="203"/>
    </row>
    <row r="252" s="202" customFormat="1" ht="26.25" customHeight="1" spans="4:4">
      <c r="D252" s="203"/>
    </row>
    <row r="253" s="202" customFormat="1" ht="26.25" customHeight="1" spans="4:4">
      <c r="D253" s="203"/>
    </row>
    <row r="254" s="202" customFormat="1" ht="26.25" customHeight="1" spans="4:4">
      <c r="D254" s="203"/>
    </row>
    <row r="255" s="202" customFormat="1" ht="26.25" customHeight="1" spans="4:4">
      <c r="D255" s="203"/>
    </row>
    <row r="256" s="202" customFormat="1" ht="26.25" customHeight="1" spans="4:4">
      <c r="D256" s="203"/>
    </row>
    <row r="257" s="202" customFormat="1" ht="26.25" customHeight="1" spans="4:4">
      <c r="D257" s="203"/>
    </row>
    <row r="258" s="202" customFormat="1" ht="26.25" customHeight="1" spans="4:4">
      <c r="D258" s="203"/>
    </row>
    <row r="259" s="202" customFormat="1" ht="26.25" customHeight="1" spans="4:4">
      <c r="D259" s="203"/>
    </row>
    <row r="260" s="202" customFormat="1" ht="26.25" customHeight="1" spans="4:4">
      <c r="D260" s="203"/>
    </row>
    <row r="261" s="202" customFormat="1" ht="26.25" customHeight="1" spans="4:4">
      <c r="D261" s="203"/>
    </row>
    <row r="262" s="202" customFormat="1" ht="26.25" customHeight="1" spans="4:4">
      <c r="D262" s="203"/>
    </row>
    <row r="263" s="202" customFormat="1" ht="26.25" customHeight="1" spans="4:4">
      <c r="D263" s="203"/>
    </row>
    <row r="264" s="202" customFormat="1" ht="26.25" customHeight="1" spans="4:4">
      <c r="D264" s="203"/>
    </row>
    <row r="265" s="202" customFormat="1" ht="26.25" customHeight="1" spans="4:4">
      <c r="D265" s="203"/>
    </row>
    <row r="266" s="202" customFormat="1" ht="26.25" customHeight="1" spans="4:4">
      <c r="D266" s="203"/>
    </row>
    <row r="267" s="202" customFormat="1" ht="26.25" customHeight="1" spans="4:4">
      <c r="D267" s="203"/>
    </row>
    <row r="268" s="202" customFormat="1" ht="26.25" customHeight="1" spans="4:4">
      <c r="D268" s="203"/>
    </row>
    <row r="269" s="202" customFormat="1" ht="26.25" customHeight="1" spans="4:4">
      <c r="D269" s="203"/>
    </row>
    <row r="270" s="202" customFormat="1" ht="26.25" customHeight="1" spans="4:4">
      <c r="D270" s="203"/>
    </row>
    <row r="271" s="202" customFormat="1" ht="26.25" customHeight="1" spans="4:4">
      <c r="D271" s="203"/>
    </row>
    <row r="272" s="202" customFormat="1" ht="26.25" customHeight="1" spans="4:4">
      <c r="D272" s="203"/>
    </row>
    <row r="273" s="202" customFormat="1" ht="26.25" customHeight="1" spans="4:4">
      <c r="D273" s="203"/>
    </row>
    <row r="274" s="202" customFormat="1" ht="26.25" customHeight="1" spans="4:4">
      <c r="D274" s="203"/>
    </row>
    <row r="275" s="202" customFormat="1" ht="26.25" customHeight="1" spans="4:4">
      <c r="D275" s="203"/>
    </row>
    <row r="276" s="202" customFormat="1" ht="26.25" customHeight="1" spans="4:4">
      <c r="D276" s="203"/>
    </row>
    <row r="277" s="202" customFormat="1" ht="26.25" customHeight="1" spans="4:4">
      <c r="D277" s="203"/>
    </row>
    <row r="278" s="202" customFormat="1" ht="26.25" customHeight="1" spans="4:4">
      <c r="D278" s="203"/>
    </row>
    <row r="279" s="202" customFormat="1" ht="26.25" customHeight="1" spans="4:4">
      <c r="D279" s="203"/>
    </row>
    <row r="280" s="202" customFormat="1" ht="26.25" customHeight="1" spans="4:4">
      <c r="D280" s="203"/>
    </row>
    <row r="281" s="202" customFormat="1" ht="26.25" customHeight="1" spans="4:4">
      <c r="D281" s="203"/>
    </row>
    <row r="282" s="202" customFormat="1" ht="26.25" customHeight="1" spans="4:4">
      <c r="D282" s="203"/>
    </row>
    <row r="283" s="202" customFormat="1" ht="26.25" customHeight="1" spans="4:4">
      <c r="D283" s="203"/>
    </row>
    <row r="284" s="202" customFormat="1" ht="26.25" customHeight="1" spans="4:4">
      <c r="D284" s="203"/>
    </row>
    <row r="285" s="202" customFormat="1" ht="26.25" customHeight="1" spans="4:4">
      <c r="D285" s="203"/>
    </row>
    <row r="286" s="202" customFormat="1" ht="26.25" customHeight="1" spans="4:4">
      <c r="D286" s="203"/>
    </row>
    <row r="287" s="202" customFormat="1" ht="26.25" customHeight="1" spans="4:4">
      <c r="D287" s="203"/>
    </row>
    <row r="288" s="202" customFormat="1" ht="26.25" customHeight="1" spans="4:4">
      <c r="D288" s="203"/>
    </row>
    <row r="289" s="202" customFormat="1" ht="26.25" customHeight="1" spans="4:4">
      <c r="D289" s="203"/>
    </row>
    <row r="290" s="202" customFormat="1" ht="26.25" customHeight="1" spans="4:4">
      <c r="D290" s="203"/>
    </row>
    <row r="291" s="202" customFormat="1" ht="26.25" customHeight="1" spans="4:4">
      <c r="D291" s="203"/>
    </row>
    <row r="292" s="202" customFormat="1" ht="26.25" customHeight="1" spans="4:4">
      <c r="D292" s="203"/>
    </row>
    <row r="293" s="202" customFormat="1" ht="26.25" customHeight="1" spans="4:4">
      <c r="D293" s="203"/>
    </row>
    <row r="294" s="202" customFormat="1" ht="26.25" customHeight="1" spans="4:4">
      <c r="D294" s="203"/>
    </row>
    <row r="295" s="202" customFormat="1" ht="26.25" customHeight="1" spans="4:4">
      <c r="D295" s="203"/>
    </row>
    <row r="296" s="202" customFormat="1" ht="26.25" customHeight="1" spans="4:4">
      <c r="D296" s="203"/>
    </row>
    <row r="297" s="202" customFormat="1" ht="26.25" customHeight="1" spans="4:4">
      <c r="D297" s="203"/>
    </row>
    <row r="298" s="202" customFormat="1" ht="26.25" customHeight="1" spans="4:4">
      <c r="D298" s="203"/>
    </row>
    <row r="299" s="202" customFormat="1" ht="26.25" customHeight="1" spans="4:4">
      <c r="D299" s="203"/>
    </row>
    <row r="300" s="202" customFormat="1" ht="26.25" customHeight="1" spans="4:4">
      <c r="D300" s="203"/>
    </row>
    <row r="301" s="202" customFormat="1" ht="26.25" customHeight="1" spans="4:4">
      <c r="D301" s="203"/>
    </row>
    <row r="302" s="202" customFormat="1" ht="26.25" customHeight="1" spans="4:4">
      <c r="D302" s="203"/>
    </row>
    <row r="303" s="202" customFormat="1" ht="26.25" customHeight="1" spans="4:4">
      <c r="D303" s="203"/>
    </row>
    <row r="304" s="202" customFormat="1" ht="26.25" customHeight="1" spans="4:4">
      <c r="D304" s="203"/>
    </row>
    <row r="305" s="202" customFormat="1" ht="26.25" customHeight="1" spans="4:4">
      <c r="D305" s="203"/>
    </row>
    <row r="306" s="202" customFormat="1" ht="26.25" customHeight="1" spans="4:4">
      <c r="D306" s="203"/>
    </row>
    <row r="307" s="202" customFormat="1" ht="26.25" customHeight="1" spans="4:4">
      <c r="D307" s="203"/>
    </row>
    <row r="308" s="202" customFormat="1" ht="26.25" customHeight="1" spans="4:4">
      <c r="D308" s="203"/>
    </row>
    <row r="309" s="202" customFormat="1" ht="26.25" customHeight="1" spans="4:4">
      <c r="D309" s="203"/>
    </row>
    <row r="310" s="202" customFormat="1" ht="26.25" customHeight="1" spans="4:4">
      <c r="D310" s="203"/>
    </row>
    <row r="311" s="202" customFormat="1" ht="19.9" customHeight="1" spans="4:4">
      <c r="D311" s="203"/>
    </row>
    <row r="312" s="202" customFormat="1" ht="19.9" customHeight="1" spans="4:4">
      <c r="D312" s="203"/>
    </row>
    <row r="313" s="202" customFormat="1" ht="19.9" customHeight="1" spans="4:4">
      <c r="D313" s="203"/>
    </row>
    <row r="314" s="202" customFormat="1" ht="19.9" customHeight="1" spans="4:4">
      <c r="D314" s="203"/>
    </row>
  </sheetData>
  <mergeCells count="11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K112"/>
    <mergeCell ref="A8:A9"/>
    <mergeCell ref="B8:B9"/>
    <mergeCell ref="C8:C9"/>
    <mergeCell ref="D5:D7"/>
    <mergeCell ref="E4:E7"/>
    <mergeCell ref="F4:F7"/>
    <mergeCell ref="G4:G7"/>
    <mergeCell ref="H6:H7"/>
    <mergeCell ref="I6:I7"/>
    <mergeCell ref="J4:J7"/>
    <mergeCell ref="K4:K7"/>
    <mergeCell ref="L4:L7"/>
    <mergeCell ref="H4:I5"/>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8"/>
  <sheetViews>
    <sheetView workbookViewId="0">
      <selection activeCell="M11" sqref="M11"/>
    </sheetView>
  </sheetViews>
  <sheetFormatPr defaultColWidth="9" defaultRowHeight="14.25"/>
  <cols>
    <col min="1" max="1" width="5.65" style="202" customWidth="1"/>
    <col min="2" max="3" width="6" style="202" customWidth="1"/>
    <col min="4" max="4" width="27.5" style="203" customWidth="1"/>
    <col min="5" max="6" width="15.25" style="202" customWidth="1"/>
    <col min="7" max="7" width="12.5" style="202" customWidth="1"/>
    <col min="8" max="10" width="15.25" style="202" customWidth="1"/>
    <col min="11" max="16384" width="9" style="202"/>
  </cols>
  <sheetData>
    <row r="1" s="57" customFormat="1" ht="36" customHeight="1" spans="1:10">
      <c r="A1" s="97" t="s">
        <v>183</v>
      </c>
      <c r="B1" s="97"/>
      <c r="C1" s="97"/>
      <c r="D1" s="204"/>
      <c r="E1" s="97"/>
      <c r="F1" s="97"/>
      <c r="G1" s="97"/>
      <c r="H1" s="97"/>
      <c r="I1" s="97"/>
      <c r="J1" s="97"/>
    </row>
    <row r="2" s="57" customFormat="1" ht="18" customHeight="1" spans="1:10">
      <c r="A2" s="96"/>
      <c r="B2" s="96"/>
      <c r="C2" s="96"/>
      <c r="D2" s="205"/>
      <c r="E2" s="96"/>
      <c r="F2" s="96"/>
      <c r="G2" s="96"/>
      <c r="H2" s="96"/>
      <c r="I2" s="96"/>
      <c r="J2" s="121" t="s">
        <v>184</v>
      </c>
    </row>
    <row r="3" s="57" customFormat="1" ht="18" customHeight="1" spans="1:10">
      <c r="A3" s="98" t="s">
        <v>26</v>
      </c>
      <c r="B3" s="96"/>
      <c r="C3" s="96"/>
      <c r="D3" s="205"/>
      <c r="E3" s="133"/>
      <c r="F3" s="99"/>
      <c r="G3" s="96"/>
      <c r="H3" s="96"/>
      <c r="I3" s="96"/>
      <c r="J3" s="121" t="s">
        <v>3</v>
      </c>
    </row>
    <row r="4" s="57" customFormat="1" ht="18" customHeight="1" spans="1:10">
      <c r="A4" s="206" t="s">
        <v>4</v>
      </c>
      <c r="B4" s="207"/>
      <c r="C4" s="207"/>
      <c r="D4" s="122"/>
      <c r="E4" s="122" t="s">
        <v>67</v>
      </c>
      <c r="F4" s="122" t="s">
        <v>185</v>
      </c>
      <c r="G4" s="122" t="s">
        <v>186</v>
      </c>
      <c r="H4" s="122" t="s">
        <v>187</v>
      </c>
      <c r="I4" s="122" t="s">
        <v>188</v>
      </c>
      <c r="J4" s="122" t="s">
        <v>189</v>
      </c>
    </row>
    <row r="5" s="57" customFormat="1" ht="35.25" customHeight="1" spans="1:10">
      <c r="A5" s="102" t="s">
        <v>83</v>
      </c>
      <c r="B5" s="103"/>
      <c r="C5" s="103"/>
      <c r="D5" s="103" t="s">
        <v>84</v>
      </c>
      <c r="E5" s="103"/>
      <c r="F5" s="103"/>
      <c r="G5" s="103"/>
      <c r="H5" s="103"/>
      <c r="I5" s="103"/>
      <c r="J5" s="103"/>
    </row>
    <row r="6" s="57" customFormat="1" ht="18" customHeight="1" spans="1:10">
      <c r="A6" s="102"/>
      <c r="B6" s="103"/>
      <c r="C6" s="103"/>
      <c r="D6" s="103"/>
      <c r="E6" s="103"/>
      <c r="F6" s="103"/>
      <c r="G6" s="103"/>
      <c r="H6" s="103"/>
      <c r="I6" s="103"/>
      <c r="J6" s="103"/>
    </row>
    <row r="7" s="57" customFormat="1" ht="16.5" customHeight="1" spans="1:10">
      <c r="A7" s="102"/>
      <c r="B7" s="103"/>
      <c r="C7" s="103"/>
      <c r="D7" s="103"/>
      <c r="E7" s="103"/>
      <c r="F7" s="103"/>
      <c r="G7" s="103"/>
      <c r="H7" s="103"/>
      <c r="I7" s="103"/>
      <c r="J7" s="103"/>
    </row>
    <row r="8" s="57" customFormat="1" ht="21.75" customHeight="1" spans="1:10">
      <c r="A8" s="208" t="s">
        <v>86</v>
      </c>
      <c r="B8" s="209" t="s">
        <v>87</v>
      </c>
      <c r="C8" s="209" t="s">
        <v>88</v>
      </c>
      <c r="D8" s="103" t="s">
        <v>21</v>
      </c>
      <c r="E8" s="210">
        <v>1</v>
      </c>
      <c r="F8" s="210">
        <v>2</v>
      </c>
      <c r="G8" s="210">
        <v>3</v>
      </c>
      <c r="H8" s="210">
        <v>4</v>
      </c>
      <c r="I8" s="210">
        <v>5</v>
      </c>
      <c r="J8" s="210">
        <v>6</v>
      </c>
    </row>
    <row r="9" s="57" customFormat="1" ht="21.75" customHeight="1" spans="1:10">
      <c r="A9" s="208"/>
      <c r="B9" s="209"/>
      <c r="C9" s="209"/>
      <c r="D9" s="103" t="s">
        <v>22</v>
      </c>
      <c r="E9" s="211">
        <v>3669.2</v>
      </c>
      <c r="F9" s="211">
        <v>1988.81</v>
      </c>
      <c r="G9" s="211">
        <v>1680.39</v>
      </c>
      <c r="H9" s="160">
        <v>0</v>
      </c>
      <c r="I9" s="160">
        <v>0</v>
      </c>
      <c r="J9" s="160">
        <v>0</v>
      </c>
    </row>
    <row r="10" s="57" customFormat="1" ht="24" customHeight="1" spans="1:10">
      <c r="A10" s="212">
        <v>201</v>
      </c>
      <c r="B10" s="212"/>
      <c r="C10" s="212"/>
      <c r="D10" s="213" t="s">
        <v>89</v>
      </c>
      <c r="E10" s="160">
        <v>1948.38</v>
      </c>
      <c r="F10" s="160">
        <v>934.32</v>
      </c>
      <c r="G10" s="160">
        <v>1014.06</v>
      </c>
      <c r="H10" s="160">
        <v>0</v>
      </c>
      <c r="I10" s="160">
        <v>0</v>
      </c>
      <c r="J10" s="160">
        <v>0</v>
      </c>
    </row>
    <row r="11" s="57" customFormat="1" ht="24" customHeight="1" spans="1:10">
      <c r="A11" s="212">
        <v>20101</v>
      </c>
      <c r="B11" s="212"/>
      <c r="C11" s="212"/>
      <c r="D11" s="213" t="s">
        <v>90</v>
      </c>
      <c r="E11" s="160">
        <v>11.98</v>
      </c>
      <c r="F11" s="160">
        <v>0</v>
      </c>
      <c r="G11" s="160">
        <v>11.98</v>
      </c>
      <c r="H11" s="160">
        <v>0</v>
      </c>
      <c r="I11" s="160">
        <v>0</v>
      </c>
      <c r="J11" s="160">
        <v>0</v>
      </c>
    </row>
    <row r="12" s="57" customFormat="1" ht="24" customHeight="1" spans="1:10">
      <c r="A12" s="212">
        <v>2010102</v>
      </c>
      <c r="B12" s="212"/>
      <c r="C12" s="212"/>
      <c r="D12" s="213" t="s">
        <v>91</v>
      </c>
      <c r="E12" s="160">
        <v>11.98</v>
      </c>
      <c r="F12" s="160">
        <v>0</v>
      </c>
      <c r="G12" s="160">
        <v>11.98</v>
      </c>
      <c r="H12" s="160">
        <v>0</v>
      </c>
      <c r="I12" s="160">
        <v>0</v>
      </c>
      <c r="J12" s="160">
        <v>0</v>
      </c>
    </row>
    <row r="13" s="57" customFormat="1" ht="24" customHeight="1" spans="1:10">
      <c r="A13" s="87">
        <v>20102</v>
      </c>
      <c r="B13" s="87"/>
      <c r="C13" s="87"/>
      <c r="D13" s="161" t="s">
        <v>92</v>
      </c>
      <c r="E13" s="65">
        <v>0.5</v>
      </c>
      <c r="F13" s="160">
        <v>0</v>
      </c>
      <c r="G13" s="65">
        <v>0.5</v>
      </c>
      <c r="H13" s="160">
        <v>0</v>
      </c>
      <c r="I13" s="160">
        <v>0</v>
      </c>
      <c r="J13" s="160">
        <v>0</v>
      </c>
    </row>
    <row r="14" s="57" customFormat="1" ht="24" customHeight="1" spans="1:10">
      <c r="A14" s="87">
        <v>2010299</v>
      </c>
      <c r="B14" s="87"/>
      <c r="C14" s="87"/>
      <c r="D14" s="161" t="s">
        <v>93</v>
      </c>
      <c r="E14" s="65">
        <v>0.5</v>
      </c>
      <c r="F14" s="160">
        <v>0</v>
      </c>
      <c r="G14" s="65">
        <v>0.5</v>
      </c>
      <c r="H14" s="160">
        <v>0</v>
      </c>
      <c r="I14" s="160">
        <v>0</v>
      </c>
      <c r="J14" s="160">
        <v>0</v>
      </c>
    </row>
    <row r="15" s="57" customFormat="1" ht="24" customHeight="1" spans="1:10">
      <c r="A15" s="87">
        <v>20103</v>
      </c>
      <c r="B15" s="87"/>
      <c r="C15" s="87"/>
      <c r="D15" s="161" t="s">
        <v>94</v>
      </c>
      <c r="E15" s="65">
        <v>1893.06</v>
      </c>
      <c r="F15" s="65">
        <v>934.32</v>
      </c>
      <c r="G15" s="65">
        <v>958.74</v>
      </c>
      <c r="H15" s="160">
        <v>0</v>
      </c>
      <c r="I15" s="160">
        <v>0</v>
      </c>
      <c r="J15" s="160">
        <v>0</v>
      </c>
    </row>
    <row r="16" s="202" customFormat="1" ht="24" customHeight="1" spans="1:10">
      <c r="A16" s="87">
        <v>2010301</v>
      </c>
      <c r="B16" s="87"/>
      <c r="C16" s="87"/>
      <c r="D16" s="161" t="s">
        <v>95</v>
      </c>
      <c r="E16" s="65">
        <v>934.32</v>
      </c>
      <c r="F16" s="65">
        <v>934.32</v>
      </c>
      <c r="G16" s="160">
        <v>0</v>
      </c>
      <c r="H16" s="160">
        <v>0</v>
      </c>
      <c r="I16" s="160">
        <v>0</v>
      </c>
      <c r="J16" s="160">
        <v>0</v>
      </c>
    </row>
    <row r="17" s="202" customFormat="1" ht="24" customHeight="1" spans="1:10">
      <c r="A17" s="87">
        <v>2010302</v>
      </c>
      <c r="B17" s="87"/>
      <c r="C17" s="87"/>
      <c r="D17" s="161" t="s">
        <v>91</v>
      </c>
      <c r="E17" s="65">
        <v>958.74</v>
      </c>
      <c r="F17" s="160">
        <v>0</v>
      </c>
      <c r="G17" s="65">
        <v>958.74</v>
      </c>
      <c r="H17" s="160">
        <v>0</v>
      </c>
      <c r="I17" s="160">
        <v>0</v>
      </c>
      <c r="J17" s="160">
        <v>0</v>
      </c>
    </row>
    <row r="18" s="202" customFormat="1" ht="24" customHeight="1" spans="1:10">
      <c r="A18" s="87">
        <v>20105</v>
      </c>
      <c r="B18" s="87"/>
      <c r="C18" s="87"/>
      <c r="D18" s="161" t="s">
        <v>96</v>
      </c>
      <c r="E18" s="65">
        <v>18.47</v>
      </c>
      <c r="F18" s="160">
        <v>0</v>
      </c>
      <c r="G18" s="65">
        <v>18.47</v>
      </c>
      <c r="H18" s="160">
        <v>0</v>
      </c>
      <c r="I18" s="160">
        <v>0</v>
      </c>
      <c r="J18" s="160">
        <v>0</v>
      </c>
    </row>
    <row r="19" s="202" customFormat="1" ht="24" customHeight="1" spans="1:10">
      <c r="A19" s="87">
        <v>2010505</v>
      </c>
      <c r="B19" s="87"/>
      <c r="C19" s="87"/>
      <c r="D19" s="161" t="s">
        <v>97</v>
      </c>
      <c r="E19" s="65">
        <v>0.55</v>
      </c>
      <c r="F19" s="160">
        <v>0</v>
      </c>
      <c r="G19" s="65">
        <v>0.55</v>
      </c>
      <c r="H19" s="160">
        <v>0</v>
      </c>
      <c r="I19" s="160">
        <v>0</v>
      </c>
      <c r="J19" s="160">
        <v>0</v>
      </c>
    </row>
    <row r="20" s="202" customFormat="1" ht="24" customHeight="1" spans="1:10">
      <c r="A20" s="87">
        <v>2010507</v>
      </c>
      <c r="B20" s="87"/>
      <c r="C20" s="87"/>
      <c r="D20" s="161" t="s">
        <v>98</v>
      </c>
      <c r="E20" s="65">
        <v>17.92</v>
      </c>
      <c r="F20" s="160">
        <v>0</v>
      </c>
      <c r="G20" s="65">
        <v>17.92</v>
      </c>
      <c r="H20" s="160">
        <v>0</v>
      </c>
      <c r="I20" s="160">
        <v>0</v>
      </c>
      <c r="J20" s="160">
        <v>0</v>
      </c>
    </row>
    <row r="21" s="202" customFormat="1" ht="24" customHeight="1" spans="1:10">
      <c r="A21" s="87">
        <v>20106</v>
      </c>
      <c r="B21" s="87"/>
      <c r="C21" s="87"/>
      <c r="D21" s="161" t="s">
        <v>99</v>
      </c>
      <c r="E21" s="65">
        <v>12.43</v>
      </c>
      <c r="F21" s="160">
        <v>0</v>
      </c>
      <c r="G21" s="65">
        <v>12.43</v>
      </c>
      <c r="H21" s="160">
        <v>0</v>
      </c>
      <c r="I21" s="160">
        <v>0</v>
      </c>
      <c r="J21" s="160">
        <v>0</v>
      </c>
    </row>
    <row r="22" s="202" customFormat="1" ht="24" customHeight="1" spans="1:10">
      <c r="A22" s="87">
        <v>2010602</v>
      </c>
      <c r="B22" s="87"/>
      <c r="C22" s="87"/>
      <c r="D22" s="161" t="s">
        <v>91</v>
      </c>
      <c r="E22" s="65">
        <v>12.43</v>
      </c>
      <c r="F22" s="160">
        <v>0</v>
      </c>
      <c r="G22" s="65">
        <v>12.43</v>
      </c>
      <c r="H22" s="160">
        <v>0</v>
      </c>
      <c r="I22" s="160">
        <v>0</v>
      </c>
      <c r="J22" s="160">
        <v>0</v>
      </c>
    </row>
    <row r="23" s="202" customFormat="1" ht="24" customHeight="1" spans="1:10">
      <c r="A23" s="87">
        <v>20129</v>
      </c>
      <c r="B23" s="87"/>
      <c r="C23" s="87"/>
      <c r="D23" s="161" t="s">
        <v>100</v>
      </c>
      <c r="E23" s="65">
        <v>3.71</v>
      </c>
      <c r="F23" s="160">
        <v>0</v>
      </c>
      <c r="G23" s="65">
        <v>3.71</v>
      </c>
      <c r="H23" s="160">
        <v>0</v>
      </c>
      <c r="I23" s="160">
        <v>0</v>
      </c>
      <c r="J23" s="160">
        <v>0</v>
      </c>
    </row>
    <row r="24" s="202" customFormat="1" ht="24" customHeight="1" spans="1:10">
      <c r="A24" s="87">
        <v>2012902</v>
      </c>
      <c r="B24" s="87"/>
      <c r="C24" s="87"/>
      <c r="D24" s="161" t="s">
        <v>91</v>
      </c>
      <c r="E24" s="65">
        <v>3.71</v>
      </c>
      <c r="F24" s="160">
        <v>0</v>
      </c>
      <c r="G24" s="65">
        <v>3.71</v>
      </c>
      <c r="H24" s="160">
        <v>0</v>
      </c>
      <c r="I24" s="160">
        <v>0</v>
      </c>
      <c r="J24" s="160">
        <v>0</v>
      </c>
    </row>
    <row r="25" s="202" customFormat="1" ht="24" customHeight="1" spans="1:10">
      <c r="A25" s="87">
        <v>20131</v>
      </c>
      <c r="B25" s="87"/>
      <c r="C25" s="87"/>
      <c r="D25" s="161" t="s">
        <v>101</v>
      </c>
      <c r="E25" s="65">
        <v>5.38</v>
      </c>
      <c r="F25" s="160">
        <v>0</v>
      </c>
      <c r="G25" s="65">
        <v>5.38</v>
      </c>
      <c r="H25" s="160">
        <v>0</v>
      </c>
      <c r="I25" s="160">
        <v>0</v>
      </c>
      <c r="J25" s="160">
        <v>0</v>
      </c>
    </row>
    <row r="26" s="202" customFormat="1" ht="24" customHeight="1" spans="1:10">
      <c r="A26" s="87">
        <v>2013101</v>
      </c>
      <c r="B26" s="87"/>
      <c r="C26" s="87"/>
      <c r="D26" s="161" t="s">
        <v>95</v>
      </c>
      <c r="E26" s="65">
        <v>0.18</v>
      </c>
      <c r="F26" s="160">
        <v>0</v>
      </c>
      <c r="G26" s="65">
        <v>0.18</v>
      </c>
      <c r="H26" s="160">
        <v>0</v>
      </c>
      <c r="I26" s="160">
        <v>0</v>
      </c>
      <c r="J26" s="160">
        <v>0</v>
      </c>
    </row>
    <row r="27" s="202" customFormat="1" ht="24" customHeight="1" spans="1:10">
      <c r="A27" s="87">
        <v>2013102</v>
      </c>
      <c r="B27" s="87"/>
      <c r="C27" s="87"/>
      <c r="D27" s="161" t="s">
        <v>91</v>
      </c>
      <c r="E27" s="65">
        <v>2.2</v>
      </c>
      <c r="F27" s="160">
        <v>0</v>
      </c>
      <c r="G27" s="65">
        <v>2.2</v>
      </c>
      <c r="H27" s="160">
        <v>0</v>
      </c>
      <c r="I27" s="160">
        <v>0</v>
      </c>
      <c r="J27" s="160">
        <v>0</v>
      </c>
    </row>
    <row r="28" s="202" customFormat="1" ht="24" customHeight="1" spans="1:10">
      <c r="A28" s="87">
        <v>2013199</v>
      </c>
      <c r="B28" s="87"/>
      <c r="C28" s="87"/>
      <c r="D28" s="161" t="s">
        <v>102</v>
      </c>
      <c r="E28" s="65">
        <v>3</v>
      </c>
      <c r="F28" s="160">
        <v>0</v>
      </c>
      <c r="G28" s="65">
        <v>3</v>
      </c>
      <c r="H28" s="160">
        <v>0</v>
      </c>
      <c r="I28" s="160">
        <v>0</v>
      </c>
      <c r="J28" s="160">
        <v>0</v>
      </c>
    </row>
    <row r="29" s="202" customFormat="1" ht="24" customHeight="1" spans="1:10">
      <c r="A29" s="87">
        <v>20132</v>
      </c>
      <c r="B29" s="87"/>
      <c r="C29" s="87"/>
      <c r="D29" s="161" t="s">
        <v>103</v>
      </c>
      <c r="E29" s="65">
        <v>2.6</v>
      </c>
      <c r="F29" s="160">
        <v>0</v>
      </c>
      <c r="G29" s="65">
        <v>2.6</v>
      </c>
      <c r="H29" s="160">
        <v>0</v>
      </c>
      <c r="I29" s="160">
        <v>0</v>
      </c>
      <c r="J29" s="160">
        <v>0</v>
      </c>
    </row>
    <row r="30" s="202" customFormat="1" ht="24" customHeight="1" spans="1:10">
      <c r="A30" s="87">
        <v>2013202</v>
      </c>
      <c r="B30" s="87"/>
      <c r="C30" s="87"/>
      <c r="D30" s="161" t="s">
        <v>91</v>
      </c>
      <c r="E30" s="65">
        <v>0.6</v>
      </c>
      <c r="F30" s="160">
        <v>0</v>
      </c>
      <c r="G30" s="65">
        <v>0.6</v>
      </c>
      <c r="H30" s="160">
        <v>0</v>
      </c>
      <c r="I30" s="160">
        <v>0</v>
      </c>
      <c r="J30" s="160">
        <v>0</v>
      </c>
    </row>
    <row r="31" s="202" customFormat="1" ht="24" customHeight="1" spans="1:10">
      <c r="A31" s="87">
        <v>2013299</v>
      </c>
      <c r="B31" s="87"/>
      <c r="C31" s="87"/>
      <c r="D31" s="161" t="s">
        <v>104</v>
      </c>
      <c r="E31" s="65">
        <v>2</v>
      </c>
      <c r="F31" s="160">
        <v>0</v>
      </c>
      <c r="G31" s="65">
        <v>2</v>
      </c>
      <c r="H31" s="160">
        <v>0</v>
      </c>
      <c r="I31" s="160">
        <v>0</v>
      </c>
      <c r="J31" s="160">
        <v>0</v>
      </c>
    </row>
    <row r="32" s="202" customFormat="1" ht="24" customHeight="1" spans="1:10">
      <c r="A32" s="87">
        <v>20134</v>
      </c>
      <c r="B32" s="87"/>
      <c r="C32" s="87"/>
      <c r="D32" s="161" t="s">
        <v>105</v>
      </c>
      <c r="E32" s="65">
        <v>0.25</v>
      </c>
      <c r="F32" s="160">
        <v>0</v>
      </c>
      <c r="G32" s="65">
        <v>0.25</v>
      </c>
      <c r="H32" s="160">
        <v>0</v>
      </c>
      <c r="I32" s="160">
        <v>0</v>
      </c>
      <c r="J32" s="160">
        <v>0</v>
      </c>
    </row>
    <row r="33" s="202" customFormat="1" ht="24" customHeight="1" spans="1:10">
      <c r="A33" s="87">
        <v>2013499</v>
      </c>
      <c r="B33" s="87"/>
      <c r="C33" s="87"/>
      <c r="D33" s="161" t="s">
        <v>106</v>
      </c>
      <c r="E33" s="65">
        <v>0.25</v>
      </c>
      <c r="F33" s="160">
        <v>0</v>
      </c>
      <c r="G33" s="65">
        <v>0.25</v>
      </c>
      <c r="H33" s="160">
        <v>0</v>
      </c>
      <c r="I33" s="160">
        <v>0</v>
      </c>
      <c r="J33" s="160">
        <v>0</v>
      </c>
    </row>
    <row r="34" s="202" customFormat="1" ht="24" customHeight="1" spans="1:10">
      <c r="A34" s="87">
        <v>206</v>
      </c>
      <c r="B34" s="87"/>
      <c r="C34" s="87"/>
      <c r="D34" s="161" t="s">
        <v>107</v>
      </c>
      <c r="E34" s="162">
        <v>10.63</v>
      </c>
      <c r="F34" s="160">
        <v>0</v>
      </c>
      <c r="G34" s="162">
        <v>10.63</v>
      </c>
      <c r="H34" s="160">
        <v>0</v>
      </c>
      <c r="I34" s="160">
        <v>0</v>
      </c>
      <c r="J34" s="160">
        <v>0</v>
      </c>
    </row>
    <row r="35" s="202" customFormat="1" ht="24" customHeight="1" spans="1:10">
      <c r="A35" s="87">
        <v>20607</v>
      </c>
      <c r="B35" s="87"/>
      <c r="C35" s="87"/>
      <c r="D35" s="161" t="s">
        <v>108</v>
      </c>
      <c r="E35" s="162">
        <v>10.63</v>
      </c>
      <c r="F35" s="160">
        <v>0</v>
      </c>
      <c r="G35" s="162">
        <v>10.63</v>
      </c>
      <c r="H35" s="160">
        <v>0</v>
      </c>
      <c r="I35" s="160">
        <v>0</v>
      </c>
      <c r="J35" s="160">
        <v>0</v>
      </c>
    </row>
    <row r="36" s="202" customFormat="1" ht="24" customHeight="1" spans="1:10">
      <c r="A36" s="87">
        <v>2060702</v>
      </c>
      <c r="B36" s="87"/>
      <c r="C36" s="87"/>
      <c r="D36" s="161" t="s">
        <v>109</v>
      </c>
      <c r="E36" s="162">
        <v>10.63</v>
      </c>
      <c r="F36" s="160">
        <v>0</v>
      </c>
      <c r="G36" s="162">
        <v>10.63</v>
      </c>
      <c r="H36" s="160">
        <v>0</v>
      </c>
      <c r="I36" s="160">
        <v>0</v>
      </c>
      <c r="J36" s="160">
        <v>0</v>
      </c>
    </row>
    <row r="37" s="202" customFormat="1" ht="24" customHeight="1" spans="1:10">
      <c r="A37" s="87">
        <v>207</v>
      </c>
      <c r="B37" s="87"/>
      <c r="C37" s="87"/>
      <c r="D37" s="161" t="s">
        <v>110</v>
      </c>
      <c r="E37" s="65">
        <v>49.66</v>
      </c>
      <c r="F37" s="160">
        <v>0</v>
      </c>
      <c r="G37" s="65">
        <v>49.66</v>
      </c>
      <c r="H37" s="160">
        <v>0</v>
      </c>
      <c r="I37" s="160">
        <v>0</v>
      </c>
      <c r="J37" s="160">
        <v>0</v>
      </c>
    </row>
    <row r="38" s="202" customFormat="1" ht="24" customHeight="1" spans="1:10">
      <c r="A38" s="87">
        <v>20701</v>
      </c>
      <c r="B38" s="87"/>
      <c r="C38" s="87"/>
      <c r="D38" s="161" t="s">
        <v>111</v>
      </c>
      <c r="E38" s="65">
        <v>43.5</v>
      </c>
      <c r="F38" s="160">
        <v>0</v>
      </c>
      <c r="G38" s="65">
        <v>43.5</v>
      </c>
      <c r="H38" s="160">
        <v>0</v>
      </c>
      <c r="I38" s="160">
        <v>0</v>
      </c>
      <c r="J38" s="160">
        <v>0</v>
      </c>
    </row>
    <row r="39" s="202" customFormat="1" ht="24" customHeight="1" spans="1:10">
      <c r="A39" s="87">
        <v>2070199</v>
      </c>
      <c r="B39" s="87"/>
      <c r="C39" s="87"/>
      <c r="D39" s="161" t="s">
        <v>112</v>
      </c>
      <c r="E39" s="65">
        <v>43.5</v>
      </c>
      <c r="F39" s="160">
        <v>0</v>
      </c>
      <c r="G39" s="65">
        <v>43.5</v>
      </c>
      <c r="H39" s="160">
        <v>0</v>
      </c>
      <c r="I39" s="160">
        <v>0</v>
      </c>
      <c r="J39" s="160">
        <v>0</v>
      </c>
    </row>
    <row r="40" s="202" customFormat="1" ht="24" customHeight="1" spans="1:10">
      <c r="A40" s="87">
        <v>20799</v>
      </c>
      <c r="B40" s="87"/>
      <c r="C40" s="87"/>
      <c r="D40" s="161" t="s">
        <v>113</v>
      </c>
      <c r="E40" s="65">
        <v>6.16</v>
      </c>
      <c r="F40" s="160">
        <v>0</v>
      </c>
      <c r="G40" s="65">
        <v>6.16</v>
      </c>
      <c r="H40" s="160">
        <v>0</v>
      </c>
      <c r="I40" s="160">
        <v>0</v>
      </c>
      <c r="J40" s="160">
        <v>0</v>
      </c>
    </row>
    <row r="41" s="202" customFormat="1" ht="24" customHeight="1" spans="1:10">
      <c r="A41" s="87">
        <v>2079999</v>
      </c>
      <c r="B41" s="87"/>
      <c r="C41" s="87"/>
      <c r="D41" s="161" t="s">
        <v>113</v>
      </c>
      <c r="E41" s="65">
        <v>6.16</v>
      </c>
      <c r="F41" s="160">
        <v>0</v>
      </c>
      <c r="G41" s="65">
        <v>6.16</v>
      </c>
      <c r="H41" s="160">
        <v>0</v>
      </c>
      <c r="I41" s="160">
        <v>0</v>
      </c>
      <c r="J41" s="160">
        <v>0</v>
      </c>
    </row>
    <row r="42" s="202" customFormat="1" ht="24" customHeight="1" spans="1:10">
      <c r="A42" s="87">
        <v>208</v>
      </c>
      <c r="B42" s="87"/>
      <c r="C42" s="87"/>
      <c r="D42" s="161" t="s">
        <v>114</v>
      </c>
      <c r="E42" s="65">
        <v>1288.42</v>
      </c>
      <c r="F42" s="65">
        <v>853.96</v>
      </c>
      <c r="G42" s="65">
        <v>434.46</v>
      </c>
      <c r="H42" s="160">
        <v>0</v>
      </c>
      <c r="I42" s="160">
        <v>0</v>
      </c>
      <c r="J42" s="160">
        <v>0</v>
      </c>
    </row>
    <row r="43" s="202" customFormat="1" ht="24" customHeight="1" spans="1:10">
      <c r="A43" s="87">
        <v>20801</v>
      </c>
      <c r="B43" s="87"/>
      <c r="C43" s="87"/>
      <c r="D43" s="161" t="s">
        <v>115</v>
      </c>
      <c r="E43" s="65">
        <v>61.71</v>
      </c>
      <c r="F43" s="65">
        <v>47</v>
      </c>
      <c r="G43" s="65">
        <v>14.71</v>
      </c>
      <c r="H43" s="160">
        <v>0</v>
      </c>
      <c r="I43" s="160">
        <v>0</v>
      </c>
      <c r="J43" s="160">
        <v>0</v>
      </c>
    </row>
    <row r="44" s="202" customFormat="1" ht="24" customHeight="1" spans="1:10">
      <c r="A44" s="87">
        <v>2080104</v>
      </c>
      <c r="B44" s="87"/>
      <c r="C44" s="87"/>
      <c r="D44" s="161" t="s">
        <v>116</v>
      </c>
      <c r="E44" s="65">
        <v>61.71</v>
      </c>
      <c r="F44" s="65">
        <v>47</v>
      </c>
      <c r="G44" s="65">
        <v>14.71</v>
      </c>
      <c r="H44" s="160">
        <v>0</v>
      </c>
      <c r="I44" s="160">
        <v>0</v>
      </c>
      <c r="J44" s="160">
        <v>0</v>
      </c>
    </row>
    <row r="45" s="202" customFormat="1" ht="24" customHeight="1" spans="1:10">
      <c r="A45" s="87">
        <v>20802</v>
      </c>
      <c r="B45" s="87"/>
      <c r="C45" s="87"/>
      <c r="D45" s="161" t="s">
        <v>117</v>
      </c>
      <c r="E45" s="65">
        <v>606.16</v>
      </c>
      <c r="F45" s="65">
        <v>570</v>
      </c>
      <c r="G45" s="65">
        <v>36.16</v>
      </c>
      <c r="H45" s="160">
        <v>0</v>
      </c>
      <c r="I45" s="160">
        <v>0</v>
      </c>
      <c r="J45" s="160">
        <v>0</v>
      </c>
    </row>
    <row r="46" s="202" customFormat="1" ht="24" customHeight="1" spans="1:10">
      <c r="A46" s="87">
        <v>2080208</v>
      </c>
      <c r="B46" s="87"/>
      <c r="C46" s="87"/>
      <c r="D46" s="161" t="s">
        <v>118</v>
      </c>
      <c r="E46" s="65">
        <v>578.75</v>
      </c>
      <c r="F46" s="65">
        <v>570</v>
      </c>
      <c r="G46" s="65">
        <v>8.75</v>
      </c>
      <c r="H46" s="160">
        <v>0</v>
      </c>
      <c r="I46" s="160">
        <v>0</v>
      </c>
      <c r="J46" s="160">
        <v>0</v>
      </c>
    </row>
    <row r="47" s="202" customFormat="1" ht="24" customHeight="1" spans="1:10">
      <c r="A47" s="87">
        <v>2080299</v>
      </c>
      <c r="B47" s="87"/>
      <c r="C47" s="87"/>
      <c r="D47" s="161" t="s">
        <v>119</v>
      </c>
      <c r="E47" s="65">
        <v>27.41</v>
      </c>
      <c r="F47" s="160">
        <v>0</v>
      </c>
      <c r="G47" s="65">
        <v>27.41</v>
      </c>
      <c r="H47" s="160">
        <v>0</v>
      </c>
      <c r="I47" s="160">
        <v>0</v>
      </c>
      <c r="J47" s="160">
        <v>0</v>
      </c>
    </row>
    <row r="48" s="202" customFormat="1" ht="24" customHeight="1" spans="1:10">
      <c r="A48" s="87">
        <v>20805</v>
      </c>
      <c r="B48" s="87"/>
      <c r="C48" s="87"/>
      <c r="D48" s="161" t="s">
        <v>120</v>
      </c>
      <c r="E48" s="65">
        <v>236.96</v>
      </c>
      <c r="F48" s="65">
        <v>236.96</v>
      </c>
      <c r="G48" s="160">
        <v>0</v>
      </c>
      <c r="H48" s="160">
        <v>0</v>
      </c>
      <c r="I48" s="160">
        <v>0</v>
      </c>
      <c r="J48" s="160">
        <v>0</v>
      </c>
    </row>
    <row r="49" s="202" customFormat="1" ht="24" customHeight="1" spans="1:10">
      <c r="A49" s="87">
        <v>2080501</v>
      </c>
      <c r="B49" s="87"/>
      <c r="C49" s="87"/>
      <c r="D49" s="161" t="s">
        <v>121</v>
      </c>
      <c r="E49" s="65">
        <v>109.93</v>
      </c>
      <c r="F49" s="65">
        <v>109.93</v>
      </c>
      <c r="G49" s="160">
        <v>0</v>
      </c>
      <c r="H49" s="160">
        <v>0</v>
      </c>
      <c r="I49" s="160">
        <v>0</v>
      </c>
      <c r="J49" s="160">
        <v>0</v>
      </c>
    </row>
    <row r="50" s="202" customFormat="1" ht="24" customHeight="1" spans="1:10">
      <c r="A50" s="87">
        <v>2080502</v>
      </c>
      <c r="B50" s="87"/>
      <c r="C50" s="87"/>
      <c r="D50" s="161" t="s">
        <v>122</v>
      </c>
      <c r="E50" s="65">
        <v>6.28</v>
      </c>
      <c r="F50" s="65">
        <v>6.28</v>
      </c>
      <c r="G50" s="160">
        <v>0</v>
      </c>
      <c r="H50" s="160">
        <v>0</v>
      </c>
      <c r="I50" s="160">
        <v>0</v>
      </c>
      <c r="J50" s="160">
        <v>0</v>
      </c>
    </row>
    <row r="51" s="202" customFormat="1" ht="24" customHeight="1" spans="1:10">
      <c r="A51" s="87">
        <v>2080505</v>
      </c>
      <c r="B51" s="87"/>
      <c r="C51" s="87"/>
      <c r="D51" s="161" t="s">
        <v>123</v>
      </c>
      <c r="E51" s="65">
        <v>80.2</v>
      </c>
      <c r="F51" s="65">
        <v>80.2</v>
      </c>
      <c r="G51" s="160">
        <v>0</v>
      </c>
      <c r="H51" s="160">
        <v>0</v>
      </c>
      <c r="I51" s="160">
        <v>0</v>
      </c>
      <c r="J51" s="160">
        <v>0</v>
      </c>
    </row>
    <row r="52" s="202" customFormat="1" ht="24" customHeight="1" spans="1:10">
      <c r="A52" s="87">
        <v>2080506</v>
      </c>
      <c r="B52" s="87"/>
      <c r="C52" s="87"/>
      <c r="D52" s="161" t="s">
        <v>124</v>
      </c>
      <c r="E52" s="65">
        <v>40.56</v>
      </c>
      <c r="F52" s="65">
        <v>40.56</v>
      </c>
      <c r="G52" s="160">
        <v>0</v>
      </c>
      <c r="H52" s="160">
        <v>0</v>
      </c>
      <c r="I52" s="160">
        <v>0</v>
      </c>
      <c r="J52" s="160">
        <v>0</v>
      </c>
    </row>
    <row r="53" s="202" customFormat="1" ht="24" customHeight="1" spans="1:10">
      <c r="A53" s="87">
        <v>20807</v>
      </c>
      <c r="B53" s="87"/>
      <c r="C53" s="87"/>
      <c r="D53" s="161" t="s">
        <v>125</v>
      </c>
      <c r="E53" s="65">
        <v>99.64</v>
      </c>
      <c r="F53" s="160">
        <v>0</v>
      </c>
      <c r="G53" s="65">
        <v>99.64</v>
      </c>
      <c r="H53" s="160">
        <v>0</v>
      </c>
      <c r="I53" s="160">
        <v>0</v>
      </c>
      <c r="J53" s="160">
        <v>0</v>
      </c>
    </row>
    <row r="54" s="202" customFormat="1" ht="24" customHeight="1" spans="1:10">
      <c r="A54" s="87">
        <v>2080704</v>
      </c>
      <c r="B54" s="87"/>
      <c r="C54" s="87"/>
      <c r="D54" s="161" t="s">
        <v>126</v>
      </c>
      <c r="E54" s="65">
        <v>15.76</v>
      </c>
      <c r="F54" s="160">
        <v>0</v>
      </c>
      <c r="G54" s="65">
        <v>15.76</v>
      </c>
      <c r="H54" s="160">
        <v>0</v>
      </c>
      <c r="I54" s="160">
        <v>0</v>
      </c>
      <c r="J54" s="160">
        <v>0</v>
      </c>
    </row>
    <row r="55" s="202" customFormat="1" ht="24" customHeight="1" spans="1:10">
      <c r="A55" s="87">
        <v>2080705</v>
      </c>
      <c r="B55" s="87"/>
      <c r="C55" s="87"/>
      <c r="D55" s="161" t="s">
        <v>127</v>
      </c>
      <c r="E55" s="65">
        <v>31.56</v>
      </c>
      <c r="F55" s="160">
        <v>0</v>
      </c>
      <c r="G55" s="65">
        <v>31.56</v>
      </c>
      <c r="H55" s="160">
        <v>0</v>
      </c>
      <c r="I55" s="160">
        <v>0</v>
      </c>
      <c r="J55" s="160">
        <v>0</v>
      </c>
    </row>
    <row r="56" s="202" customFormat="1" ht="24" customHeight="1" spans="1:10">
      <c r="A56" s="87">
        <v>2080799</v>
      </c>
      <c r="B56" s="87"/>
      <c r="C56" s="87"/>
      <c r="D56" s="161" t="s">
        <v>128</v>
      </c>
      <c r="E56" s="65">
        <v>52.32</v>
      </c>
      <c r="F56" s="160">
        <v>0</v>
      </c>
      <c r="G56" s="65">
        <v>52.32</v>
      </c>
      <c r="H56" s="160">
        <v>0</v>
      </c>
      <c r="I56" s="160">
        <v>0</v>
      </c>
      <c r="J56" s="160">
        <v>0</v>
      </c>
    </row>
    <row r="57" s="202" customFormat="1" ht="24" customHeight="1" spans="1:10">
      <c r="A57" s="87">
        <v>20808</v>
      </c>
      <c r="B57" s="87"/>
      <c r="C57" s="87"/>
      <c r="D57" s="161" t="s">
        <v>129</v>
      </c>
      <c r="E57" s="65">
        <v>76.99</v>
      </c>
      <c r="F57" s="160">
        <v>0</v>
      </c>
      <c r="G57" s="65">
        <v>76.99</v>
      </c>
      <c r="H57" s="160">
        <v>0</v>
      </c>
      <c r="I57" s="160">
        <v>0</v>
      </c>
      <c r="J57" s="160">
        <v>0</v>
      </c>
    </row>
    <row r="58" s="202" customFormat="1" ht="24" customHeight="1" spans="1:10">
      <c r="A58" s="87">
        <v>2080801</v>
      </c>
      <c r="B58" s="87"/>
      <c r="C58" s="87"/>
      <c r="D58" s="161" t="s">
        <v>130</v>
      </c>
      <c r="E58" s="65">
        <v>22.8</v>
      </c>
      <c r="F58" s="160">
        <v>0</v>
      </c>
      <c r="G58" s="65">
        <v>22.8</v>
      </c>
      <c r="H58" s="160">
        <v>0</v>
      </c>
      <c r="I58" s="160">
        <v>0</v>
      </c>
      <c r="J58" s="160">
        <v>0</v>
      </c>
    </row>
    <row r="59" s="202" customFormat="1" ht="24" customHeight="1" spans="1:10">
      <c r="A59" s="87">
        <v>2080802</v>
      </c>
      <c r="B59" s="87"/>
      <c r="C59" s="87"/>
      <c r="D59" s="161" t="s">
        <v>131</v>
      </c>
      <c r="E59" s="65">
        <v>3.13</v>
      </c>
      <c r="F59" s="160">
        <v>0</v>
      </c>
      <c r="G59" s="65">
        <v>3.13</v>
      </c>
      <c r="H59" s="160">
        <v>0</v>
      </c>
      <c r="I59" s="160">
        <v>0</v>
      </c>
      <c r="J59" s="160">
        <v>0</v>
      </c>
    </row>
    <row r="60" s="202" customFormat="1" ht="24" customHeight="1" spans="1:10">
      <c r="A60" s="87">
        <v>2080805</v>
      </c>
      <c r="B60" s="87"/>
      <c r="C60" s="87"/>
      <c r="D60" s="161" t="s">
        <v>132</v>
      </c>
      <c r="E60" s="65">
        <v>19.88</v>
      </c>
      <c r="F60" s="160">
        <v>0</v>
      </c>
      <c r="G60" s="65">
        <v>19.88</v>
      </c>
      <c r="H60" s="160">
        <v>0</v>
      </c>
      <c r="I60" s="160">
        <v>0</v>
      </c>
      <c r="J60" s="160">
        <v>0</v>
      </c>
    </row>
    <row r="61" s="202" customFormat="1" ht="24" customHeight="1" spans="1:10">
      <c r="A61" s="87">
        <v>2080899</v>
      </c>
      <c r="B61" s="87"/>
      <c r="C61" s="87"/>
      <c r="D61" s="161" t="s">
        <v>133</v>
      </c>
      <c r="E61" s="65">
        <v>31.18</v>
      </c>
      <c r="F61" s="160">
        <v>0</v>
      </c>
      <c r="G61" s="65">
        <v>31.18</v>
      </c>
      <c r="H61" s="160">
        <v>0</v>
      </c>
      <c r="I61" s="160">
        <v>0</v>
      </c>
      <c r="J61" s="160">
        <v>0</v>
      </c>
    </row>
    <row r="62" s="202" customFormat="1" ht="24" customHeight="1" spans="1:10">
      <c r="A62" s="87">
        <v>20809</v>
      </c>
      <c r="B62" s="87"/>
      <c r="C62" s="87"/>
      <c r="D62" s="161" t="s">
        <v>134</v>
      </c>
      <c r="E62" s="65">
        <v>176.48</v>
      </c>
      <c r="F62" s="160">
        <v>0</v>
      </c>
      <c r="G62" s="65">
        <v>176.48</v>
      </c>
      <c r="H62" s="160">
        <v>0</v>
      </c>
      <c r="I62" s="160">
        <v>0</v>
      </c>
      <c r="J62" s="160">
        <v>0</v>
      </c>
    </row>
    <row r="63" s="202" customFormat="1" ht="24" customHeight="1" spans="1:10">
      <c r="A63" s="87">
        <v>2080901</v>
      </c>
      <c r="B63" s="87"/>
      <c r="C63" s="87"/>
      <c r="D63" s="161" t="s">
        <v>135</v>
      </c>
      <c r="E63" s="65">
        <v>2.36</v>
      </c>
      <c r="F63" s="160">
        <v>0</v>
      </c>
      <c r="G63" s="65">
        <v>2.36</v>
      </c>
      <c r="H63" s="160">
        <v>0</v>
      </c>
      <c r="I63" s="160">
        <v>0</v>
      </c>
      <c r="J63" s="160">
        <v>0</v>
      </c>
    </row>
    <row r="64" s="202" customFormat="1" ht="24" customHeight="1" spans="1:10">
      <c r="A64" s="87">
        <v>2080999</v>
      </c>
      <c r="B64" s="87"/>
      <c r="C64" s="87"/>
      <c r="D64" s="161" t="s">
        <v>136</v>
      </c>
      <c r="E64" s="65">
        <v>174.12</v>
      </c>
      <c r="F64" s="160">
        <v>0</v>
      </c>
      <c r="G64" s="65">
        <v>174.12</v>
      </c>
      <c r="H64" s="160">
        <v>0</v>
      </c>
      <c r="I64" s="160">
        <v>0</v>
      </c>
      <c r="J64" s="160">
        <v>0</v>
      </c>
    </row>
    <row r="65" s="202" customFormat="1" ht="24" customHeight="1" spans="1:10">
      <c r="A65" s="87">
        <v>20810</v>
      </c>
      <c r="B65" s="87"/>
      <c r="C65" s="87"/>
      <c r="D65" s="161" t="s">
        <v>137</v>
      </c>
      <c r="E65" s="65">
        <v>6.3</v>
      </c>
      <c r="F65" s="160">
        <v>0</v>
      </c>
      <c r="G65" s="65">
        <v>6.3</v>
      </c>
      <c r="H65" s="160">
        <v>0</v>
      </c>
      <c r="I65" s="160">
        <v>0</v>
      </c>
      <c r="J65" s="160">
        <v>0</v>
      </c>
    </row>
    <row r="66" s="202" customFormat="1" ht="24" customHeight="1" spans="1:10">
      <c r="A66" s="87">
        <v>2081004</v>
      </c>
      <c r="B66" s="87"/>
      <c r="C66" s="87"/>
      <c r="D66" s="161" t="s">
        <v>138</v>
      </c>
      <c r="E66" s="65">
        <v>6.3</v>
      </c>
      <c r="F66" s="160">
        <v>0</v>
      </c>
      <c r="G66" s="65">
        <v>6.3</v>
      </c>
      <c r="H66" s="160">
        <v>0</v>
      </c>
      <c r="I66" s="160">
        <v>0</v>
      </c>
      <c r="J66" s="160">
        <v>0</v>
      </c>
    </row>
    <row r="67" s="202" customFormat="1" ht="24" customHeight="1" spans="1:10">
      <c r="A67" s="87">
        <v>20811</v>
      </c>
      <c r="B67" s="87"/>
      <c r="C67" s="87"/>
      <c r="D67" s="161" t="s">
        <v>139</v>
      </c>
      <c r="E67" s="65">
        <v>12.38</v>
      </c>
      <c r="F67" s="160">
        <v>0</v>
      </c>
      <c r="G67" s="65">
        <v>12.38</v>
      </c>
      <c r="H67" s="160">
        <v>0</v>
      </c>
      <c r="I67" s="160">
        <v>0</v>
      </c>
      <c r="J67" s="160">
        <v>0</v>
      </c>
    </row>
    <row r="68" s="202" customFormat="1" ht="24" customHeight="1" spans="1:10">
      <c r="A68" s="87">
        <v>2081104</v>
      </c>
      <c r="B68" s="87"/>
      <c r="C68" s="87"/>
      <c r="D68" s="161" t="s">
        <v>140</v>
      </c>
      <c r="E68" s="65">
        <v>11.38</v>
      </c>
      <c r="F68" s="160">
        <v>0</v>
      </c>
      <c r="G68" s="65">
        <v>11.38</v>
      </c>
      <c r="H68" s="160">
        <v>0</v>
      </c>
      <c r="I68" s="160">
        <v>0</v>
      </c>
      <c r="J68" s="160">
        <v>0</v>
      </c>
    </row>
    <row r="69" s="202" customFormat="1" ht="24" customHeight="1" spans="1:10">
      <c r="A69" s="87">
        <v>2081199</v>
      </c>
      <c r="B69" s="87"/>
      <c r="C69" s="87"/>
      <c r="D69" s="161" t="s">
        <v>141</v>
      </c>
      <c r="E69" s="65">
        <v>1</v>
      </c>
      <c r="F69" s="160">
        <v>0</v>
      </c>
      <c r="G69" s="65">
        <v>1</v>
      </c>
      <c r="H69" s="160">
        <v>0</v>
      </c>
      <c r="I69" s="160">
        <v>0</v>
      </c>
      <c r="J69" s="160">
        <v>0</v>
      </c>
    </row>
    <row r="70" s="202" customFormat="1" ht="24" customHeight="1" spans="1:10">
      <c r="A70" s="87">
        <v>20820</v>
      </c>
      <c r="B70" s="87"/>
      <c r="C70" s="87"/>
      <c r="D70" s="161" t="s">
        <v>142</v>
      </c>
      <c r="E70" s="162">
        <v>5.79</v>
      </c>
      <c r="F70" s="160">
        <v>0</v>
      </c>
      <c r="G70" s="162">
        <v>5.79</v>
      </c>
      <c r="H70" s="160">
        <v>0</v>
      </c>
      <c r="I70" s="160">
        <v>0</v>
      </c>
      <c r="J70" s="160">
        <v>0</v>
      </c>
    </row>
    <row r="71" s="202" customFormat="1" ht="24" customHeight="1" spans="1:10">
      <c r="A71" s="87">
        <v>2082001</v>
      </c>
      <c r="B71" s="87"/>
      <c r="C71" s="87"/>
      <c r="D71" s="161" t="s">
        <v>143</v>
      </c>
      <c r="E71" s="162">
        <v>0.23</v>
      </c>
      <c r="F71" s="160">
        <v>0</v>
      </c>
      <c r="G71" s="162">
        <v>0.23</v>
      </c>
      <c r="H71" s="160">
        <v>0</v>
      </c>
      <c r="I71" s="160">
        <v>0</v>
      </c>
      <c r="J71" s="160">
        <v>0</v>
      </c>
    </row>
    <row r="72" s="202" customFormat="1" ht="24" customHeight="1" spans="1:10">
      <c r="A72" s="87">
        <v>2082002</v>
      </c>
      <c r="B72" s="87"/>
      <c r="C72" s="87"/>
      <c r="D72" s="161" t="s">
        <v>144</v>
      </c>
      <c r="E72" s="65">
        <v>5.56</v>
      </c>
      <c r="F72" s="160">
        <v>0</v>
      </c>
      <c r="G72" s="65">
        <v>5.56</v>
      </c>
      <c r="H72" s="160">
        <v>0</v>
      </c>
      <c r="I72" s="160">
        <v>0</v>
      </c>
      <c r="J72" s="160">
        <v>0</v>
      </c>
    </row>
    <row r="73" s="202" customFormat="1" ht="24" customHeight="1" spans="1:10">
      <c r="A73" s="87">
        <v>20828</v>
      </c>
      <c r="B73" s="87"/>
      <c r="C73" s="87"/>
      <c r="D73" s="161" t="s">
        <v>145</v>
      </c>
      <c r="E73" s="65">
        <v>6.01</v>
      </c>
      <c r="F73" s="160">
        <v>0</v>
      </c>
      <c r="G73" s="65">
        <v>6.01</v>
      </c>
      <c r="H73" s="160">
        <v>0</v>
      </c>
      <c r="I73" s="160">
        <v>0</v>
      </c>
      <c r="J73" s="160">
        <v>0</v>
      </c>
    </row>
    <row r="74" s="202" customFormat="1" ht="24" customHeight="1" spans="1:10">
      <c r="A74" s="87">
        <v>2082804</v>
      </c>
      <c r="B74" s="87"/>
      <c r="C74" s="87"/>
      <c r="D74" s="161" t="s">
        <v>146</v>
      </c>
      <c r="E74" s="65">
        <v>6.01</v>
      </c>
      <c r="F74" s="160">
        <v>0</v>
      </c>
      <c r="G74" s="65">
        <v>6.01</v>
      </c>
      <c r="H74" s="160">
        <v>0</v>
      </c>
      <c r="I74" s="160">
        <v>0</v>
      </c>
      <c r="J74" s="160">
        <v>0</v>
      </c>
    </row>
    <row r="75" s="202" customFormat="1" ht="24" customHeight="1" spans="1:10">
      <c r="A75" s="87">
        <v>210</v>
      </c>
      <c r="B75" s="87"/>
      <c r="C75" s="87"/>
      <c r="D75" s="161" t="s">
        <v>147</v>
      </c>
      <c r="E75" s="65">
        <v>145.17</v>
      </c>
      <c r="F75" s="65">
        <v>94.15</v>
      </c>
      <c r="G75" s="65">
        <v>51.02</v>
      </c>
      <c r="H75" s="160">
        <v>0</v>
      </c>
      <c r="I75" s="160">
        <v>0</v>
      </c>
      <c r="J75" s="160">
        <v>0</v>
      </c>
    </row>
    <row r="76" s="202" customFormat="1" ht="24" customHeight="1" spans="1:10">
      <c r="A76" s="87">
        <v>21004</v>
      </c>
      <c r="B76" s="87"/>
      <c r="C76" s="87"/>
      <c r="D76" s="161" t="s">
        <v>148</v>
      </c>
      <c r="E76" s="65">
        <v>39.91</v>
      </c>
      <c r="F76" s="160">
        <v>0</v>
      </c>
      <c r="G76" s="65">
        <v>39.91</v>
      </c>
      <c r="H76" s="160">
        <v>0</v>
      </c>
      <c r="I76" s="160">
        <v>0</v>
      </c>
      <c r="J76" s="160">
        <v>0</v>
      </c>
    </row>
    <row r="77" s="202" customFormat="1" ht="24" customHeight="1" spans="1:10">
      <c r="A77" s="87">
        <v>2100407</v>
      </c>
      <c r="B77" s="87"/>
      <c r="C77" s="87"/>
      <c r="D77" s="161" t="s">
        <v>149</v>
      </c>
      <c r="E77" s="65">
        <v>3.2</v>
      </c>
      <c r="F77" s="160">
        <v>0</v>
      </c>
      <c r="G77" s="65">
        <v>3.2</v>
      </c>
      <c r="H77" s="160">
        <v>0</v>
      </c>
      <c r="I77" s="160">
        <v>0</v>
      </c>
      <c r="J77" s="160">
        <v>0</v>
      </c>
    </row>
    <row r="78" s="202" customFormat="1" ht="24" customHeight="1" spans="1:10">
      <c r="A78" s="87">
        <v>2100410</v>
      </c>
      <c r="B78" s="87"/>
      <c r="C78" s="87"/>
      <c r="D78" s="161" t="s">
        <v>150</v>
      </c>
      <c r="E78" s="65">
        <v>20.71</v>
      </c>
      <c r="F78" s="160">
        <v>0</v>
      </c>
      <c r="G78" s="65">
        <v>20.71</v>
      </c>
      <c r="H78" s="160">
        <v>0</v>
      </c>
      <c r="I78" s="160">
        <v>0</v>
      </c>
      <c r="J78" s="160">
        <v>0</v>
      </c>
    </row>
    <row r="79" s="202" customFormat="1" ht="24" customHeight="1" spans="1:10">
      <c r="A79" s="87">
        <v>2100499</v>
      </c>
      <c r="B79" s="87"/>
      <c r="C79" s="87"/>
      <c r="D79" s="161" t="s">
        <v>151</v>
      </c>
      <c r="E79" s="65">
        <v>16</v>
      </c>
      <c r="F79" s="160">
        <v>0</v>
      </c>
      <c r="G79" s="65">
        <v>16</v>
      </c>
      <c r="H79" s="160">
        <v>0</v>
      </c>
      <c r="I79" s="160">
        <v>0</v>
      </c>
      <c r="J79" s="160">
        <v>0</v>
      </c>
    </row>
    <row r="80" s="202" customFormat="1" ht="24" customHeight="1" spans="1:10">
      <c r="A80" s="87">
        <v>21007</v>
      </c>
      <c r="B80" s="87"/>
      <c r="C80" s="87"/>
      <c r="D80" s="161" t="s">
        <v>152</v>
      </c>
      <c r="E80" s="65">
        <v>5.81</v>
      </c>
      <c r="F80" s="160">
        <v>0</v>
      </c>
      <c r="G80" s="65">
        <v>5.81</v>
      </c>
      <c r="H80" s="160">
        <v>0</v>
      </c>
      <c r="I80" s="160">
        <v>0</v>
      </c>
      <c r="J80" s="160">
        <v>0</v>
      </c>
    </row>
    <row r="81" s="202" customFormat="1" ht="24" customHeight="1" spans="1:10">
      <c r="A81" s="87">
        <v>2100716</v>
      </c>
      <c r="B81" s="87"/>
      <c r="C81" s="87"/>
      <c r="D81" s="161" t="s">
        <v>153</v>
      </c>
      <c r="E81" s="65">
        <v>0.98</v>
      </c>
      <c r="F81" s="160">
        <v>0</v>
      </c>
      <c r="G81" s="65">
        <v>0.98</v>
      </c>
      <c r="H81" s="160">
        <v>0</v>
      </c>
      <c r="I81" s="160">
        <v>0</v>
      </c>
      <c r="J81" s="160">
        <v>0</v>
      </c>
    </row>
    <row r="82" s="202" customFormat="1" ht="24" customHeight="1" spans="1:10">
      <c r="A82" s="87">
        <v>2100799</v>
      </c>
      <c r="B82" s="87"/>
      <c r="C82" s="87"/>
      <c r="D82" s="161" t="s">
        <v>154</v>
      </c>
      <c r="E82" s="65">
        <v>4.83</v>
      </c>
      <c r="F82" s="160">
        <v>0</v>
      </c>
      <c r="G82" s="65">
        <v>4.83</v>
      </c>
      <c r="H82" s="160">
        <v>0</v>
      </c>
      <c r="I82" s="160">
        <v>0</v>
      </c>
      <c r="J82" s="160">
        <v>0</v>
      </c>
    </row>
    <row r="83" s="202" customFormat="1" ht="24" customHeight="1" spans="1:10">
      <c r="A83" s="87">
        <v>21011</v>
      </c>
      <c r="B83" s="87"/>
      <c r="C83" s="87"/>
      <c r="D83" s="161" t="s">
        <v>155</v>
      </c>
      <c r="E83" s="65">
        <v>94.15</v>
      </c>
      <c r="F83" s="65">
        <v>94.15</v>
      </c>
      <c r="G83" s="160">
        <v>0</v>
      </c>
      <c r="H83" s="160">
        <v>0</v>
      </c>
      <c r="I83" s="160">
        <v>0</v>
      </c>
      <c r="J83" s="160">
        <v>0</v>
      </c>
    </row>
    <row r="84" s="202" customFormat="1" ht="24" customHeight="1" spans="1:10">
      <c r="A84" s="87">
        <v>2101101</v>
      </c>
      <c r="B84" s="87"/>
      <c r="C84" s="87"/>
      <c r="D84" s="161" t="s">
        <v>156</v>
      </c>
      <c r="E84" s="65">
        <v>93.25</v>
      </c>
      <c r="F84" s="65">
        <v>93.25</v>
      </c>
      <c r="G84" s="160">
        <v>0</v>
      </c>
      <c r="H84" s="160">
        <v>0</v>
      </c>
      <c r="I84" s="160">
        <v>0</v>
      </c>
      <c r="J84" s="160">
        <v>0</v>
      </c>
    </row>
    <row r="85" s="202" customFormat="1" ht="24" customHeight="1" spans="1:10">
      <c r="A85" s="87">
        <v>2101199</v>
      </c>
      <c r="B85" s="87"/>
      <c r="C85" s="87"/>
      <c r="D85" s="161" t="s">
        <v>157</v>
      </c>
      <c r="E85" s="65">
        <v>0.9</v>
      </c>
      <c r="F85" s="65">
        <v>0.9</v>
      </c>
      <c r="G85" s="160">
        <v>0</v>
      </c>
      <c r="H85" s="160">
        <v>0</v>
      </c>
      <c r="I85" s="160">
        <v>0</v>
      </c>
      <c r="J85" s="160">
        <v>0</v>
      </c>
    </row>
    <row r="86" s="202" customFormat="1" ht="24" customHeight="1" spans="1:10">
      <c r="A86" s="87">
        <v>21014</v>
      </c>
      <c r="B86" s="87"/>
      <c r="C86" s="87"/>
      <c r="D86" s="161" t="s">
        <v>158</v>
      </c>
      <c r="E86" s="65">
        <v>5.3</v>
      </c>
      <c r="F86" s="160">
        <v>0</v>
      </c>
      <c r="G86" s="65">
        <v>5.3</v>
      </c>
      <c r="H86" s="160">
        <v>0</v>
      </c>
      <c r="I86" s="160">
        <v>0</v>
      </c>
      <c r="J86" s="160">
        <v>0</v>
      </c>
    </row>
    <row r="87" s="202" customFormat="1" ht="24" customHeight="1" spans="1:10">
      <c r="A87" s="87">
        <v>2101401</v>
      </c>
      <c r="B87" s="87"/>
      <c r="C87" s="87"/>
      <c r="D87" s="161" t="s">
        <v>159</v>
      </c>
      <c r="E87" s="65">
        <v>5.3</v>
      </c>
      <c r="F87" s="160">
        <v>0</v>
      </c>
      <c r="G87" s="65">
        <v>5.3</v>
      </c>
      <c r="H87" s="160">
        <v>0</v>
      </c>
      <c r="I87" s="160">
        <v>0</v>
      </c>
      <c r="J87" s="160">
        <v>0</v>
      </c>
    </row>
    <row r="88" s="202" customFormat="1" ht="24" customHeight="1" spans="1:10">
      <c r="A88" s="87">
        <v>212</v>
      </c>
      <c r="B88" s="87"/>
      <c r="C88" s="87"/>
      <c r="D88" s="161" t="s">
        <v>160</v>
      </c>
      <c r="E88" s="65">
        <v>24.84</v>
      </c>
      <c r="F88" s="160">
        <v>0</v>
      </c>
      <c r="G88" s="65">
        <v>24.84</v>
      </c>
      <c r="H88" s="160">
        <v>0</v>
      </c>
      <c r="I88" s="160">
        <v>0</v>
      </c>
      <c r="J88" s="160">
        <v>0</v>
      </c>
    </row>
    <row r="89" s="202" customFormat="1" ht="24" customHeight="1" spans="1:10">
      <c r="A89" s="87">
        <v>21201</v>
      </c>
      <c r="B89" s="87"/>
      <c r="C89" s="87"/>
      <c r="D89" s="161" t="s">
        <v>161</v>
      </c>
      <c r="E89" s="65">
        <v>2.9</v>
      </c>
      <c r="F89" s="160">
        <v>0</v>
      </c>
      <c r="G89" s="65">
        <v>2.9</v>
      </c>
      <c r="H89" s="160">
        <v>0</v>
      </c>
      <c r="I89" s="160">
        <v>0</v>
      </c>
      <c r="J89" s="160">
        <v>0</v>
      </c>
    </row>
    <row r="90" s="202" customFormat="1" ht="24" customHeight="1" spans="1:10">
      <c r="A90" s="87">
        <v>2120104</v>
      </c>
      <c r="B90" s="87"/>
      <c r="C90" s="87"/>
      <c r="D90" s="161" t="s">
        <v>162</v>
      </c>
      <c r="E90" s="65">
        <v>2.9</v>
      </c>
      <c r="F90" s="160">
        <v>0</v>
      </c>
      <c r="G90" s="65">
        <v>2.9</v>
      </c>
      <c r="H90" s="160">
        <v>0</v>
      </c>
      <c r="I90" s="160">
        <v>0</v>
      </c>
      <c r="J90" s="160">
        <v>0</v>
      </c>
    </row>
    <row r="91" s="202" customFormat="1" ht="24" customHeight="1" spans="1:10">
      <c r="A91" s="87">
        <v>21205</v>
      </c>
      <c r="B91" s="87"/>
      <c r="C91" s="87"/>
      <c r="D91" s="161" t="s">
        <v>163</v>
      </c>
      <c r="E91" s="65">
        <v>21.94</v>
      </c>
      <c r="F91" s="160">
        <v>0</v>
      </c>
      <c r="G91" s="65">
        <v>21.94</v>
      </c>
      <c r="H91" s="160">
        <v>0</v>
      </c>
      <c r="I91" s="160">
        <v>0</v>
      </c>
      <c r="J91" s="160">
        <v>0</v>
      </c>
    </row>
    <row r="92" s="202" customFormat="1" ht="24" customHeight="1" spans="1:10">
      <c r="A92" s="87">
        <v>2120501</v>
      </c>
      <c r="B92" s="87"/>
      <c r="C92" s="87"/>
      <c r="D92" s="161" t="s">
        <v>163</v>
      </c>
      <c r="E92" s="65">
        <v>21.94</v>
      </c>
      <c r="F92" s="160">
        <v>0</v>
      </c>
      <c r="G92" s="65">
        <v>21.94</v>
      </c>
      <c r="H92" s="160">
        <v>0</v>
      </c>
      <c r="I92" s="160">
        <v>0</v>
      </c>
      <c r="J92" s="160">
        <v>0</v>
      </c>
    </row>
    <row r="93" s="202" customFormat="1" ht="24" customHeight="1" spans="1:10">
      <c r="A93" s="87">
        <v>213</v>
      </c>
      <c r="B93" s="87"/>
      <c r="C93" s="87"/>
      <c r="D93" s="161" t="s">
        <v>164</v>
      </c>
      <c r="E93" s="65">
        <v>19.2</v>
      </c>
      <c r="F93" s="160">
        <v>0</v>
      </c>
      <c r="G93" s="65">
        <v>19.2</v>
      </c>
      <c r="H93" s="160">
        <v>0</v>
      </c>
      <c r="I93" s="160">
        <v>0</v>
      </c>
      <c r="J93" s="160">
        <v>0</v>
      </c>
    </row>
    <row r="94" s="202" customFormat="1" ht="24" customHeight="1" spans="1:10">
      <c r="A94" s="87">
        <v>21301</v>
      </c>
      <c r="B94" s="87"/>
      <c r="C94" s="87"/>
      <c r="D94" s="161" t="s">
        <v>165</v>
      </c>
      <c r="E94" s="65">
        <v>0.2</v>
      </c>
      <c r="F94" s="160">
        <v>0</v>
      </c>
      <c r="G94" s="65">
        <v>0.2</v>
      </c>
      <c r="H94" s="160">
        <v>0</v>
      </c>
      <c r="I94" s="160">
        <v>0</v>
      </c>
      <c r="J94" s="160">
        <v>0</v>
      </c>
    </row>
    <row r="95" s="202" customFormat="1" ht="24" customHeight="1" spans="1:10">
      <c r="A95" s="87">
        <v>2130199</v>
      </c>
      <c r="B95" s="87"/>
      <c r="C95" s="87"/>
      <c r="D95" s="161" t="s">
        <v>166</v>
      </c>
      <c r="E95" s="65">
        <v>0.2</v>
      </c>
      <c r="F95" s="160">
        <v>0</v>
      </c>
      <c r="G95" s="65">
        <v>0.2</v>
      </c>
      <c r="H95" s="160">
        <v>0</v>
      </c>
      <c r="I95" s="160">
        <v>0</v>
      </c>
      <c r="J95" s="160">
        <v>0</v>
      </c>
    </row>
    <row r="96" s="202" customFormat="1" ht="24" customHeight="1" spans="1:10">
      <c r="A96" s="87">
        <v>21303</v>
      </c>
      <c r="B96" s="87"/>
      <c r="C96" s="87"/>
      <c r="D96" s="161" t="s">
        <v>167</v>
      </c>
      <c r="E96" s="65">
        <v>19</v>
      </c>
      <c r="F96" s="160">
        <v>0</v>
      </c>
      <c r="G96" s="65">
        <v>19</v>
      </c>
      <c r="H96" s="160">
        <v>0</v>
      </c>
      <c r="I96" s="160">
        <v>0</v>
      </c>
      <c r="J96" s="160">
        <v>0</v>
      </c>
    </row>
    <row r="97" s="202" customFormat="1" ht="24" customHeight="1" spans="1:10">
      <c r="A97" s="87">
        <v>2130314</v>
      </c>
      <c r="B97" s="87"/>
      <c r="C97" s="87"/>
      <c r="D97" s="161" t="s">
        <v>168</v>
      </c>
      <c r="E97" s="65">
        <v>19</v>
      </c>
      <c r="F97" s="160">
        <v>0</v>
      </c>
      <c r="G97" s="65">
        <v>19</v>
      </c>
      <c r="H97" s="160">
        <v>0</v>
      </c>
      <c r="I97" s="160">
        <v>0</v>
      </c>
      <c r="J97" s="160">
        <v>0</v>
      </c>
    </row>
    <row r="98" s="202" customFormat="1" ht="24" customHeight="1" spans="1:10">
      <c r="A98" s="87">
        <v>221</v>
      </c>
      <c r="B98" s="87"/>
      <c r="C98" s="87"/>
      <c r="D98" s="161" t="s">
        <v>169</v>
      </c>
      <c r="E98" s="65">
        <v>90.5</v>
      </c>
      <c r="F98" s="65">
        <v>90.5</v>
      </c>
      <c r="G98" s="160">
        <v>0</v>
      </c>
      <c r="H98" s="160">
        <v>0</v>
      </c>
      <c r="I98" s="160">
        <v>0</v>
      </c>
      <c r="J98" s="160">
        <v>0</v>
      </c>
    </row>
    <row r="99" s="202" customFormat="1" ht="24" customHeight="1" spans="1:10">
      <c r="A99" s="87">
        <v>22102</v>
      </c>
      <c r="B99" s="87"/>
      <c r="C99" s="87"/>
      <c r="D99" s="161" t="s">
        <v>170</v>
      </c>
      <c r="E99" s="65">
        <v>90.5</v>
      </c>
      <c r="F99" s="65">
        <v>90.5</v>
      </c>
      <c r="G99" s="160">
        <v>0</v>
      </c>
      <c r="H99" s="160">
        <v>0</v>
      </c>
      <c r="I99" s="160">
        <v>0</v>
      </c>
      <c r="J99" s="160">
        <v>0</v>
      </c>
    </row>
    <row r="100" s="202" customFormat="1" ht="24" customHeight="1" spans="1:10">
      <c r="A100" s="87">
        <v>2210201</v>
      </c>
      <c r="B100" s="87"/>
      <c r="C100" s="87"/>
      <c r="D100" s="161" t="s">
        <v>171</v>
      </c>
      <c r="E100" s="65">
        <v>90.5</v>
      </c>
      <c r="F100" s="65">
        <v>90.5</v>
      </c>
      <c r="G100" s="160">
        <v>0</v>
      </c>
      <c r="H100" s="160">
        <v>0</v>
      </c>
      <c r="I100" s="160">
        <v>0</v>
      </c>
      <c r="J100" s="160">
        <v>0</v>
      </c>
    </row>
    <row r="101" s="202" customFormat="1" ht="24" customHeight="1" spans="1:10">
      <c r="A101" s="87">
        <v>223</v>
      </c>
      <c r="B101" s="87"/>
      <c r="C101" s="87"/>
      <c r="D101" s="161" t="s">
        <v>172</v>
      </c>
      <c r="E101" s="65">
        <v>39.54</v>
      </c>
      <c r="F101" s="160">
        <v>0</v>
      </c>
      <c r="G101" s="65">
        <v>39.54</v>
      </c>
      <c r="H101" s="160">
        <v>0</v>
      </c>
      <c r="I101" s="160">
        <v>0</v>
      </c>
      <c r="J101" s="160">
        <v>0</v>
      </c>
    </row>
    <row r="102" s="202" customFormat="1" ht="24" customHeight="1" spans="1:10">
      <c r="A102" s="87">
        <v>22301</v>
      </c>
      <c r="B102" s="87"/>
      <c r="C102" s="87"/>
      <c r="D102" s="161" t="s">
        <v>173</v>
      </c>
      <c r="E102" s="65">
        <v>39.54</v>
      </c>
      <c r="F102" s="160">
        <v>0</v>
      </c>
      <c r="G102" s="65">
        <v>39.54</v>
      </c>
      <c r="H102" s="160">
        <v>0</v>
      </c>
      <c r="I102" s="160">
        <v>0</v>
      </c>
      <c r="J102" s="160">
        <v>0</v>
      </c>
    </row>
    <row r="103" s="202" customFormat="1" ht="24" customHeight="1" spans="1:10">
      <c r="A103" s="87">
        <v>2230105</v>
      </c>
      <c r="B103" s="87"/>
      <c r="C103" s="87"/>
      <c r="D103" s="161" t="s">
        <v>174</v>
      </c>
      <c r="E103" s="65">
        <v>39.54</v>
      </c>
      <c r="F103" s="160">
        <v>0</v>
      </c>
      <c r="G103" s="65">
        <v>39.54</v>
      </c>
      <c r="H103" s="160">
        <v>0</v>
      </c>
      <c r="I103" s="160">
        <v>0</v>
      </c>
      <c r="J103" s="160">
        <v>0</v>
      </c>
    </row>
    <row r="104" s="202" customFormat="1" ht="24" customHeight="1" spans="1:10">
      <c r="A104" s="87">
        <v>224</v>
      </c>
      <c r="B104" s="87"/>
      <c r="C104" s="87"/>
      <c r="D104" s="161" t="s">
        <v>175</v>
      </c>
      <c r="E104" s="65">
        <v>18.4</v>
      </c>
      <c r="F104" s="65">
        <v>15.88</v>
      </c>
      <c r="G104" s="65">
        <v>2.52</v>
      </c>
      <c r="H104" s="160">
        <v>0</v>
      </c>
      <c r="I104" s="160">
        <v>0</v>
      </c>
      <c r="J104" s="160">
        <v>0</v>
      </c>
    </row>
    <row r="105" s="202" customFormat="1" ht="24" customHeight="1" spans="1:10">
      <c r="A105" s="87">
        <v>22401</v>
      </c>
      <c r="B105" s="87"/>
      <c r="C105" s="87"/>
      <c r="D105" s="161" t="s">
        <v>176</v>
      </c>
      <c r="E105" s="65">
        <v>18.4</v>
      </c>
      <c r="F105" s="65">
        <v>15.88</v>
      </c>
      <c r="G105" s="65">
        <v>2.52</v>
      </c>
      <c r="H105" s="160">
        <v>0</v>
      </c>
      <c r="I105" s="160">
        <v>0</v>
      </c>
      <c r="J105" s="160">
        <v>0</v>
      </c>
    </row>
    <row r="106" s="202" customFormat="1" ht="24" customHeight="1" spans="1:10">
      <c r="A106" s="87">
        <v>2240101</v>
      </c>
      <c r="B106" s="87"/>
      <c r="C106" s="87"/>
      <c r="D106" s="161" t="s">
        <v>95</v>
      </c>
      <c r="E106" s="65">
        <v>15.88</v>
      </c>
      <c r="F106" s="65">
        <v>15.88</v>
      </c>
      <c r="G106" s="160">
        <v>0</v>
      </c>
      <c r="H106" s="160">
        <v>0</v>
      </c>
      <c r="I106" s="160">
        <v>0</v>
      </c>
      <c r="J106" s="160">
        <v>0</v>
      </c>
    </row>
    <row r="107" s="202" customFormat="1" ht="24" customHeight="1" spans="1:10">
      <c r="A107" s="87">
        <v>2240106</v>
      </c>
      <c r="B107" s="87"/>
      <c r="C107" s="87"/>
      <c r="D107" s="161" t="s">
        <v>177</v>
      </c>
      <c r="E107" s="65">
        <v>2.52</v>
      </c>
      <c r="F107" s="160">
        <v>0</v>
      </c>
      <c r="G107" s="65">
        <v>2.52</v>
      </c>
      <c r="H107" s="160">
        <v>0</v>
      </c>
      <c r="I107" s="160">
        <v>0</v>
      </c>
      <c r="J107" s="160">
        <v>0</v>
      </c>
    </row>
    <row r="108" s="202" customFormat="1" ht="24" customHeight="1" spans="1:10">
      <c r="A108" s="214">
        <v>229</v>
      </c>
      <c r="B108" s="214"/>
      <c r="C108" s="214"/>
      <c r="D108" s="215" t="s">
        <v>178</v>
      </c>
      <c r="E108" s="216">
        <v>34.46</v>
      </c>
      <c r="F108" s="217">
        <v>0</v>
      </c>
      <c r="G108" s="216">
        <v>34.46</v>
      </c>
      <c r="H108" s="217">
        <v>0</v>
      </c>
      <c r="I108" s="217">
        <v>0</v>
      </c>
      <c r="J108" s="217">
        <v>0</v>
      </c>
    </row>
    <row r="109" s="202" customFormat="1" ht="24" customHeight="1" spans="1:10">
      <c r="A109" s="214">
        <v>22960</v>
      </c>
      <c r="B109" s="214"/>
      <c r="C109" s="214"/>
      <c r="D109" s="215" t="s">
        <v>179</v>
      </c>
      <c r="E109" s="216">
        <v>34.46</v>
      </c>
      <c r="F109" s="217">
        <v>0</v>
      </c>
      <c r="G109" s="216">
        <v>34.46</v>
      </c>
      <c r="H109" s="217">
        <v>0</v>
      </c>
      <c r="I109" s="217">
        <v>0</v>
      </c>
      <c r="J109" s="217">
        <v>0</v>
      </c>
    </row>
    <row r="110" s="202" customFormat="1" ht="24" customHeight="1" spans="1:10">
      <c r="A110" s="214">
        <v>2296002</v>
      </c>
      <c r="B110" s="214"/>
      <c r="C110" s="214"/>
      <c r="D110" s="215" t="s">
        <v>180</v>
      </c>
      <c r="E110" s="216">
        <v>33.46</v>
      </c>
      <c r="F110" s="217">
        <v>0</v>
      </c>
      <c r="G110" s="216">
        <v>33.46</v>
      </c>
      <c r="H110" s="217">
        <v>0</v>
      </c>
      <c r="I110" s="217">
        <v>0</v>
      </c>
      <c r="J110" s="217">
        <v>0</v>
      </c>
    </row>
    <row r="111" s="202" customFormat="1" ht="24" customHeight="1" spans="1:10">
      <c r="A111" s="214">
        <v>2296003</v>
      </c>
      <c r="B111" s="214"/>
      <c r="C111" s="214"/>
      <c r="D111" s="215" t="s">
        <v>181</v>
      </c>
      <c r="E111" s="216">
        <v>1</v>
      </c>
      <c r="F111" s="217">
        <v>0</v>
      </c>
      <c r="G111" s="216">
        <v>1</v>
      </c>
      <c r="H111" s="217">
        <v>0</v>
      </c>
      <c r="I111" s="217">
        <v>0</v>
      </c>
      <c r="J111" s="217">
        <v>0</v>
      </c>
    </row>
    <row r="112" s="57" customFormat="1" ht="20.25" customHeight="1" spans="1:10">
      <c r="A112" s="218" t="s">
        <v>190</v>
      </c>
      <c r="B112" s="218"/>
      <c r="C112" s="218"/>
      <c r="D112" s="184"/>
      <c r="E112" s="218"/>
      <c r="F112" s="218"/>
      <c r="G112" s="218"/>
      <c r="H112" s="218"/>
      <c r="I112" s="218"/>
      <c r="J112" s="218"/>
    </row>
    <row r="113" s="202" customFormat="1" ht="26.25" customHeight="1" spans="4:7">
      <c r="D113" s="203"/>
      <c r="G113" s="219"/>
    </row>
    <row r="114" s="202" customFormat="1" ht="26.25" customHeight="1" spans="4:4">
      <c r="D114" s="203"/>
    </row>
    <row r="115" s="202" customFormat="1" ht="26.25" customHeight="1" spans="4:4">
      <c r="D115" s="203"/>
    </row>
    <row r="116" s="202" customFormat="1" ht="26.25" customHeight="1" spans="4:4">
      <c r="D116" s="203"/>
    </row>
    <row r="117" s="202" customFormat="1" ht="26.25" customHeight="1" spans="4:4">
      <c r="D117" s="203"/>
    </row>
    <row r="118" s="202" customFormat="1" ht="26.25" customHeight="1" spans="4:4">
      <c r="D118" s="203"/>
    </row>
    <row r="119" s="202" customFormat="1" ht="26.25" customHeight="1" spans="4:4">
      <c r="D119" s="203"/>
    </row>
    <row r="120" s="202" customFormat="1" ht="26.25" customHeight="1" spans="4:4">
      <c r="D120" s="203"/>
    </row>
    <row r="121" s="202" customFormat="1" ht="26.25" customHeight="1" spans="4:4">
      <c r="D121" s="203"/>
    </row>
    <row r="122" s="202" customFormat="1" ht="26.25" customHeight="1" spans="4:4">
      <c r="D122" s="203"/>
    </row>
    <row r="123" s="202" customFormat="1" ht="26.25" customHeight="1" spans="4:4">
      <c r="D123" s="203"/>
    </row>
    <row r="124" s="202" customFormat="1" ht="26.25" customHeight="1" spans="4:4">
      <c r="D124" s="203"/>
    </row>
    <row r="125" s="202" customFormat="1" ht="26.25" customHeight="1" spans="4:4">
      <c r="D125" s="203"/>
    </row>
    <row r="126" s="202" customFormat="1" ht="26.25" customHeight="1" spans="4:4">
      <c r="D126" s="203"/>
    </row>
    <row r="127" s="202" customFormat="1" ht="26.25" customHeight="1" spans="4:4">
      <c r="D127" s="203"/>
    </row>
    <row r="128" s="202" customFormat="1" ht="26.25" customHeight="1" spans="4:4">
      <c r="D128" s="203"/>
    </row>
    <row r="129" s="202" customFormat="1" ht="26.25" customHeight="1" spans="4:4">
      <c r="D129" s="203"/>
    </row>
    <row r="130" s="202" customFormat="1" ht="26.25" customHeight="1" spans="4:4">
      <c r="D130" s="203"/>
    </row>
    <row r="131" s="202" customFormat="1" ht="26.25" customHeight="1" spans="4:4">
      <c r="D131" s="203"/>
    </row>
    <row r="132" s="202" customFormat="1" ht="26.25" customHeight="1" spans="4:4">
      <c r="D132" s="203"/>
    </row>
    <row r="133" s="202" customFormat="1" ht="26.25" customHeight="1" spans="4:4">
      <c r="D133" s="203"/>
    </row>
    <row r="134" s="202" customFormat="1" ht="26.25" customHeight="1" spans="4:4">
      <c r="D134" s="203"/>
    </row>
    <row r="135" s="202" customFormat="1" ht="26.25" customHeight="1" spans="4:4">
      <c r="D135" s="203"/>
    </row>
    <row r="136" s="202" customFormat="1" ht="26.25" customHeight="1" spans="4:4">
      <c r="D136" s="203"/>
    </row>
    <row r="137" s="202" customFormat="1" ht="26.25" customHeight="1" spans="4:4">
      <c r="D137" s="203"/>
    </row>
    <row r="138" s="202" customFormat="1" ht="26.25" customHeight="1" spans="4:4">
      <c r="D138" s="203"/>
    </row>
    <row r="139" s="202" customFormat="1" ht="26.25" customHeight="1" spans="4:4">
      <c r="D139" s="203"/>
    </row>
    <row r="140" s="202" customFormat="1" ht="26.25" customHeight="1" spans="4:4">
      <c r="D140" s="203"/>
    </row>
    <row r="141" s="202" customFormat="1" ht="26.25" customHeight="1" spans="4:4">
      <c r="D141" s="203"/>
    </row>
    <row r="142" s="202" customFormat="1" ht="26.25" customHeight="1" spans="4:4">
      <c r="D142" s="203"/>
    </row>
    <row r="143" s="202" customFormat="1" ht="26.25" customHeight="1" spans="4:4">
      <c r="D143" s="203"/>
    </row>
    <row r="144" s="202" customFormat="1" ht="26.25" customHeight="1" spans="4:4">
      <c r="D144" s="203"/>
    </row>
    <row r="145" s="202" customFormat="1" ht="26.25" customHeight="1" spans="4:4">
      <c r="D145" s="203"/>
    </row>
    <row r="146" s="202" customFormat="1" ht="26.25" customHeight="1" spans="4:4">
      <c r="D146" s="203"/>
    </row>
    <row r="147" s="202" customFormat="1" ht="26.25" customHeight="1" spans="4:4">
      <c r="D147" s="203"/>
    </row>
    <row r="148" s="202" customFormat="1" ht="26.25" customHeight="1" spans="4:4">
      <c r="D148" s="203"/>
    </row>
    <row r="149" s="202" customFormat="1" ht="26.25" customHeight="1" spans="4:4">
      <c r="D149" s="203"/>
    </row>
    <row r="150" s="202" customFormat="1" ht="26.25" customHeight="1" spans="4:4">
      <c r="D150" s="203"/>
    </row>
    <row r="151" s="202" customFormat="1" ht="26.25" customHeight="1" spans="4:4">
      <c r="D151" s="203"/>
    </row>
    <row r="152" s="202" customFormat="1" ht="26.25" customHeight="1" spans="4:4">
      <c r="D152" s="203"/>
    </row>
    <row r="153" s="202" customFormat="1" ht="26.25" customHeight="1" spans="4:4">
      <c r="D153" s="203"/>
    </row>
    <row r="154" s="202" customFormat="1" ht="26.25" customHeight="1" spans="4:4">
      <c r="D154" s="203"/>
    </row>
    <row r="155" s="202" customFormat="1" ht="26.25" customHeight="1" spans="4:4">
      <c r="D155" s="203"/>
    </row>
    <row r="156" s="202" customFormat="1" ht="26.25" customHeight="1" spans="4:4">
      <c r="D156" s="203"/>
    </row>
    <row r="157" s="202" customFormat="1" ht="26.25" customHeight="1" spans="4:4">
      <c r="D157" s="203"/>
    </row>
    <row r="158" s="202" customFormat="1" ht="26.25" customHeight="1" spans="4:4">
      <c r="D158" s="203"/>
    </row>
    <row r="159" s="202" customFormat="1" ht="26.25" customHeight="1" spans="4:4">
      <c r="D159" s="203"/>
    </row>
    <row r="160" s="202" customFormat="1" ht="26.25" customHeight="1" spans="4:4">
      <c r="D160" s="203"/>
    </row>
    <row r="161" s="202" customFormat="1" ht="26.25" customHeight="1" spans="4:4">
      <c r="D161" s="203"/>
    </row>
    <row r="162" s="202" customFormat="1" ht="26.25" customHeight="1" spans="4:4">
      <c r="D162" s="203"/>
    </row>
    <row r="163" s="202" customFormat="1" ht="26.25" customHeight="1" spans="4:4">
      <c r="D163" s="203"/>
    </row>
    <row r="164" s="202" customFormat="1" ht="26.25" customHeight="1" spans="4:4">
      <c r="D164" s="203"/>
    </row>
    <row r="165" s="202" customFormat="1" ht="26.25" customHeight="1" spans="4:4">
      <c r="D165" s="203"/>
    </row>
    <row r="166" s="202" customFormat="1" ht="26.25" customHeight="1" spans="4:4">
      <c r="D166" s="203"/>
    </row>
    <row r="167" s="202" customFormat="1" ht="26.25" customHeight="1" spans="4:4">
      <c r="D167" s="203"/>
    </row>
    <row r="168" s="202" customFormat="1" ht="26.25" customHeight="1" spans="4:4">
      <c r="D168" s="203"/>
    </row>
    <row r="169" s="202" customFormat="1" ht="26.25" customHeight="1" spans="4:4">
      <c r="D169" s="203"/>
    </row>
    <row r="170" s="202" customFormat="1" ht="26.25" customHeight="1" spans="4:4">
      <c r="D170" s="203"/>
    </row>
    <row r="171" s="202" customFormat="1" ht="26.25" customHeight="1" spans="4:4">
      <c r="D171" s="203"/>
    </row>
    <row r="172" s="202" customFormat="1" ht="26.25" customHeight="1" spans="4:4">
      <c r="D172" s="203"/>
    </row>
    <row r="173" s="202" customFormat="1" ht="26.25" customHeight="1" spans="4:4">
      <c r="D173" s="203"/>
    </row>
    <row r="174" s="202" customFormat="1" ht="26.25" customHeight="1" spans="4:4">
      <c r="D174" s="203"/>
    </row>
    <row r="175" s="202" customFormat="1" ht="26.25" customHeight="1" spans="4:4">
      <c r="D175" s="203"/>
    </row>
    <row r="176" s="202" customFormat="1" ht="26.25" customHeight="1" spans="4:4">
      <c r="D176" s="203"/>
    </row>
    <row r="177" s="202" customFormat="1" ht="26.25" customHeight="1" spans="4:4">
      <c r="D177" s="203"/>
    </row>
    <row r="178" s="202" customFormat="1" ht="26.25" customHeight="1" spans="4:4">
      <c r="D178" s="203"/>
    </row>
    <row r="179" s="202" customFormat="1" ht="26.25" customHeight="1" spans="4:4">
      <c r="D179" s="203"/>
    </row>
    <row r="180" s="202" customFormat="1" ht="26.25" customHeight="1" spans="4:4">
      <c r="D180" s="203"/>
    </row>
    <row r="181" s="202" customFormat="1" ht="26.25" customHeight="1" spans="4:4">
      <c r="D181" s="203"/>
    </row>
    <row r="182" s="202" customFormat="1" ht="26.25" customHeight="1" spans="4:4">
      <c r="D182" s="203"/>
    </row>
    <row r="183" s="202" customFormat="1" ht="26.25" customHeight="1" spans="4:4">
      <c r="D183" s="203"/>
    </row>
    <row r="184" s="202" customFormat="1" ht="26.25" customHeight="1" spans="4:4">
      <c r="D184" s="203"/>
    </row>
    <row r="185" s="202" customFormat="1" ht="26.25" customHeight="1" spans="4:4">
      <c r="D185" s="203"/>
    </row>
    <row r="186" s="202" customFormat="1" ht="26.25" customHeight="1" spans="4:4">
      <c r="D186" s="203"/>
    </row>
    <row r="187" s="202" customFormat="1" ht="26.25" customHeight="1" spans="4:4">
      <c r="D187" s="203"/>
    </row>
    <row r="188" s="202" customFormat="1" ht="26.25" customHeight="1" spans="4:4">
      <c r="D188" s="203"/>
    </row>
    <row r="189" s="202" customFormat="1" ht="26.25" customHeight="1" spans="4:4">
      <c r="D189" s="203"/>
    </row>
    <row r="190" s="202" customFormat="1" ht="26.25" customHeight="1" spans="4:4">
      <c r="D190" s="203"/>
    </row>
    <row r="191" s="202" customFormat="1" ht="26.25" customHeight="1" spans="4:4">
      <c r="D191" s="203"/>
    </row>
    <row r="192" s="202" customFormat="1" ht="26.25" customHeight="1" spans="4:4">
      <c r="D192" s="203"/>
    </row>
    <row r="193" s="202" customFormat="1" ht="26.25" customHeight="1" spans="4:4">
      <c r="D193" s="203"/>
    </row>
    <row r="194" s="202" customFormat="1" ht="26.25" customHeight="1" spans="4:4">
      <c r="D194" s="203"/>
    </row>
    <row r="195" s="202" customFormat="1" ht="26.25" customHeight="1" spans="4:4">
      <c r="D195" s="203"/>
    </row>
    <row r="196" s="202" customFormat="1" ht="26.25" customHeight="1" spans="4:4">
      <c r="D196" s="203"/>
    </row>
    <row r="197" s="202" customFormat="1" ht="26.25" customHeight="1" spans="4:4">
      <c r="D197" s="203"/>
    </row>
    <row r="198" s="202" customFormat="1" ht="26.25" customHeight="1" spans="4:4">
      <c r="D198" s="203"/>
    </row>
    <row r="199" s="202" customFormat="1" ht="26.25" customHeight="1" spans="4:4">
      <c r="D199" s="203"/>
    </row>
    <row r="200" s="202" customFormat="1" ht="26.25" customHeight="1" spans="4:4">
      <c r="D200" s="203"/>
    </row>
    <row r="201" s="202" customFormat="1" ht="26.25" customHeight="1" spans="4:4">
      <c r="D201" s="203"/>
    </row>
    <row r="202" s="202" customFormat="1" ht="26.25" customHeight="1" spans="4:4">
      <c r="D202" s="203"/>
    </row>
    <row r="203" s="202" customFormat="1" ht="26.25" customHeight="1" spans="4:4">
      <c r="D203" s="203"/>
    </row>
    <row r="204" s="202" customFormat="1" ht="26.25" customHeight="1" spans="4:4">
      <c r="D204" s="203"/>
    </row>
    <row r="205" s="202" customFormat="1" ht="26.25" customHeight="1" spans="4:4">
      <c r="D205" s="203"/>
    </row>
    <row r="206" s="202" customFormat="1" ht="26.25" customHeight="1" spans="4:4">
      <c r="D206" s="203"/>
    </row>
    <row r="207" s="202" customFormat="1" ht="26.25" customHeight="1" spans="4:4">
      <c r="D207" s="203"/>
    </row>
    <row r="208" s="202" customFormat="1" ht="26.25" customHeight="1" spans="4:4">
      <c r="D208" s="203"/>
    </row>
    <row r="209" s="202" customFormat="1" ht="26.25" customHeight="1" spans="4:4">
      <c r="D209" s="203"/>
    </row>
    <row r="210" s="202" customFormat="1" ht="26.25" customHeight="1" spans="4:4">
      <c r="D210" s="203"/>
    </row>
    <row r="211" s="202" customFormat="1" ht="26.25" customHeight="1" spans="4:4">
      <c r="D211" s="203"/>
    </row>
    <row r="212" s="202" customFormat="1" ht="26.25" customHeight="1" spans="4:4">
      <c r="D212" s="203"/>
    </row>
    <row r="213" s="202" customFormat="1" ht="26.25" customHeight="1" spans="4:4">
      <c r="D213" s="203"/>
    </row>
    <row r="214" s="202" customFormat="1" ht="26.25" customHeight="1" spans="4:4">
      <c r="D214" s="203"/>
    </row>
    <row r="215" s="202" customFormat="1" ht="26.25" customHeight="1" spans="4:4">
      <c r="D215" s="203"/>
    </row>
    <row r="216" s="202" customFormat="1" ht="26.25" customHeight="1" spans="4:4">
      <c r="D216" s="203"/>
    </row>
    <row r="217" s="202" customFormat="1" ht="26.25" customHeight="1" spans="4:4">
      <c r="D217" s="203"/>
    </row>
    <row r="218" s="202" customFormat="1" ht="26.25" customHeight="1" spans="4:4">
      <c r="D218" s="203"/>
    </row>
    <row r="219" s="202" customFormat="1" ht="26.25" customHeight="1" spans="4:4">
      <c r="D219" s="203"/>
    </row>
    <row r="220" s="202" customFormat="1" ht="26.25" customHeight="1" spans="4:4">
      <c r="D220" s="203"/>
    </row>
    <row r="221" s="202" customFormat="1" ht="26.25" customHeight="1" spans="4:4">
      <c r="D221" s="203"/>
    </row>
    <row r="222" s="202" customFormat="1" ht="26.25" customHeight="1" spans="4:4">
      <c r="D222" s="203"/>
    </row>
    <row r="223" s="202" customFormat="1" ht="26.25" customHeight="1" spans="4:4">
      <c r="D223" s="203"/>
    </row>
    <row r="224" s="202" customFormat="1" ht="26.25" customHeight="1" spans="4:4">
      <c r="D224" s="203"/>
    </row>
    <row r="225" s="202" customFormat="1" ht="26.25" customHeight="1" spans="4:4">
      <c r="D225" s="203"/>
    </row>
    <row r="226" s="202" customFormat="1" ht="26.25" customHeight="1" spans="4:4">
      <c r="D226" s="203"/>
    </row>
    <row r="227" s="202" customFormat="1" ht="26.25" customHeight="1" spans="4:4">
      <c r="D227" s="203"/>
    </row>
    <row r="228" s="202" customFormat="1" ht="26.25" customHeight="1" spans="4:4">
      <c r="D228" s="203"/>
    </row>
    <row r="229" s="202" customFormat="1" ht="26.25" customHeight="1" spans="4:4">
      <c r="D229" s="203"/>
    </row>
    <row r="230" s="202" customFormat="1" ht="26.25" customHeight="1" spans="4:4">
      <c r="D230" s="203"/>
    </row>
    <row r="231" s="202" customFormat="1" ht="26.25" customHeight="1" spans="4:4">
      <c r="D231" s="203"/>
    </row>
    <row r="232" s="202" customFormat="1" ht="26.25" customHeight="1" spans="4:4">
      <c r="D232" s="203"/>
    </row>
    <row r="233" s="202" customFormat="1" ht="26.25" customHeight="1" spans="4:4">
      <c r="D233" s="203"/>
    </row>
    <row r="234" s="202" customFormat="1" ht="26.25" customHeight="1" spans="4:4">
      <c r="D234" s="203"/>
    </row>
    <row r="235" s="202" customFormat="1" ht="26.25" customHeight="1" spans="4:4">
      <c r="D235" s="203"/>
    </row>
    <row r="236" s="202" customFormat="1" ht="26.25" customHeight="1" spans="4:4">
      <c r="D236" s="203"/>
    </row>
    <row r="237" s="202" customFormat="1" ht="26.25" customHeight="1" spans="4:4">
      <c r="D237" s="203"/>
    </row>
    <row r="238" s="202" customFormat="1" ht="26.25" customHeight="1" spans="4:4">
      <c r="D238" s="203"/>
    </row>
    <row r="239" s="202" customFormat="1" ht="26.25" customHeight="1" spans="4:4">
      <c r="D239" s="203"/>
    </row>
    <row r="240" s="202" customFormat="1" ht="26.25" customHeight="1" spans="4:4">
      <c r="D240" s="203"/>
    </row>
    <row r="241" s="202" customFormat="1" ht="26.25" customHeight="1" spans="4:4">
      <c r="D241" s="203"/>
    </row>
    <row r="242" s="202" customFormat="1" ht="26.25" customHeight="1" spans="4:4">
      <c r="D242" s="203"/>
    </row>
    <row r="243" s="202" customFormat="1" ht="26.25" customHeight="1" spans="4:4">
      <c r="D243" s="203"/>
    </row>
    <row r="244" s="202" customFormat="1" ht="26.25" customHeight="1" spans="4:4">
      <c r="D244" s="203"/>
    </row>
    <row r="245" s="202" customFormat="1" ht="26.25" customHeight="1" spans="4:4">
      <c r="D245" s="203"/>
    </row>
    <row r="246" s="202" customFormat="1" ht="26.25" customHeight="1" spans="4:4">
      <c r="D246" s="203"/>
    </row>
    <row r="247" s="202" customFormat="1" ht="26.25" customHeight="1" spans="4:4">
      <c r="D247" s="203"/>
    </row>
    <row r="248" s="202" customFormat="1" ht="26.25" customHeight="1" spans="4:4">
      <c r="D248" s="203"/>
    </row>
    <row r="249" s="202" customFormat="1" ht="26.25" customHeight="1" spans="4:4">
      <c r="D249" s="203"/>
    </row>
    <row r="250" s="202" customFormat="1" ht="26.25" customHeight="1" spans="4:4">
      <c r="D250" s="203"/>
    </row>
    <row r="251" s="202" customFormat="1" ht="26.25" customHeight="1" spans="4:4">
      <c r="D251" s="203"/>
    </row>
    <row r="252" s="202" customFormat="1" ht="26.25" customHeight="1" spans="4:4">
      <c r="D252" s="203"/>
    </row>
    <row r="253" s="202" customFormat="1" ht="26.25" customHeight="1" spans="4:4">
      <c r="D253" s="203"/>
    </row>
    <row r="254" s="202" customFormat="1" ht="26.25" customHeight="1" spans="4:4">
      <c r="D254" s="203"/>
    </row>
    <row r="255" s="202" customFormat="1" ht="19.9" customHeight="1" spans="4:4">
      <c r="D255" s="203"/>
    </row>
    <row r="256" s="202" customFormat="1" ht="19.9" customHeight="1" spans="4:4">
      <c r="D256" s="203"/>
    </row>
    <row r="257" s="202" customFormat="1" ht="19.9" customHeight="1" spans="4:4">
      <c r="D257" s="203"/>
    </row>
    <row r="258" s="202" customFormat="1" ht="19.9" customHeight="1" spans="4:4">
      <c r="D258" s="203"/>
    </row>
  </sheetData>
  <mergeCells count="11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J112"/>
    <mergeCell ref="A8:A9"/>
    <mergeCell ref="B8:B9"/>
    <mergeCell ref="C8:C9"/>
    <mergeCell ref="D5:D7"/>
    <mergeCell ref="E4:E7"/>
    <mergeCell ref="F4:F7"/>
    <mergeCell ref="G4:G7"/>
    <mergeCell ref="H4:H7"/>
    <mergeCell ref="I4:I7"/>
    <mergeCell ref="J4:J7"/>
    <mergeCell ref="A5:C7"/>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F8" sqref="F8:F33"/>
    </sheetView>
  </sheetViews>
  <sheetFormatPr defaultColWidth="9" defaultRowHeight="14.25"/>
  <cols>
    <col min="1" max="1" width="27.4" style="57" customWidth="1"/>
    <col min="2" max="2" width="5.4" style="57" customWidth="1"/>
    <col min="3" max="3" width="11.4" style="57" customWidth="1"/>
    <col min="4" max="4" width="45.25" style="57" customWidth="1"/>
    <col min="5" max="5" width="6" style="57" customWidth="1"/>
    <col min="6" max="9" width="12.2" style="57" customWidth="1"/>
    <col min="10" max="16384" width="9" style="57"/>
  </cols>
  <sheetData>
    <row r="1" s="57" customFormat="1" ht="25.5" customHeight="1" spans="1:9">
      <c r="A1" s="96"/>
      <c r="B1" s="96"/>
      <c r="C1" s="96"/>
      <c r="D1" s="97" t="s">
        <v>191</v>
      </c>
      <c r="E1" s="96"/>
      <c r="F1" s="96"/>
      <c r="G1" s="96"/>
      <c r="H1" s="96"/>
      <c r="I1" s="96"/>
    </row>
    <row r="2" s="90" customFormat="1" ht="18" customHeight="1" spans="1:9">
      <c r="A2" s="96"/>
      <c r="B2" s="96"/>
      <c r="C2" s="96"/>
      <c r="D2" s="96"/>
      <c r="E2" s="96"/>
      <c r="F2" s="96"/>
      <c r="G2" s="96"/>
      <c r="H2" s="96"/>
      <c r="I2" s="121" t="s">
        <v>192</v>
      </c>
    </row>
    <row r="3" s="90" customFormat="1" ht="18" customHeight="1" spans="1:9">
      <c r="A3" s="98" t="s">
        <v>26</v>
      </c>
      <c r="B3" s="96"/>
      <c r="C3" s="96"/>
      <c r="D3" s="99"/>
      <c r="E3" s="96"/>
      <c r="F3" s="96"/>
      <c r="G3" s="96"/>
      <c r="H3" s="96"/>
      <c r="I3" s="121" t="s">
        <v>3</v>
      </c>
    </row>
    <row r="4" s="57" customFormat="1" ht="18" customHeight="1" spans="1:9">
      <c r="A4" s="188" t="s">
        <v>193</v>
      </c>
      <c r="B4" s="189"/>
      <c r="C4" s="189"/>
      <c r="D4" s="189" t="s">
        <v>194</v>
      </c>
      <c r="E4" s="189"/>
      <c r="F4" s="189"/>
      <c r="G4" s="189"/>
      <c r="H4" s="189"/>
      <c r="I4" s="189"/>
    </row>
    <row r="5" s="57" customFormat="1" ht="39.75" customHeight="1" spans="1:9">
      <c r="A5" s="190" t="s">
        <v>195</v>
      </c>
      <c r="B5" s="191" t="s">
        <v>5</v>
      </c>
      <c r="C5" s="191" t="s">
        <v>196</v>
      </c>
      <c r="D5" s="191" t="s">
        <v>197</v>
      </c>
      <c r="E5" s="191" t="s">
        <v>5</v>
      </c>
      <c r="F5" s="192" t="s">
        <v>22</v>
      </c>
      <c r="G5" s="191" t="s">
        <v>198</v>
      </c>
      <c r="H5" s="193" t="s">
        <v>199</v>
      </c>
      <c r="I5" s="193" t="s">
        <v>200</v>
      </c>
    </row>
    <row r="6" s="57" customFormat="1" ht="18" customHeight="1" spans="1:9">
      <c r="A6" s="190"/>
      <c r="B6" s="191"/>
      <c r="C6" s="191"/>
      <c r="D6" s="191"/>
      <c r="E6" s="191"/>
      <c r="F6" s="192"/>
      <c r="G6" s="191"/>
      <c r="H6" s="193"/>
      <c r="I6" s="193"/>
    </row>
    <row r="7" s="57" customFormat="1" ht="18" customHeight="1" spans="1:9">
      <c r="A7" s="194" t="s">
        <v>201</v>
      </c>
      <c r="B7" s="192" t="s">
        <v>31</v>
      </c>
      <c r="C7" s="192" t="s">
        <v>202</v>
      </c>
      <c r="D7" s="192" t="s">
        <v>201</v>
      </c>
      <c r="E7" s="192" t="s">
        <v>31</v>
      </c>
      <c r="F7" s="195">
        <v>2</v>
      </c>
      <c r="G7" s="195">
        <v>3</v>
      </c>
      <c r="H7" s="195">
        <v>4</v>
      </c>
      <c r="I7" s="195">
        <v>5</v>
      </c>
    </row>
    <row r="8" s="57" customFormat="1" ht="18" customHeight="1" spans="1:9">
      <c r="A8" s="196" t="s">
        <v>203</v>
      </c>
      <c r="B8" s="195">
        <v>1</v>
      </c>
      <c r="C8" s="197">
        <v>2908.47</v>
      </c>
      <c r="D8" s="105" t="s">
        <v>33</v>
      </c>
      <c r="E8" s="192">
        <v>33</v>
      </c>
      <c r="F8" s="65">
        <v>1261.65</v>
      </c>
      <c r="G8" s="65">
        <v>1261.65</v>
      </c>
      <c r="H8" s="65">
        <v>0</v>
      </c>
      <c r="I8" s="65">
        <v>0</v>
      </c>
    </row>
    <row r="9" s="57" customFormat="1" ht="18" customHeight="1" spans="1:9">
      <c r="A9" s="196" t="s">
        <v>204</v>
      </c>
      <c r="B9" s="195">
        <v>2</v>
      </c>
      <c r="C9" s="198">
        <v>34.46</v>
      </c>
      <c r="D9" s="105" t="s">
        <v>35</v>
      </c>
      <c r="E9" s="192">
        <v>34</v>
      </c>
      <c r="F9" s="65">
        <v>0</v>
      </c>
      <c r="G9" s="65">
        <v>0</v>
      </c>
      <c r="H9" s="65">
        <v>0</v>
      </c>
      <c r="I9" s="65">
        <v>0</v>
      </c>
    </row>
    <row r="10" s="57" customFormat="1" ht="18" customHeight="1" spans="1:9">
      <c r="A10" s="196" t="s">
        <v>205</v>
      </c>
      <c r="B10" s="195">
        <v>3</v>
      </c>
      <c r="C10" s="198">
        <v>39.54</v>
      </c>
      <c r="D10" s="105" t="s">
        <v>37</v>
      </c>
      <c r="E10" s="192">
        <v>35</v>
      </c>
      <c r="F10" s="65">
        <v>0</v>
      </c>
      <c r="G10" s="65">
        <v>0</v>
      </c>
      <c r="H10" s="65">
        <v>0</v>
      </c>
      <c r="I10" s="65">
        <v>0</v>
      </c>
    </row>
    <row r="11" s="57" customFormat="1" ht="18" customHeight="1" spans="1:9">
      <c r="A11" s="196" t="s">
        <v>31</v>
      </c>
      <c r="B11" s="195">
        <v>4</v>
      </c>
      <c r="C11" s="198"/>
      <c r="D11" s="105" t="s">
        <v>39</v>
      </c>
      <c r="E11" s="192">
        <v>36</v>
      </c>
      <c r="F11" s="65">
        <v>0</v>
      </c>
      <c r="G11" s="65">
        <v>0</v>
      </c>
      <c r="H11" s="65">
        <v>0</v>
      </c>
      <c r="I11" s="65">
        <v>0</v>
      </c>
    </row>
    <row r="12" s="57" customFormat="1" ht="18" customHeight="1" spans="1:9">
      <c r="A12" s="196" t="s">
        <v>31</v>
      </c>
      <c r="B12" s="195">
        <v>5</v>
      </c>
      <c r="C12" s="198"/>
      <c r="D12" s="105" t="s">
        <v>41</v>
      </c>
      <c r="E12" s="192">
        <v>37</v>
      </c>
      <c r="F12" s="65">
        <v>0</v>
      </c>
      <c r="G12" s="65">
        <v>0</v>
      </c>
      <c r="H12" s="65">
        <v>0</v>
      </c>
      <c r="I12" s="65">
        <v>0</v>
      </c>
    </row>
    <row r="13" s="57" customFormat="1" ht="18" customHeight="1" spans="1:9">
      <c r="A13" s="196" t="s">
        <v>31</v>
      </c>
      <c r="B13" s="195">
        <v>6</v>
      </c>
      <c r="C13" s="198"/>
      <c r="D13" s="105" t="s">
        <v>43</v>
      </c>
      <c r="E13" s="192">
        <v>38</v>
      </c>
      <c r="F13" s="65">
        <v>10.63</v>
      </c>
      <c r="G13" s="65">
        <v>10.63</v>
      </c>
      <c r="H13" s="65">
        <v>0</v>
      </c>
      <c r="I13" s="65">
        <v>0</v>
      </c>
    </row>
    <row r="14" s="57" customFormat="1" ht="18" customHeight="1" spans="1:9">
      <c r="A14" s="196" t="s">
        <v>31</v>
      </c>
      <c r="B14" s="195">
        <v>7</v>
      </c>
      <c r="C14" s="198"/>
      <c r="D14" s="105" t="s">
        <v>45</v>
      </c>
      <c r="E14" s="192">
        <v>39</v>
      </c>
      <c r="F14" s="65">
        <v>49.66</v>
      </c>
      <c r="G14" s="65">
        <v>49.66</v>
      </c>
      <c r="H14" s="65">
        <v>0</v>
      </c>
      <c r="I14" s="65">
        <v>0</v>
      </c>
    </row>
    <row r="15" s="57" customFormat="1" ht="18" customHeight="1" spans="1:9">
      <c r="A15" s="196" t="s">
        <v>31</v>
      </c>
      <c r="B15" s="195">
        <v>8</v>
      </c>
      <c r="C15" s="198"/>
      <c r="D15" s="105" t="s">
        <v>47</v>
      </c>
      <c r="E15" s="192">
        <v>40</v>
      </c>
      <c r="F15" s="65">
        <v>1288.42</v>
      </c>
      <c r="G15" s="65">
        <v>1288.42</v>
      </c>
      <c r="H15" s="65">
        <v>0</v>
      </c>
      <c r="I15" s="65">
        <v>0</v>
      </c>
    </row>
    <row r="16" s="57" customFormat="1" ht="18" customHeight="1" spans="1:9">
      <c r="A16" s="196" t="s">
        <v>31</v>
      </c>
      <c r="B16" s="195">
        <v>9</v>
      </c>
      <c r="C16" s="198"/>
      <c r="D16" s="105" t="s">
        <v>48</v>
      </c>
      <c r="E16" s="192">
        <v>41</v>
      </c>
      <c r="F16" s="65">
        <v>145.17</v>
      </c>
      <c r="G16" s="65">
        <v>145.17</v>
      </c>
      <c r="H16" s="65">
        <v>0</v>
      </c>
      <c r="I16" s="65">
        <v>0</v>
      </c>
    </row>
    <row r="17" s="57" customFormat="1" ht="18" customHeight="1" spans="1:9">
      <c r="A17" s="196" t="s">
        <v>31</v>
      </c>
      <c r="B17" s="195">
        <v>10</v>
      </c>
      <c r="C17" s="198"/>
      <c r="D17" s="105" t="s">
        <v>49</v>
      </c>
      <c r="E17" s="192">
        <v>42</v>
      </c>
      <c r="F17" s="65">
        <v>0</v>
      </c>
      <c r="G17" s="65">
        <v>0</v>
      </c>
      <c r="H17" s="65">
        <v>0</v>
      </c>
      <c r="I17" s="65">
        <v>0</v>
      </c>
    </row>
    <row r="18" s="57" customFormat="1" ht="18" customHeight="1" spans="1:9">
      <c r="A18" s="196" t="s">
        <v>31</v>
      </c>
      <c r="B18" s="195">
        <v>11</v>
      </c>
      <c r="C18" s="198"/>
      <c r="D18" s="105" t="s">
        <v>50</v>
      </c>
      <c r="E18" s="192">
        <v>43</v>
      </c>
      <c r="F18" s="65">
        <v>24.84</v>
      </c>
      <c r="G18" s="65">
        <v>24.84</v>
      </c>
      <c r="H18" s="65">
        <v>0</v>
      </c>
      <c r="I18" s="65">
        <v>0</v>
      </c>
    </row>
    <row r="19" s="57" customFormat="1" ht="18" customHeight="1" spans="1:9">
      <c r="A19" s="196" t="s">
        <v>31</v>
      </c>
      <c r="B19" s="195">
        <v>12</v>
      </c>
      <c r="C19" s="198"/>
      <c r="D19" s="105" t="s">
        <v>51</v>
      </c>
      <c r="E19" s="192">
        <v>44</v>
      </c>
      <c r="F19" s="65">
        <v>19.2</v>
      </c>
      <c r="G19" s="65">
        <v>19.2</v>
      </c>
      <c r="H19" s="65">
        <v>0</v>
      </c>
      <c r="I19" s="65">
        <v>0</v>
      </c>
    </row>
    <row r="20" s="57" customFormat="1" ht="18" customHeight="1" spans="1:9">
      <c r="A20" s="196" t="s">
        <v>31</v>
      </c>
      <c r="B20" s="195">
        <v>13</v>
      </c>
      <c r="C20" s="198"/>
      <c r="D20" s="105" t="s">
        <v>52</v>
      </c>
      <c r="E20" s="192">
        <v>45</v>
      </c>
      <c r="F20" s="65">
        <v>0</v>
      </c>
      <c r="G20" s="65">
        <v>0</v>
      </c>
      <c r="H20" s="65">
        <v>0</v>
      </c>
      <c r="I20" s="65">
        <v>0</v>
      </c>
    </row>
    <row r="21" s="57" customFormat="1" ht="18" customHeight="1" spans="1:9">
      <c r="A21" s="196" t="s">
        <v>31</v>
      </c>
      <c r="B21" s="195">
        <v>14</v>
      </c>
      <c r="C21" s="198"/>
      <c r="D21" s="105" t="s">
        <v>53</v>
      </c>
      <c r="E21" s="192">
        <v>46</v>
      </c>
      <c r="F21" s="65">
        <v>0</v>
      </c>
      <c r="G21" s="65">
        <v>0</v>
      </c>
      <c r="H21" s="65">
        <v>0</v>
      </c>
      <c r="I21" s="65">
        <v>0</v>
      </c>
    </row>
    <row r="22" s="57" customFormat="1" ht="18" customHeight="1" spans="1:9">
      <c r="A22" s="196" t="s">
        <v>31</v>
      </c>
      <c r="B22" s="195">
        <v>15</v>
      </c>
      <c r="C22" s="198"/>
      <c r="D22" s="105" t="s">
        <v>54</v>
      </c>
      <c r="E22" s="192">
        <v>47</v>
      </c>
      <c r="F22" s="65">
        <v>0</v>
      </c>
      <c r="G22" s="65">
        <v>0</v>
      </c>
      <c r="H22" s="65">
        <v>0</v>
      </c>
      <c r="I22" s="65">
        <v>0</v>
      </c>
    </row>
    <row r="23" s="57" customFormat="1" ht="18" customHeight="1" spans="1:9">
      <c r="A23" s="196" t="s">
        <v>31</v>
      </c>
      <c r="B23" s="195">
        <v>16</v>
      </c>
      <c r="C23" s="198"/>
      <c r="D23" s="105" t="s">
        <v>55</v>
      </c>
      <c r="E23" s="192">
        <v>48</v>
      </c>
      <c r="F23" s="65">
        <v>0</v>
      </c>
      <c r="G23" s="65">
        <v>0</v>
      </c>
      <c r="H23" s="65">
        <v>0</v>
      </c>
      <c r="I23" s="65">
        <v>0</v>
      </c>
    </row>
    <row r="24" s="57" customFormat="1" ht="18" customHeight="1" spans="1:9">
      <c r="A24" s="196" t="s">
        <v>31</v>
      </c>
      <c r="B24" s="195">
        <v>17</v>
      </c>
      <c r="C24" s="198"/>
      <c r="D24" s="105" t="s">
        <v>56</v>
      </c>
      <c r="E24" s="192">
        <v>49</v>
      </c>
      <c r="F24" s="65">
        <v>0</v>
      </c>
      <c r="G24" s="65">
        <v>0</v>
      </c>
      <c r="H24" s="65">
        <v>0</v>
      </c>
      <c r="I24" s="65">
        <v>0</v>
      </c>
    </row>
    <row r="25" s="57" customFormat="1" ht="18" customHeight="1" spans="1:9">
      <c r="A25" s="196" t="s">
        <v>31</v>
      </c>
      <c r="B25" s="195">
        <v>18</v>
      </c>
      <c r="C25" s="198"/>
      <c r="D25" s="105" t="s">
        <v>57</v>
      </c>
      <c r="E25" s="192">
        <v>50</v>
      </c>
      <c r="F25" s="65">
        <v>0</v>
      </c>
      <c r="G25" s="65">
        <v>0</v>
      </c>
      <c r="H25" s="65">
        <v>0</v>
      </c>
      <c r="I25" s="65">
        <v>0</v>
      </c>
    </row>
    <row r="26" s="57" customFormat="1" ht="18" customHeight="1" spans="1:9">
      <c r="A26" s="196" t="s">
        <v>31</v>
      </c>
      <c r="B26" s="195">
        <v>19</v>
      </c>
      <c r="C26" s="198"/>
      <c r="D26" s="105" t="s">
        <v>58</v>
      </c>
      <c r="E26" s="192">
        <v>51</v>
      </c>
      <c r="F26" s="65">
        <v>90.5</v>
      </c>
      <c r="G26" s="65">
        <v>90.5</v>
      </c>
      <c r="H26" s="65">
        <v>0</v>
      </c>
      <c r="I26" s="65">
        <v>0</v>
      </c>
    </row>
    <row r="27" s="57" customFormat="1" ht="18" customHeight="1" spans="1:9">
      <c r="A27" s="196" t="s">
        <v>31</v>
      </c>
      <c r="B27" s="195">
        <v>20</v>
      </c>
      <c r="C27" s="198"/>
      <c r="D27" s="105" t="s">
        <v>59</v>
      </c>
      <c r="E27" s="192">
        <v>52</v>
      </c>
      <c r="F27" s="65">
        <v>0</v>
      </c>
      <c r="G27" s="65">
        <v>0</v>
      </c>
      <c r="H27" s="65">
        <v>0</v>
      </c>
      <c r="I27" s="65">
        <v>0</v>
      </c>
    </row>
    <row r="28" s="57" customFormat="1" ht="18" customHeight="1" spans="1:9">
      <c r="A28" s="196" t="s">
        <v>31</v>
      </c>
      <c r="B28" s="195">
        <v>21</v>
      </c>
      <c r="C28" s="198"/>
      <c r="D28" s="105" t="s">
        <v>60</v>
      </c>
      <c r="E28" s="192">
        <v>53</v>
      </c>
      <c r="F28" s="65">
        <v>39.54</v>
      </c>
      <c r="G28" s="65">
        <v>0</v>
      </c>
      <c r="H28" s="65">
        <v>0</v>
      </c>
      <c r="I28" s="65">
        <v>39.54</v>
      </c>
    </row>
    <row r="29" s="57" customFormat="1" ht="18" customHeight="1" spans="1:9">
      <c r="A29" s="196" t="s">
        <v>31</v>
      </c>
      <c r="B29" s="195">
        <v>22</v>
      </c>
      <c r="C29" s="198"/>
      <c r="D29" s="105" t="s">
        <v>61</v>
      </c>
      <c r="E29" s="192">
        <v>54</v>
      </c>
      <c r="F29" s="65">
        <v>18.4</v>
      </c>
      <c r="G29" s="65">
        <v>18.4</v>
      </c>
      <c r="H29" s="65">
        <v>0</v>
      </c>
      <c r="I29" s="65">
        <v>0</v>
      </c>
    </row>
    <row r="30" s="57" customFormat="1" ht="18" customHeight="1" spans="1:9">
      <c r="A30" s="196" t="s">
        <v>31</v>
      </c>
      <c r="B30" s="195">
        <v>23</v>
      </c>
      <c r="C30" s="198"/>
      <c r="D30" s="105" t="s">
        <v>62</v>
      </c>
      <c r="E30" s="192">
        <v>55</v>
      </c>
      <c r="F30" s="65">
        <v>34.46</v>
      </c>
      <c r="G30" s="65">
        <v>0</v>
      </c>
      <c r="H30" s="65">
        <v>34.46</v>
      </c>
      <c r="I30" s="65">
        <v>0</v>
      </c>
    </row>
    <row r="31" s="57" customFormat="1" ht="18" customHeight="1" spans="1:9">
      <c r="A31" s="196"/>
      <c r="B31" s="195">
        <v>24</v>
      </c>
      <c r="C31" s="198"/>
      <c r="D31" s="105" t="s">
        <v>63</v>
      </c>
      <c r="E31" s="192">
        <v>56</v>
      </c>
      <c r="F31" s="65">
        <v>0</v>
      </c>
      <c r="G31" s="65">
        <v>0</v>
      </c>
      <c r="H31" s="65">
        <v>0</v>
      </c>
      <c r="I31" s="65">
        <v>0</v>
      </c>
    </row>
    <row r="32" s="57" customFormat="1" ht="18" customHeight="1" spans="1:9">
      <c r="A32" s="196"/>
      <c r="B32" s="195">
        <v>25</v>
      </c>
      <c r="C32" s="198"/>
      <c r="D32" s="199" t="s">
        <v>64</v>
      </c>
      <c r="E32" s="192">
        <v>57</v>
      </c>
      <c r="F32" s="65">
        <v>0</v>
      </c>
      <c r="G32" s="65">
        <v>0</v>
      </c>
      <c r="H32" s="65">
        <v>0</v>
      </c>
      <c r="I32" s="65">
        <v>0</v>
      </c>
    </row>
    <row r="33" s="57" customFormat="1" ht="18" customHeight="1" spans="1:9">
      <c r="A33" s="196"/>
      <c r="B33" s="195">
        <v>26</v>
      </c>
      <c r="C33" s="198"/>
      <c r="D33" s="199" t="s">
        <v>65</v>
      </c>
      <c r="E33" s="192">
        <v>58</v>
      </c>
      <c r="F33" s="65">
        <v>0</v>
      </c>
      <c r="G33" s="65">
        <v>0</v>
      </c>
      <c r="H33" s="65">
        <v>0</v>
      </c>
      <c r="I33" s="65">
        <v>0</v>
      </c>
    </row>
    <row r="34" s="57" customFormat="1" ht="18" customHeight="1" spans="1:9">
      <c r="A34" s="194" t="s">
        <v>66</v>
      </c>
      <c r="B34" s="195">
        <v>27</v>
      </c>
      <c r="C34" s="197">
        <v>2982.47</v>
      </c>
      <c r="D34" s="192" t="s">
        <v>67</v>
      </c>
      <c r="E34" s="192">
        <v>59</v>
      </c>
      <c r="F34" s="160">
        <v>2982.47</v>
      </c>
      <c r="G34" s="160">
        <v>2908.47</v>
      </c>
      <c r="H34" s="160">
        <v>34.46</v>
      </c>
      <c r="I34" s="160">
        <v>39.54</v>
      </c>
    </row>
    <row r="35" s="57" customFormat="1" ht="18" customHeight="1" spans="1:9">
      <c r="A35" s="196" t="s">
        <v>206</v>
      </c>
      <c r="B35" s="195">
        <v>28</v>
      </c>
      <c r="C35" s="65">
        <v>0</v>
      </c>
      <c r="D35" s="199" t="s">
        <v>207</v>
      </c>
      <c r="E35" s="192">
        <v>60</v>
      </c>
      <c r="F35" s="65">
        <v>0</v>
      </c>
      <c r="G35" s="65">
        <v>0</v>
      </c>
      <c r="H35" s="65">
        <v>0</v>
      </c>
      <c r="I35" s="65">
        <v>0</v>
      </c>
    </row>
    <row r="36" s="57" customFormat="1" ht="17.25" customHeight="1" spans="1:9">
      <c r="A36" s="196" t="s">
        <v>203</v>
      </c>
      <c r="B36" s="195">
        <v>29</v>
      </c>
      <c r="C36" s="65">
        <v>0</v>
      </c>
      <c r="D36" s="199"/>
      <c r="E36" s="192">
        <v>61</v>
      </c>
      <c r="F36" s="65">
        <v>0</v>
      </c>
      <c r="G36" s="65">
        <v>0</v>
      </c>
      <c r="H36" s="65">
        <v>0</v>
      </c>
      <c r="I36" s="65">
        <v>0</v>
      </c>
    </row>
    <row r="37" s="57" customFormat="1" ht="17.25" customHeight="1" spans="1:9">
      <c r="A37" s="196" t="s">
        <v>204</v>
      </c>
      <c r="B37" s="195">
        <v>30</v>
      </c>
      <c r="C37" s="65">
        <v>0</v>
      </c>
      <c r="D37" s="199" t="s">
        <v>31</v>
      </c>
      <c r="E37" s="192">
        <v>62</v>
      </c>
      <c r="F37" s="65">
        <v>0</v>
      </c>
      <c r="G37" s="65">
        <v>0</v>
      </c>
      <c r="H37" s="65">
        <v>0</v>
      </c>
      <c r="I37" s="65">
        <v>0</v>
      </c>
    </row>
    <row r="38" s="57" customFormat="1" spans="1:9">
      <c r="A38" s="196" t="s">
        <v>205</v>
      </c>
      <c r="B38" s="195">
        <v>31</v>
      </c>
      <c r="C38" s="65">
        <v>0</v>
      </c>
      <c r="D38" s="199"/>
      <c r="E38" s="192">
        <v>63</v>
      </c>
      <c r="F38" s="65">
        <v>0</v>
      </c>
      <c r="G38" s="65">
        <v>0</v>
      </c>
      <c r="H38" s="65">
        <v>0</v>
      </c>
      <c r="I38" s="65">
        <v>0</v>
      </c>
    </row>
    <row r="39" s="57" customFormat="1" ht="17.25" customHeight="1" spans="1:9">
      <c r="A39" s="194" t="s">
        <v>72</v>
      </c>
      <c r="B39" s="195">
        <v>32</v>
      </c>
      <c r="C39" s="197">
        <v>2982.47</v>
      </c>
      <c r="D39" s="192" t="s">
        <v>72</v>
      </c>
      <c r="E39" s="192">
        <v>64</v>
      </c>
      <c r="F39" s="65">
        <v>2982.47</v>
      </c>
      <c r="G39" s="65">
        <v>2908.47</v>
      </c>
      <c r="H39" s="65">
        <v>34.46</v>
      </c>
      <c r="I39" s="65">
        <v>39.54</v>
      </c>
    </row>
    <row r="40" s="57" customFormat="1" spans="1:9">
      <c r="A40" s="200" t="s">
        <v>208</v>
      </c>
      <c r="B40" s="201"/>
      <c r="C40" s="201"/>
      <c r="D40" s="201"/>
      <c r="E40" s="201"/>
      <c r="F40" s="201"/>
      <c r="G40" s="201"/>
      <c r="H40" s="201"/>
      <c r="I40" s="201"/>
    </row>
  </sheetData>
  <mergeCells count="11">
    <mergeCell ref="A4:C4"/>
    <mergeCell ref="D4:I4"/>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7"/>
  <sheetViews>
    <sheetView workbookViewId="0">
      <selection activeCell="H74" sqref="H74"/>
    </sheetView>
  </sheetViews>
  <sheetFormatPr defaultColWidth="9" defaultRowHeight="14.25" customHeight="1"/>
  <cols>
    <col min="1" max="2" width="3.75" style="54" customWidth="1"/>
    <col min="3" max="3" width="5.375" style="54" customWidth="1"/>
    <col min="4" max="4" width="23.5" style="142" customWidth="1"/>
    <col min="5" max="6" width="8.25" style="54" customWidth="1"/>
    <col min="7" max="7" width="9.375" style="54" customWidth="1"/>
    <col min="8" max="8" width="11.25" style="54" customWidth="1"/>
    <col min="9" max="15" width="11.375" style="54" customWidth="1"/>
    <col min="16" max="20" width="8.25" style="54" customWidth="1"/>
    <col min="21" max="21" width="11.125" style="54"/>
    <col min="22" max="16384" width="9" style="54"/>
  </cols>
  <sheetData>
    <row r="1" s="54" customFormat="1" ht="36" customHeight="1" spans="1:20">
      <c r="A1" s="143" t="s">
        <v>209</v>
      </c>
      <c r="B1" s="143"/>
      <c r="C1" s="143"/>
      <c r="D1" s="144"/>
      <c r="E1" s="143"/>
      <c r="F1" s="143"/>
      <c r="G1" s="143"/>
      <c r="H1" s="143"/>
      <c r="I1" s="143"/>
      <c r="J1" s="143"/>
      <c r="K1" s="143"/>
      <c r="L1" s="143"/>
      <c r="M1" s="143"/>
      <c r="N1" s="143"/>
      <c r="O1" s="143"/>
      <c r="P1" s="143"/>
      <c r="Q1" s="143"/>
      <c r="R1" s="143"/>
      <c r="S1" s="143"/>
      <c r="T1" s="143"/>
    </row>
    <row r="2" s="54" customFormat="1" ht="19.5" customHeight="1" spans="1:20">
      <c r="A2" s="145"/>
      <c r="B2" s="145"/>
      <c r="C2" s="145"/>
      <c r="D2" s="146"/>
      <c r="E2" s="145"/>
      <c r="F2" s="145"/>
      <c r="G2" s="145"/>
      <c r="H2" s="145"/>
      <c r="I2" s="145"/>
      <c r="J2" s="145"/>
      <c r="K2" s="145"/>
      <c r="L2" s="145"/>
      <c r="M2" s="145"/>
      <c r="N2" s="145"/>
      <c r="O2" s="145"/>
      <c r="P2" s="163"/>
      <c r="Q2" s="174"/>
      <c r="R2" s="174"/>
      <c r="S2" s="60" t="s">
        <v>210</v>
      </c>
      <c r="T2" s="60"/>
    </row>
    <row r="3" s="140" customFormat="1" ht="26" customHeight="1" spans="1:20">
      <c r="A3" s="147" t="s">
        <v>26</v>
      </c>
      <c r="B3" s="147"/>
      <c r="C3" s="147"/>
      <c r="D3" s="147"/>
      <c r="E3" s="147"/>
      <c r="F3" s="148"/>
      <c r="G3" s="148"/>
      <c r="H3" s="148"/>
      <c r="I3" s="164"/>
      <c r="J3" s="164"/>
      <c r="K3" s="165"/>
      <c r="L3" s="165"/>
      <c r="M3" s="165"/>
      <c r="N3" s="166"/>
      <c r="O3" s="166"/>
      <c r="P3" s="167"/>
      <c r="Q3" s="175"/>
      <c r="R3" s="175"/>
      <c r="S3" s="134" t="s">
        <v>211</v>
      </c>
      <c r="T3" s="134"/>
    </row>
    <row r="4" s="73" customFormat="1" ht="39.75" customHeight="1" spans="1:20">
      <c r="A4" s="149" t="s">
        <v>4</v>
      </c>
      <c r="B4" s="149"/>
      <c r="C4" s="149"/>
      <c r="D4" s="149"/>
      <c r="E4" s="149" t="s">
        <v>70</v>
      </c>
      <c r="F4" s="149"/>
      <c r="G4" s="149"/>
      <c r="H4" s="150" t="s">
        <v>212</v>
      </c>
      <c r="I4" s="168"/>
      <c r="J4" s="169"/>
      <c r="K4" s="149" t="s">
        <v>213</v>
      </c>
      <c r="L4" s="149"/>
      <c r="M4" s="149"/>
      <c r="N4" s="149"/>
      <c r="O4" s="149"/>
      <c r="P4" s="170" t="s">
        <v>71</v>
      </c>
      <c r="Q4" s="170"/>
      <c r="R4" s="170"/>
      <c r="S4" s="170"/>
      <c r="T4" s="170"/>
    </row>
    <row r="5" s="74" customFormat="1" ht="26.25" customHeight="1" spans="1:20">
      <c r="A5" s="151" t="s">
        <v>214</v>
      </c>
      <c r="B5" s="152"/>
      <c r="C5" s="153"/>
      <c r="D5" s="154" t="s">
        <v>84</v>
      </c>
      <c r="E5" s="154" t="s">
        <v>22</v>
      </c>
      <c r="F5" s="154" t="s">
        <v>215</v>
      </c>
      <c r="G5" s="154" t="s">
        <v>216</v>
      </c>
      <c r="H5" s="155" t="s">
        <v>22</v>
      </c>
      <c r="I5" s="155" t="s">
        <v>185</v>
      </c>
      <c r="J5" s="154" t="s">
        <v>186</v>
      </c>
      <c r="K5" s="171" t="s">
        <v>22</v>
      </c>
      <c r="L5" s="150" t="s">
        <v>185</v>
      </c>
      <c r="M5" s="168"/>
      <c r="N5" s="172"/>
      <c r="O5" s="149" t="s">
        <v>186</v>
      </c>
      <c r="P5" s="173" t="s">
        <v>22</v>
      </c>
      <c r="Q5" s="170" t="s">
        <v>215</v>
      </c>
      <c r="R5" s="176" t="s">
        <v>216</v>
      </c>
      <c r="S5" s="177"/>
      <c r="T5" s="178"/>
    </row>
    <row r="6" s="74" customFormat="1" ht="36" customHeight="1" spans="1:20">
      <c r="A6" s="156"/>
      <c r="B6" s="157"/>
      <c r="C6" s="158"/>
      <c r="D6" s="159"/>
      <c r="E6" s="159"/>
      <c r="F6" s="159"/>
      <c r="G6" s="159"/>
      <c r="H6" s="92"/>
      <c r="I6" s="92"/>
      <c r="J6" s="159"/>
      <c r="K6" s="171"/>
      <c r="L6" s="92" t="s">
        <v>14</v>
      </c>
      <c r="M6" s="92" t="s">
        <v>217</v>
      </c>
      <c r="N6" s="92" t="s">
        <v>218</v>
      </c>
      <c r="O6" s="149"/>
      <c r="P6" s="173"/>
      <c r="Q6" s="170"/>
      <c r="R6" s="92" t="s">
        <v>14</v>
      </c>
      <c r="S6" s="173" t="s">
        <v>219</v>
      </c>
      <c r="T6" s="179" t="s">
        <v>220</v>
      </c>
    </row>
    <row r="7" s="74" customFormat="1" ht="22.5" customHeight="1" spans="1:20">
      <c r="A7" s="149" t="s">
        <v>86</v>
      </c>
      <c r="B7" s="149" t="s">
        <v>87</v>
      </c>
      <c r="C7" s="149" t="s">
        <v>88</v>
      </c>
      <c r="D7" s="149" t="s">
        <v>21</v>
      </c>
      <c r="E7" s="149">
        <v>1</v>
      </c>
      <c r="F7" s="149">
        <v>2</v>
      </c>
      <c r="G7" s="149">
        <v>3</v>
      </c>
      <c r="H7" s="149">
        <v>4</v>
      </c>
      <c r="I7" s="149">
        <v>5</v>
      </c>
      <c r="J7" s="149">
        <v>6</v>
      </c>
      <c r="K7" s="149">
        <v>7</v>
      </c>
      <c r="L7" s="149">
        <v>8</v>
      </c>
      <c r="M7" s="149">
        <v>9</v>
      </c>
      <c r="N7" s="149">
        <v>10</v>
      </c>
      <c r="O7" s="149">
        <v>11</v>
      </c>
      <c r="P7" s="149">
        <v>12</v>
      </c>
      <c r="Q7" s="149">
        <v>13</v>
      </c>
      <c r="R7" s="149">
        <v>14</v>
      </c>
      <c r="S7" s="149">
        <v>15</v>
      </c>
      <c r="T7" s="149">
        <v>16</v>
      </c>
    </row>
    <row r="8" s="74" customFormat="1" ht="22.5" customHeight="1" spans="1:20">
      <c r="A8" s="149"/>
      <c r="B8" s="149"/>
      <c r="C8" s="149"/>
      <c r="D8" s="149" t="s">
        <v>22</v>
      </c>
      <c r="E8" s="65">
        <v>0</v>
      </c>
      <c r="F8" s="65">
        <v>0</v>
      </c>
      <c r="G8" s="65">
        <v>0</v>
      </c>
      <c r="H8" s="160">
        <v>2908.47</v>
      </c>
      <c r="I8" s="65">
        <v>1988.81</v>
      </c>
      <c r="J8" s="65">
        <v>919.66</v>
      </c>
      <c r="K8" s="65">
        <v>2908.47</v>
      </c>
      <c r="L8" s="65">
        <v>1988.81</v>
      </c>
      <c r="M8" s="65">
        <v>1895.97</v>
      </c>
      <c r="N8" s="65">
        <v>92.83</v>
      </c>
      <c r="O8" s="65">
        <v>919.66</v>
      </c>
      <c r="P8" s="65">
        <v>0</v>
      </c>
      <c r="Q8" s="65">
        <v>0</v>
      </c>
      <c r="R8" s="65">
        <v>0</v>
      </c>
      <c r="S8" s="65">
        <v>0</v>
      </c>
      <c r="T8" s="65">
        <v>0</v>
      </c>
    </row>
    <row r="9" s="74" customFormat="1" ht="21.75" customHeight="1" spans="1:20">
      <c r="A9" s="87">
        <v>201</v>
      </c>
      <c r="B9" s="87"/>
      <c r="C9" s="87"/>
      <c r="D9" s="161" t="s">
        <v>89</v>
      </c>
      <c r="E9" s="65">
        <v>0</v>
      </c>
      <c r="F9" s="65">
        <v>0</v>
      </c>
      <c r="G9" s="65">
        <v>0</v>
      </c>
      <c r="H9" s="65">
        <v>1261.65</v>
      </c>
      <c r="I9" s="65">
        <v>934.32</v>
      </c>
      <c r="J9" s="65">
        <v>327.33</v>
      </c>
      <c r="K9" s="65">
        <v>1261.65</v>
      </c>
      <c r="L9" s="65">
        <v>934.32</v>
      </c>
      <c r="M9" s="65">
        <v>853.98</v>
      </c>
      <c r="N9" s="65">
        <v>80.35</v>
      </c>
      <c r="O9" s="65">
        <v>327.33</v>
      </c>
      <c r="P9" s="65">
        <v>0</v>
      </c>
      <c r="Q9" s="65">
        <v>0</v>
      </c>
      <c r="R9" s="65">
        <v>0</v>
      </c>
      <c r="S9" s="65">
        <v>0</v>
      </c>
      <c r="T9" s="65">
        <v>0</v>
      </c>
    </row>
    <row r="10" s="74" customFormat="1" ht="21.75" customHeight="1" spans="1:20">
      <c r="A10" s="87">
        <v>20101</v>
      </c>
      <c r="B10" s="87"/>
      <c r="C10" s="87"/>
      <c r="D10" s="161" t="s">
        <v>90</v>
      </c>
      <c r="E10" s="65">
        <v>0</v>
      </c>
      <c r="F10" s="65">
        <v>0</v>
      </c>
      <c r="G10" s="65">
        <v>0</v>
      </c>
      <c r="H10" s="65">
        <v>11.98</v>
      </c>
      <c r="I10" s="65">
        <v>0</v>
      </c>
      <c r="J10" s="65">
        <v>11.98</v>
      </c>
      <c r="K10" s="65">
        <v>11.98</v>
      </c>
      <c r="L10" s="65">
        <v>0</v>
      </c>
      <c r="M10" s="65">
        <v>0</v>
      </c>
      <c r="N10" s="65">
        <v>0</v>
      </c>
      <c r="O10" s="65">
        <v>11.98</v>
      </c>
      <c r="P10" s="65">
        <v>0</v>
      </c>
      <c r="Q10" s="65">
        <v>0</v>
      </c>
      <c r="R10" s="65">
        <v>0</v>
      </c>
      <c r="S10" s="65">
        <v>0</v>
      </c>
      <c r="T10" s="65">
        <v>0</v>
      </c>
    </row>
    <row r="11" s="74" customFormat="1" ht="21.75" customHeight="1" spans="1:20">
      <c r="A11" s="87">
        <v>2010102</v>
      </c>
      <c r="B11" s="87"/>
      <c r="C11" s="87"/>
      <c r="D11" s="161" t="s">
        <v>91</v>
      </c>
      <c r="E11" s="65">
        <v>0</v>
      </c>
      <c r="F11" s="65">
        <v>0</v>
      </c>
      <c r="G11" s="65">
        <v>0</v>
      </c>
      <c r="H11" s="65">
        <v>11.98</v>
      </c>
      <c r="I11" s="65">
        <v>0</v>
      </c>
      <c r="J11" s="65">
        <v>11.98</v>
      </c>
      <c r="K11" s="65">
        <v>11.98</v>
      </c>
      <c r="L11" s="65">
        <v>0</v>
      </c>
      <c r="M11" s="65">
        <v>0</v>
      </c>
      <c r="N11" s="65">
        <v>0</v>
      </c>
      <c r="O11" s="65">
        <v>11.98</v>
      </c>
      <c r="P11" s="65">
        <v>0</v>
      </c>
      <c r="Q11" s="65">
        <v>0</v>
      </c>
      <c r="R11" s="65">
        <v>0</v>
      </c>
      <c r="S11" s="65">
        <v>0</v>
      </c>
      <c r="T11" s="65">
        <v>0</v>
      </c>
    </row>
    <row r="12" s="74" customFormat="1" ht="21.75" customHeight="1" spans="1:20">
      <c r="A12" s="87">
        <v>20102</v>
      </c>
      <c r="B12" s="87"/>
      <c r="C12" s="87"/>
      <c r="D12" s="161" t="s">
        <v>92</v>
      </c>
      <c r="E12" s="65">
        <v>0</v>
      </c>
      <c r="F12" s="65">
        <v>0</v>
      </c>
      <c r="G12" s="65">
        <v>0</v>
      </c>
      <c r="H12" s="65">
        <v>0.5</v>
      </c>
      <c r="I12" s="65">
        <v>0</v>
      </c>
      <c r="J12" s="65">
        <v>0.5</v>
      </c>
      <c r="K12" s="65">
        <v>0.5</v>
      </c>
      <c r="L12" s="65">
        <v>0</v>
      </c>
      <c r="M12" s="65">
        <v>0</v>
      </c>
      <c r="N12" s="65">
        <v>0</v>
      </c>
      <c r="O12" s="65">
        <v>0.5</v>
      </c>
      <c r="P12" s="65">
        <v>0</v>
      </c>
      <c r="Q12" s="65">
        <v>0</v>
      </c>
      <c r="R12" s="65">
        <v>0</v>
      </c>
      <c r="S12" s="65">
        <v>0</v>
      </c>
      <c r="T12" s="65">
        <v>0</v>
      </c>
    </row>
    <row r="13" s="74" customFormat="1" ht="21.75" customHeight="1" spans="1:20">
      <c r="A13" s="87">
        <v>2010299</v>
      </c>
      <c r="B13" s="87"/>
      <c r="C13" s="87"/>
      <c r="D13" s="161" t="s">
        <v>93</v>
      </c>
      <c r="E13" s="65">
        <v>0</v>
      </c>
      <c r="F13" s="65">
        <v>0</v>
      </c>
      <c r="G13" s="65">
        <v>0</v>
      </c>
      <c r="H13" s="65">
        <v>0.5</v>
      </c>
      <c r="I13" s="65">
        <v>0</v>
      </c>
      <c r="J13" s="65">
        <v>0.5</v>
      </c>
      <c r="K13" s="65">
        <v>0.5</v>
      </c>
      <c r="L13" s="65">
        <v>0</v>
      </c>
      <c r="M13" s="65">
        <v>0</v>
      </c>
      <c r="N13" s="65">
        <v>0</v>
      </c>
      <c r="O13" s="65">
        <v>0.5</v>
      </c>
      <c r="P13" s="65">
        <v>0</v>
      </c>
      <c r="Q13" s="65">
        <v>0</v>
      </c>
      <c r="R13" s="65">
        <v>0</v>
      </c>
      <c r="S13" s="65">
        <v>0</v>
      </c>
      <c r="T13" s="65">
        <v>0</v>
      </c>
    </row>
    <row r="14" s="74" customFormat="1" ht="21.75" customHeight="1" spans="1:20">
      <c r="A14" s="87">
        <v>20103</v>
      </c>
      <c r="B14" s="87"/>
      <c r="C14" s="87"/>
      <c r="D14" s="161" t="s">
        <v>94</v>
      </c>
      <c r="E14" s="65">
        <v>0</v>
      </c>
      <c r="F14" s="65">
        <v>0</v>
      </c>
      <c r="G14" s="65">
        <v>0</v>
      </c>
      <c r="H14" s="65">
        <v>1206.65</v>
      </c>
      <c r="I14" s="65">
        <v>934.32</v>
      </c>
      <c r="J14" s="65">
        <v>272.33</v>
      </c>
      <c r="K14" s="65">
        <v>1206.65</v>
      </c>
      <c r="L14" s="65">
        <v>934.32</v>
      </c>
      <c r="M14" s="65">
        <v>853.98</v>
      </c>
      <c r="N14" s="65">
        <v>80.35</v>
      </c>
      <c r="O14" s="65">
        <v>272.33</v>
      </c>
      <c r="P14" s="65">
        <v>0</v>
      </c>
      <c r="Q14" s="65">
        <v>0</v>
      </c>
      <c r="R14" s="65">
        <v>0</v>
      </c>
      <c r="S14" s="65">
        <v>0</v>
      </c>
      <c r="T14" s="65">
        <v>0</v>
      </c>
    </row>
    <row r="15" s="74" customFormat="1" ht="21.75" customHeight="1" spans="1:20">
      <c r="A15" s="87">
        <v>2010301</v>
      </c>
      <c r="B15" s="87"/>
      <c r="C15" s="87"/>
      <c r="D15" s="161" t="s">
        <v>95</v>
      </c>
      <c r="E15" s="65">
        <v>0</v>
      </c>
      <c r="F15" s="65">
        <v>0</v>
      </c>
      <c r="G15" s="65">
        <v>0</v>
      </c>
      <c r="H15" s="65">
        <v>934.32</v>
      </c>
      <c r="I15" s="65">
        <v>934.32</v>
      </c>
      <c r="J15" s="65">
        <v>0</v>
      </c>
      <c r="K15" s="65">
        <v>934.32</v>
      </c>
      <c r="L15" s="65">
        <v>934.32</v>
      </c>
      <c r="M15" s="65">
        <v>853.98</v>
      </c>
      <c r="N15" s="65">
        <v>80.35</v>
      </c>
      <c r="O15" s="65">
        <v>0</v>
      </c>
      <c r="P15" s="65">
        <v>0</v>
      </c>
      <c r="Q15" s="65">
        <v>0</v>
      </c>
      <c r="R15" s="65">
        <v>0</v>
      </c>
      <c r="S15" s="65">
        <v>0</v>
      </c>
      <c r="T15" s="65">
        <v>0</v>
      </c>
    </row>
    <row r="16" s="74" customFormat="1" ht="21.75" customHeight="1" spans="1:20">
      <c r="A16" s="87">
        <v>2010302</v>
      </c>
      <c r="B16" s="87"/>
      <c r="C16" s="87"/>
      <c r="D16" s="161" t="s">
        <v>91</v>
      </c>
      <c r="E16" s="65">
        <v>0</v>
      </c>
      <c r="F16" s="65">
        <v>0</v>
      </c>
      <c r="G16" s="65">
        <v>0</v>
      </c>
      <c r="H16" s="65">
        <v>272.33</v>
      </c>
      <c r="I16" s="65">
        <v>0</v>
      </c>
      <c r="J16" s="65">
        <v>272.33</v>
      </c>
      <c r="K16" s="65">
        <v>272.33</v>
      </c>
      <c r="L16" s="65">
        <v>0</v>
      </c>
      <c r="M16" s="65">
        <v>0</v>
      </c>
      <c r="N16" s="65">
        <v>0</v>
      </c>
      <c r="O16" s="65">
        <v>272.33</v>
      </c>
      <c r="P16" s="65">
        <v>0</v>
      </c>
      <c r="Q16" s="65">
        <v>0</v>
      </c>
      <c r="R16" s="65">
        <v>0</v>
      </c>
      <c r="S16" s="65">
        <v>0</v>
      </c>
      <c r="T16" s="65">
        <v>0</v>
      </c>
    </row>
    <row r="17" s="74" customFormat="1" ht="21.75" customHeight="1" spans="1:20">
      <c r="A17" s="87">
        <v>20105</v>
      </c>
      <c r="B17" s="87"/>
      <c r="C17" s="87"/>
      <c r="D17" s="161" t="s">
        <v>96</v>
      </c>
      <c r="E17" s="65">
        <v>0</v>
      </c>
      <c r="F17" s="65">
        <v>0</v>
      </c>
      <c r="G17" s="65">
        <v>0</v>
      </c>
      <c r="H17" s="65">
        <v>18.47</v>
      </c>
      <c r="I17" s="65">
        <v>0</v>
      </c>
      <c r="J17" s="65">
        <v>18.47</v>
      </c>
      <c r="K17" s="65">
        <v>18.47</v>
      </c>
      <c r="L17" s="65">
        <v>0</v>
      </c>
      <c r="M17" s="65">
        <v>0</v>
      </c>
      <c r="N17" s="65">
        <v>0</v>
      </c>
      <c r="O17" s="65">
        <v>18.47</v>
      </c>
      <c r="P17" s="65">
        <v>0</v>
      </c>
      <c r="Q17" s="65">
        <v>0</v>
      </c>
      <c r="R17" s="65">
        <v>0</v>
      </c>
      <c r="S17" s="65">
        <v>0</v>
      </c>
      <c r="T17" s="65">
        <v>0</v>
      </c>
    </row>
    <row r="18" s="74" customFormat="1" ht="21.75" customHeight="1" spans="1:20">
      <c r="A18" s="87">
        <v>2010505</v>
      </c>
      <c r="B18" s="87"/>
      <c r="C18" s="87"/>
      <c r="D18" s="161" t="s">
        <v>97</v>
      </c>
      <c r="E18" s="65">
        <v>0</v>
      </c>
      <c r="F18" s="65">
        <v>0</v>
      </c>
      <c r="G18" s="65">
        <v>0</v>
      </c>
      <c r="H18" s="65">
        <v>0.55</v>
      </c>
      <c r="I18" s="65">
        <v>0</v>
      </c>
      <c r="J18" s="65">
        <v>0.55</v>
      </c>
      <c r="K18" s="65">
        <v>0.55</v>
      </c>
      <c r="L18" s="65">
        <v>0</v>
      </c>
      <c r="M18" s="65">
        <v>0</v>
      </c>
      <c r="N18" s="65">
        <v>0</v>
      </c>
      <c r="O18" s="65">
        <v>0.55</v>
      </c>
      <c r="P18" s="65">
        <v>0</v>
      </c>
      <c r="Q18" s="65">
        <v>0</v>
      </c>
      <c r="R18" s="65">
        <v>0</v>
      </c>
      <c r="S18" s="65">
        <v>0</v>
      </c>
      <c r="T18" s="65">
        <v>0</v>
      </c>
    </row>
    <row r="19" s="74" customFormat="1" ht="21.75" customHeight="1" spans="1:20">
      <c r="A19" s="87">
        <v>2010507</v>
      </c>
      <c r="B19" s="87"/>
      <c r="C19" s="87"/>
      <c r="D19" s="161" t="s">
        <v>98</v>
      </c>
      <c r="E19" s="65">
        <v>0</v>
      </c>
      <c r="F19" s="65">
        <v>0</v>
      </c>
      <c r="G19" s="65">
        <v>0</v>
      </c>
      <c r="H19" s="65">
        <v>17.92</v>
      </c>
      <c r="I19" s="65">
        <v>0</v>
      </c>
      <c r="J19" s="65">
        <v>17.92</v>
      </c>
      <c r="K19" s="65">
        <v>17.92</v>
      </c>
      <c r="L19" s="65">
        <v>0</v>
      </c>
      <c r="M19" s="65">
        <v>0</v>
      </c>
      <c r="N19" s="65">
        <v>0</v>
      </c>
      <c r="O19" s="65">
        <v>17.92</v>
      </c>
      <c r="P19" s="65">
        <v>0</v>
      </c>
      <c r="Q19" s="65">
        <v>0</v>
      </c>
      <c r="R19" s="65">
        <v>0</v>
      </c>
      <c r="S19" s="65">
        <v>0</v>
      </c>
      <c r="T19" s="65">
        <v>0</v>
      </c>
    </row>
    <row r="20" s="74" customFormat="1" ht="21.75" customHeight="1" spans="1:20">
      <c r="A20" s="87">
        <v>20106</v>
      </c>
      <c r="B20" s="87"/>
      <c r="C20" s="87"/>
      <c r="D20" s="161" t="s">
        <v>99</v>
      </c>
      <c r="E20" s="65">
        <v>0</v>
      </c>
      <c r="F20" s="65">
        <v>0</v>
      </c>
      <c r="G20" s="65">
        <v>0</v>
      </c>
      <c r="H20" s="65">
        <v>12.11</v>
      </c>
      <c r="I20" s="65">
        <v>0</v>
      </c>
      <c r="J20" s="65">
        <v>12.11</v>
      </c>
      <c r="K20" s="65">
        <v>12.11</v>
      </c>
      <c r="L20" s="65">
        <v>0</v>
      </c>
      <c r="M20" s="65">
        <v>0</v>
      </c>
      <c r="N20" s="65">
        <v>0</v>
      </c>
      <c r="O20" s="65">
        <v>12.11</v>
      </c>
      <c r="P20" s="65">
        <v>0</v>
      </c>
      <c r="Q20" s="65">
        <v>0</v>
      </c>
      <c r="R20" s="65">
        <v>0</v>
      </c>
      <c r="S20" s="65">
        <v>0</v>
      </c>
      <c r="T20" s="65">
        <v>0</v>
      </c>
    </row>
    <row r="21" s="74" customFormat="1" ht="21.75" customHeight="1" spans="1:20">
      <c r="A21" s="87">
        <v>2010602</v>
      </c>
      <c r="B21" s="87"/>
      <c r="C21" s="87"/>
      <c r="D21" s="161" t="s">
        <v>91</v>
      </c>
      <c r="E21" s="65">
        <v>0</v>
      </c>
      <c r="F21" s="65">
        <v>0</v>
      </c>
      <c r="G21" s="65">
        <v>0</v>
      </c>
      <c r="H21" s="65">
        <v>12.11</v>
      </c>
      <c r="I21" s="65">
        <v>0</v>
      </c>
      <c r="J21" s="65">
        <v>12.11</v>
      </c>
      <c r="K21" s="65">
        <v>12.11</v>
      </c>
      <c r="L21" s="65">
        <v>0</v>
      </c>
      <c r="M21" s="65">
        <v>0</v>
      </c>
      <c r="N21" s="65">
        <v>0</v>
      </c>
      <c r="O21" s="65">
        <v>12.11</v>
      </c>
      <c r="P21" s="65">
        <v>0</v>
      </c>
      <c r="Q21" s="65">
        <v>0</v>
      </c>
      <c r="R21" s="65">
        <v>0</v>
      </c>
      <c r="S21" s="65">
        <v>0</v>
      </c>
      <c r="T21" s="65">
        <v>0</v>
      </c>
    </row>
    <row r="22" s="74" customFormat="1" ht="21.75" customHeight="1" spans="1:20">
      <c r="A22" s="87">
        <v>20129</v>
      </c>
      <c r="B22" s="87"/>
      <c r="C22" s="87"/>
      <c r="D22" s="161" t="s">
        <v>100</v>
      </c>
      <c r="E22" s="65">
        <v>0</v>
      </c>
      <c r="F22" s="65">
        <v>0</v>
      </c>
      <c r="G22" s="65">
        <v>0</v>
      </c>
      <c r="H22" s="65">
        <v>3.71</v>
      </c>
      <c r="I22" s="65">
        <v>0</v>
      </c>
      <c r="J22" s="65">
        <v>3.71</v>
      </c>
      <c r="K22" s="65">
        <v>3.71</v>
      </c>
      <c r="L22" s="65">
        <v>0</v>
      </c>
      <c r="M22" s="65">
        <v>0</v>
      </c>
      <c r="N22" s="65">
        <v>0</v>
      </c>
      <c r="O22" s="65">
        <v>3.71</v>
      </c>
      <c r="P22" s="65">
        <v>0</v>
      </c>
      <c r="Q22" s="65">
        <v>0</v>
      </c>
      <c r="R22" s="65">
        <v>0</v>
      </c>
      <c r="S22" s="65">
        <v>0</v>
      </c>
      <c r="T22" s="65">
        <v>0</v>
      </c>
    </row>
    <row r="23" s="74" customFormat="1" ht="21.75" customHeight="1" spans="1:20">
      <c r="A23" s="87">
        <v>2012902</v>
      </c>
      <c r="B23" s="87"/>
      <c r="C23" s="87"/>
      <c r="D23" s="161" t="s">
        <v>91</v>
      </c>
      <c r="E23" s="65">
        <v>0</v>
      </c>
      <c r="F23" s="65">
        <v>0</v>
      </c>
      <c r="G23" s="65">
        <v>0</v>
      </c>
      <c r="H23" s="65">
        <v>3.71</v>
      </c>
      <c r="I23" s="65">
        <v>0</v>
      </c>
      <c r="J23" s="65">
        <v>3.71</v>
      </c>
      <c r="K23" s="65">
        <v>3.71</v>
      </c>
      <c r="L23" s="65">
        <v>0</v>
      </c>
      <c r="M23" s="65">
        <v>0</v>
      </c>
      <c r="N23" s="65">
        <v>0</v>
      </c>
      <c r="O23" s="65">
        <v>3.71</v>
      </c>
      <c r="P23" s="65">
        <v>0</v>
      </c>
      <c r="Q23" s="65">
        <v>0</v>
      </c>
      <c r="R23" s="65">
        <v>0</v>
      </c>
      <c r="S23" s="65">
        <v>0</v>
      </c>
      <c r="T23" s="65">
        <v>0</v>
      </c>
    </row>
    <row r="24" s="74" customFormat="1" ht="21.75" customHeight="1" spans="1:20">
      <c r="A24" s="87">
        <v>20131</v>
      </c>
      <c r="B24" s="87"/>
      <c r="C24" s="87"/>
      <c r="D24" s="161" t="s">
        <v>101</v>
      </c>
      <c r="E24" s="65">
        <v>0</v>
      </c>
      <c r="F24" s="65">
        <v>0</v>
      </c>
      <c r="G24" s="65">
        <v>0</v>
      </c>
      <c r="H24" s="65">
        <v>5.38</v>
      </c>
      <c r="I24" s="65">
        <v>0</v>
      </c>
      <c r="J24" s="65">
        <v>5.38</v>
      </c>
      <c r="K24" s="65">
        <v>5.38</v>
      </c>
      <c r="L24" s="65">
        <v>0</v>
      </c>
      <c r="M24" s="65">
        <v>0</v>
      </c>
      <c r="N24" s="65">
        <v>0</v>
      </c>
      <c r="O24" s="65">
        <v>5.38</v>
      </c>
      <c r="P24" s="65">
        <v>0</v>
      </c>
      <c r="Q24" s="65">
        <v>0</v>
      </c>
      <c r="R24" s="65">
        <v>0</v>
      </c>
      <c r="S24" s="65">
        <v>0</v>
      </c>
      <c r="T24" s="65">
        <v>0</v>
      </c>
    </row>
    <row r="25" s="74" customFormat="1" ht="21.75" customHeight="1" spans="1:20">
      <c r="A25" s="87">
        <v>2013101</v>
      </c>
      <c r="B25" s="87"/>
      <c r="C25" s="87"/>
      <c r="D25" s="161" t="s">
        <v>95</v>
      </c>
      <c r="E25" s="65">
        <v>0</v>
      </c>
      <c r="F25" s="65">
        <v>0</v>
      </c>
      <c r="G25" s="65">
        <v>0</v>
      </c>
      <c r="H25" s="65">
        <v>0.18</v>
      </c>
      <c r="I25" s="65">
        <v>0</v>
      </c>
      <c r="J25" s="65">
        <v>0.18</v>
      </c>
      <c r="K25" s="65">
        <v>0.18</v>
      </c>
      <c r="L25" s="65">
        <v>0</v>
      </c>
      <c r="M25" s="65">
        <v>0</v>
      </c>
      <c r="N25" s="65">
        <v>0</v>
      </c>
      <c r="O25" s="65">
        <v>0.18</v>
      </c>
      <c r="P25" s="65">
        <v>0</v>
      </c>
      <c r="Q25" s="65">
        <v>0</v>
      </c>
      <c r="R25" s="65">
        <v>0</v>
      </c>
      <c r="S25" s="65">
        <v>0</v>
      </c>
      <c r="T25" s="65">
        <v>0</v>
      </c>
    </row>
    <row r="26" s="74" customFormat="1" ht="21.75" customHeight="1" spans="1:20">
      <c r="A26" s="87">
        <v>2013102</v>
      </c>
      <c r="B26" s="87"/>
      <c r="C26" s="87"/>
      <c r="D26" s="161" t="s">
        <v>91</v>
      </c>
      <c r="E26" s="65">
        <v>0</v>
      </c>
      <c r="F26" s="65">
        <v>0</v>
      </c>
      <c r="G26" s="65">
        <v>0</v>
      </c>
      <c r="H26" s="65">
        <v>2.2</v>
      </c>
      <c r="I26" s="65">
        <v>0</v>
      </c>
      <c r="J26" s="65">
        <v>2.2</v>
      </c>
      <c r="K26" s="65">
        <v>2.2</v>
      </c>
      <c r="L26" s="65">
        <v>0</v>
      </c>
      <c r="M26" s="65">
        <v>0</v>
      </c>
      <c r="N26" s="65">
        <v>0</v>
      </c>
      <c r="O26" s="65">
        <v>2.2</v>
      </c>
      <c r="P26" s="65">
        <v>0</v>
      </c>
      <c r="Q26" s="65">
        <v>0</v>
      </c>
      <c r="R26" s="65">
        <v>0</v>
      </c>
      <c r="S26" s="65">
        <v>0</v>
      </c>
      <c r="T26" s="65">
        <v>0</v>
      </c>
    </row>
    <row r="27" s="74" customFormat="1" ht="21.75" customHeight="1" spans="1:20">
      <c r="A27" s="87">
        <v>2013199</v>
      </c>
      <c r="B27" s="87"/>
      <c r="C27" s="87"/>
      <c r="D27" s="161" t="s">
        <v>102</v>
      </c>
      <c r="E27" s="65">
        <v>0</v>
      </c>
      <c r="F27" s="65">
        <v>0</v>
      </c>
      <c r="G27" s="65">
        <v>0</v>
      </c>
      <c r="H27" s="65">
        <v>3</v>
      </c>
      <c r="I27" s="65">
        <v>0</v>
      </c>
      <c r="J27" s="65">
        <v>3</v>
      </c>
      <c r="K27" s="65">
        <v>3</v>
      </c>
      <c r="L27" s="65">
        <v>0</v>
      </c>
      <c r="M27" s="65">
        <v>0</v>
      </c>
      <c r="N27" s="65">
        <v>0</v>
      </c>
      <c r="O27" s="65">
        <v>3</v>
      </c>
      <c r="P27" s="65">
        <v>0</v>
      </c>
      <c r="Q27" s="65">
        <v>0</v>
      </c>
      <c r="R27" s="65">
        <v>0</v>
      </c>
      <c r="S27" s="65">
        <v>0</v>
      </c>
      <c r="T27" s="65">
        <v>0</v>
      </c>
    </row>
    <row r="28" s="74" customFormat="1" ht="21.75" customHeight="1" spans="1:20">
      <c r="A28" s="87">
        <v>20132</v>
      </c>
      <c r="B28" s="87"/>
      <c r="C28" s="87"/>
      <c r="D28" s="161" t="s">
        <v>103</v>
      </c>
      <c r="E28" s="65">
        <v>0</v>
      </c>
      <c r="F28" s="65">
        <v>0</v>
      </c>
      <c r="G28" s="65">
        <v>0</v>
      </c>
      <c r="H28" s="65">
        <v>2.6</v>
      </c>
      <c r="I28" s="65">
        <v>0</v>
      </c>
      <c r="J28" s="65">
        <v>2.6</v>
      </c>
      <c r="K28" s="65">
        <v>2.6</v>
      </c>
      <c r="L28" s="65">
        <v>0</v>
      </c>
      <c r="M28" s="65">
        <v>0</v>
      </c>
      <c r="N28" s="65">
        <v>0</v>
      </c>
      <c r="O28" s="65">
        <v>2.6</v>
      </c>
      <c r="P28" s="65">
        <v>0</v>
      </c>
      <c r="Q28" s="65">
        <v>0</v>
      </c>
      <c r="R28" s="65">
        <v>0</v>
      </c>
      <c r="S28" s="65">
        <v>0</v>
      </c>
      <c r="T28" s="65">
        <v>0</v>
      </c>
    </row>
    <row r="29" s="74" customFormat="1" ht="21.75" customHeight="1" spans="1:20">
      <c r="A29" s="87">
        <v>2013202</v>
      </c>
      <c r="B29" s="87"/>
      <c r="C29" s="87"/>
      <c r="D29" s="161" t="s">
        <v>91</v>
      </c>
      <c r="E29" s="65">
        <v>0</v>
      </c>
      <c r="F29" s="65">
        <v>0</v>
      </c>
      <c r="G29" s="65">
        <v>0</v>
      </c>
      <c r="H29" s="65">
        <v>0.6</v>
      </c>
      <c r="I29" s="65">
        <v>0</v>
      </c>
      <c r="J29" s="65">
        <v>0.6</v>
      </c>
      <c r="K29" s="65">
        <v>0.6</v>
      </c>
      <c r="L29" s="65">
        <v>0</v>
      </c>
      <c r="M29" s="65">
        <v>0</v>
      </c>
      <c r="N29" s="65">
        <v>0</v>
      </c>
      <c r="O29" s="65">
        <v>0.6</v>
      </c>
      <c r="P29" s="65">
        <v>0</v>
      </c>
      <c r="Q29" s="65">
        <v>0</v>
      </c>
      <c r="R29" s="65">
        <v>0</v>
      </c>
      <c r="S29" s="65">
        <v>0</v>
      </c>
      <c r="T29" s="65">
        <v>0</v>
      </c>
    </row>
    <row r="30" s="74" customFormat="1" ht="21.75" customHeight="1" spans="1:20">
      <c r="A30" s="87">
        <v>2013299</v>
      </c>
      <c r="B30" s="87"/>
      <c r="C30" s="87"/>
      <c r="D30" s="161" t="s">
        <v>104</v>
      </c>
      <c r="E30" s="65">
        <v>0</v>
      </c>
      <c r="F30" s="65">
        <v>0</v>
      </c>
      <c r="G30" s="65">
        <v>0</v>
      </c>
      <c r="H30" s="65">
        <v>2</v>
      </c>
      <c r="I30" s="65">
        <v>0</v>
      </c>
      <c r="J30" s="65">
        <v>2</v>
      </c>
      <c r="K30" s="65">
        <v>2</v>
      </c>
      <c r="L30" s="65">
        <v>0</v>
      </c>
      <c r="M30" s="65">
        <v>0</v>
      </c>
      <c r="N30" s="65">
        <v>0</v>
      </c>
      <c r="O30" s="65">
        <v>2</v>
      </c>
      <c r="P30" s="65">
        <v>0</v>
      </c>
      <c r="Q30" s="65">
        <v>0</v>
      </c>
      <c r="R30" s="65">
        <v>0</v>
      </c>
      <c r="S30" s="65">
        <v>0</v>
      </c>
      <c r="T30" s="65">
        <v>0</v>
      </c>
    </row>
    <row r="31" s="74" customFormat="1" ht="21.75" customHeight="1" spans="1:20">
      <c r="A31" s="87">
        <v>20134</v>
      </c>
      <c r="B31" s="87"/>
      <c r="C31" s="87"/>
      <c r="D31" s="161" t="s">
        <v>105</v>
      </c>
      <c r="E31" s="65">
        <v>0</v>
      </c>
      <c r="F31" s="65">
        <v>0</v>
      </c>
      <c r="G31" s="65">
        <v>0</v>
      </c>
      <c r="H31" s="65">
        <v>0.25</v>
      </c>
      <c r="I31" s="65">
        <v>0</v>
      </c>
      <c r="J31" s="65">
        <v>0.25</v>
      </c>
      <c r="K31" s="65">
        <v>0.25</v>
      </c>
      <c r="L31" s="65">
        <v>0</v>
      </c>
      <c r="M31" s="65">
        <v>0</v>
      </c>
      <c r="N31" s="65">
        <v>0</v>
      </c>
      <c r="O31" s="65">
        <v>0.25</v>
      </c>
      <c r="P31" s="65">
        <v>0</v>
      </c>
      <c r="Q31" s="65">
        <v>0</v>
      </c>
      <c r="R31" s="65">
        <v>0</v>
      </c>
      <c r="S31" s="65">
        <v>0</v>
      </c>
      <c r="T31" s="65">
        <v>0</v>
      </c>
    </row>
    <row r="32" s="74" customFormat="1" ht="21.75" customHeight="1" spans="1:20">
      <c r="A32" s="87">
        <v>2013499</v>
      </c>
      <c r="B32" s="87"/>
      <c r="C32" s="87"/>
      <c r="D32" s="161" t="s">
        <v>106</v>
      </c>
      <c r="E32" s="65">
        <v>0</v>
      </c>
      <c r="F32" s="65">
        <v>0</v>
      </c>
      <c r="G32" s="65">
        <v>0</v>
      </c>
      <c r="H32" s="65">
        <v>0.25</v>
      </c>
      <c r="I32" s="65">
        <v>0</v>
      </c>
      <c r="J32" s="65">
        <v>0.25</v>
      </c>
      <c r="K32" s="65">
        <v>0.25</v>
      </c>
      <c r="L32" s="65">
        <v>0</v>
      </c>
      <c r="M32" s="65">
        <v>0</v>
      </c>
      <c r="N32" s="65">
        <v>0</v>
      </c>
      <c r="O32" s="65">
        <v>0.25</v>
      </c>
      <c r="P32" s="65">
        <v>0</v>
      </c>
      <c r="Q32" s="65">
        <v>0</v>
      </c>
      <c r="R32" s="65">
        <v>0</v>
      </c>
      <c r="S32" s="65">
        <v>0</v>
      </c>
      <c r="T32" s="65">
        <v>0</v>
      </c>
    </row>
    <row r="33" s="74" customFormat="1" ht="21.75" customHeight="1" spans="1:21">
      <c r="A33" s="87">
        <v>206</v>
      </c>
      <c r="B33" s="87"/>
      <c r="C33" s="87"/>
      <c r="D33" s="161" t="s">
        <v>107</v>
      </c>
      <c r="E33" s="65">
        <v>0</v>
      </c>
      <c r="F33" s="65">
        <v>0</v>
      </c>
      <c r="G33" s="65">
        <v>0</v>
      </c>
      <c r="H33" s="162">
        <v>10.63</v>
      </c>
      <c r="I33" s="65">
        <v>0</v>
      </c>
      <c r="J33" s="162">
        <v>10.63</v>
      </c>
      <c r="K33" s="162">
        <v>10.63</v>
      </c>
      <c r="L33" s="65">
        <v>0</v>
      </c>
      <c r="M33" s="65">
        <v>0</v>
      </c>
      <c r="N33" s="65">
        <v>0</v>
      </c>
      <c r="O33" s="162">
        <v>10.63</v>
      </c>
      <c r="P33" s="65">
        <v>0</v>
      </c>
      <c r="Q33" s="65">
        <v>0</v>
      </c>
      <c r="R33" s="65">
        <v>0</v>
      </c>
      <c r="S33" s="65">
        <v>0</v>
      </c>
      <c r="T33" s="65">
        <v>0</v>
      </c>
      <c r="U33" s="74">
        <f>H33/H8</f>
        <v>0.00365484258046327</v>
      </c>
    </row>
    <row r="34" s="74" customFormat="1" ht="21.75" customHeight="1" spans="1:20">
      <c r="A34" s="87">
        <v>20607</v>
      </c>
      <c r="B34" s="87"/>
      <c r="C34" s="87"/>
      <c r="D34" s="161" t="s">
        <v>108</v>
      </c>
      <c r="E34" s="65">
        <v>0</v>
      </c>
      <c r="F34" s="65">
        <v>0</v>
      </c>
      <c r="G34" s="65">
        <v>0</v>
      </c>
      <c r="H34" s="162">
        <v>10.63</v>
      </c>
      <c r="I34" s="65">
        <v>0</v>
      </c>
      <c r="J34" s="162">
        <v>10.63</v>
      </c>
      <c r="K34" s="162">
        <v>10.63</v>
      </c>
      <c r="L34" s="65">
        <v>0</v>
      </c>
      <c r="M34" s="65">
        <v>0</v>
      </c>
      <c r="N34" s="65">
        <v>0</v>
      </c>
      <c r="O34" s="162">
        <v>10.63</v>
      </c>
      <c r="P34" s="65">
        <v>0</v>
      </c>
      <c r="Q34" s="65">
        <v>0</v>
      </c>
      <c r="R34" s="65">
        <v>0</v>
      </c>
      <c r="S34" s="65">
        <v>0</v>
      </c>
      <c r="T34" s="65">
        <v>0</v>
      </c>
    </row>
    <row r="35" s="74" customFormat="1" ht="21.75" customHeight="1" spans="1:20">
      <c r="A35" s="87">
        <v>2060702</v>
      </c>
      <c r="B35" s="87"/>
      <c r="C35" s="87"/>
      <c r="D35" s="161" t="s">
        <v>109</v>
      </c>
      <c r="E35" s="65">
        <v>0</v>
      </c>
      <c r="F35" s="65">
        <v>0</v>
      </c>
      <c r="G35" s="65">
        <v>0</v>
      </c>
      <c r="H35" s="162">
        <v>10.63</v>
      </c>
      <c r="I35" s="65">
        <v>0</v>
      </c>
      <c r="J35" s="162">
        <v>10.63</v>
      </c>
      <c r="K35" s="162">
        <v>10.63</v>
      </c>
      <c r="L35" s="65">
        <v>0</v>
      </c>
      <c r="M35" s="65">
        <v>0</v>
      </c>
      <c r="N35" s="65">
        <v>0</v>
      </c>
      <c r="O35" s="162">
        <v>10.63</v>
      </c>
      <c r="P35" s="65">
        <v>0</v>
      </c>
      <c r="Q35" s="65">
        <v>0</v>
      </c>
      <c r="R35" s="65">
        <v>0</v>
      </c>
      <c r="S35" s="65">
        <v>0</v>
      </c>
      <c r="T35" s="65">
        <v>0</v>
      </c>
    </row>
    <row r="36" s="74" customFormat="1" ht="21.75" customHeight="1" spans="1:20">
      <c r="A36" s="87">
        <v>207</v>
      </c>
      <c r="B36" s="87"/>
      <c r="C36" s="87"/>
      <c r="D36" s="161" t="s">
        <v>110</v>
      </c>
      <c r="E36" s="65">
        <v>0</v>
      </c>
      <c r="F36" s="65">
        <v>0</v>
      </c>
      <c r="G36" s="65">
        <v>0</v>
      </c>
      <c r="H36" s="65">
        <v>49.66</v>
      </c>
      <c r="I36" s="65">
        <v>0</v>
      </c>
      <c r="J36" s="65">
        <v>49.66</v>
      </c>
      <c r="K36" s="65">
        <v>49.66</v>
      </c>
      <c r="L36" s="65">
        <v>0</v>
      </c>
      <c r="M36" s="65">
        <v>0</v>
      </c>
      <c r="N36" s="65">
        <v>0</v>
      </c>
      <c r="O36" s="65">
        <v>49.66</v>
      </c>
      <c r="P36" s="65">
        <v>0</v>
      </c>
      <c r="Q36" s="65">
        <v>0</v>
      </c>
      <c r="R36" s="65">
        <v>0</v>
      </c>
      <c r="S36" s="65">
        <v>0</v>
      </c>
      <c r="T36" s="65">
        <v>0</v>
      </c>
    </row>
    <row r="37" s="74" customFormat="1" ht="21.75" customHeight="1" spans="1:20">
      <c r="A37" s="87">
        <v>20701</v>
      </c>
      <c r="B37" s="87"/>
      <c r="C37" s="87"/>
      <c r="D37" s="161" t="s">
        <v>111</v>
      </c>
      <c r="E37" s="65">
        <v>0</v>
      </c>
      <c r="F37" s="65">
        <v>0</v>
      </c>
      <c r="G37" s="65">
        <v>0</v>
      </c>
      <c r="H37" s="65">
        <v>43.5</v>
      </c>
      <c r="I37" s="65">
        <v>0</v>
      </c>
      <c r="J37" s="65">
        <v>43.5</v>
      </c>
      <c r="K37" s="65">
        <v>43.5</v>
      </c>
      <c r="L37" s="65">
        <v>0</v>
      </c>
      <c r="M37" s="65">
        <v>0</v>
      </c>
      <c r="N37" s="65">
        <v>0</v>
      </c>
      <c r="O37" s="65">
        <v>43.5</v>
      </c>
      <c r="P37" s="65">
        <v>0</v>
      </c>
      <c r="Q37" s="65">
        <v>0</v>
      </c>
      <c r="R37" s="65">
        <v>0</v>
      </c>
      <c r="S37" s="65">
        <v>0</v>
      </c>
      <c r="T37" s="65">
        <v>0</v>
      </c>
    </row>
    <row r="38" s="74" customFormat="1" ht="21.75" customHeight="1" spans="1:20">
      <c r="A38" s="87">
        <v>2070199</v>
      </c>
      <c r="B38" s="87"/>
      <c r="C38" s="87"/>
      <c r="D38" s="161" t="s">
        <v>112</v>
      </c>
      <c r="E38" s="65">
        <v>0</v>
      </c>
      <c r="F38" s="65">
        <v>0</v>
      </c>
      <c r="G38" s="65">
        <v>0</v>
      </c>
      <c r="H38" s="65">
        <v>43.5</v>
      </c>
      <c r="I38" s="65">
        <v>0</v>
      </c>
      <c r="J38" s="65">
        <v>43.5</v>
      </c>
      <c r="K38" s="65">
        <v>43.5</v>
      </c>
      <c r="L38" s="65">
        <v>0</v>
      </c>
      <c r="M38" s="65">
        <v>0</v>
      </c>
      <c r="N38" s="65">
        <v>0</v>
      </c>
      <c r="O38" s="65">
        <v>43.5</v>
      </c>
      <c r="P38" s="65">
        <v>0</v>
      </c>
      <c r="Q38" s="65">
        <v>0</v>
      </c>
      <c r="R38" s="65">
        <v>0</v>
      </c>
      <c r="S38" s="65">
        <v>0</v>
      </c>
      <c r="T38" s="65">
        <v>0</v>
      </c>
    </row>
    <row r="39" s="74" customFormat="1" ht="21.75" customHeight="1" spans="1:20">
      <c r="A39" s="87">
        <v>20799</v>
      </c>
      <c r="B39" s="87"/>
      <c r="C39" s="87"/>
      <c r="D39" s="161" t="s">
        <v>113</v>
      </c>
      <c r="E39" s="65">
        <v>0</v>
      </c>
      <c r="F39" s="65">
        <v>0</v>
      </c>
      <c r="G39" s="65">
        <v>0</v>
      </c>
      <c r="H39" s="65">
        <v>6.16</v>
      </c>
      <c r="I39" s="65">
        <v>0</v>
      </c>
      <c r="J39" s="65">
        <v>6.16</v>
      </c>
      <c r="K39" s="65">
        <v>6.16</v>
      </c>
      <c r="L39" s="65">
        <v>0</v>
      </c>
      <c r="M39" s="65">
        <v>0</v>
      </c>
      <c r="N39" s="65">
        <v>0</v>
      </c>
      <c r="O39" s="65">
        <v>6.16</v>
      </c>
      <c r="P39" s="65">
        <v>0</v>
      </c>
      <c r="Q39" s="65">
        <v>0</v>
      </c>
      <c r="R39" s="65">
        <v>0</v>
      </c>
      <c r="S39" s="65">
        <v>0</v>
      </c>
      <c r="T39" s="65">
        <v>0</v>
      </c>
    </row>
    <row r="40" s="74" customFormat="1" ht="21.75" customHeight="1" spans="1:20">
      <c r="A40" s="87">
        <v>2079999</v>
      </c>
      <c r="B40" s="87"/>
      <c r="C40" s="87"/>
      <c r="D40" s="161" t="s">
        <v>113</v>
      </c>
      <c r="E40" s="65">
        <v>0</v>
      </c>
      <c r="F40" s="65">
        <v>0</v>
      </c>
      <c r="G40" s="65">
        <v>0</v>
      </c>
      <c r="H40" s="65">
        <v>6.16</v>
      </c>
      <c r="I40" s="65">
        <v>0</v>
      </c>
      <c r="J40" s="65">
        <v>6.16</v>
      </c>
      <c r="K40" s="65">
        <v>6.16</v>
      </c>
      <c r="L40" s="65">
        <v>0</v>
      </c>
      <c r="M40" s="65">
        <v>0</v>
      </c>
      <c r="N40" s="65">
        <v>0</v>
      </c>
      <c r="O40" s="65">
        <v>6.16</v>
      </c>
      <c r="P40" s="65">
        <v>0</v>
      </c>
      <c r="Q40" s="65">
        <v>0</v>
      </c>
      <c r="R40" s="65">
        <v>0</v>
      </c>
      <c r="S40" s="65">
        <v>0</v>
      </c>
      <c r="T40" s="65">
        <v>0</v>
      </c>
    </row>
    <row r="41" s="74" customFormat="1" ht="21.75" customHeight="1" spans="1:20">
      <c r="A41" s="87">
        <v>208</v>
      </c>
      <c r="B41" s="87"/>
      <c r="C41" s="87"/>
      <c r="D41" s="161" t="s">
        <v>114</v>
      </c>
      <c r="E41" s="65">
        <v>0</v>
      </c>
      <c r="F41" s="65">
        <v>0</v>
      </c>
      <c r="G41" s="65">
        <v>0</v>
      </c>
      <c r="H41" s="65">
        <v>1288.42</v>
      </c>
      <c r="I41" s="65">
        <v>853.96</v>
      </c>
      <c r="J41" s="65">
        <v>434.46</v>
      </c>
      <c r="K41" s="65">
        <v>1288.42</v>
      </c>
      <c r="L41" s="65">
        <v>853.96</v>
      </c>
      <c r="M41" s="65">
        <v>841.47</v>
      </c>
      <c r="N41" s="65">
        <v>12.48</v>
      </c>
      <c r="O41" s="65">
        <v>434.46</v>
      </c>
      <c r="P41" s="65">
        <v>0</v>
      </c>
      <c r="Q41" s="65">
        <v>0</v>
      </c>
      <c r="R41" s="65">
        <v>0</v>
      </c>
      <c r="S41" s="65">
        <v>0</v>
      </c>
      <c r="T41" s="65">
        <v>0</v>
      </c>
    </row>
    <row r="42" s="74" customFormat="1" ht="21.75" customHeight="1" spans="1:20">
      <c r="A42" s="87">
        <v>20801</v>
      </c>
      <c r="B42" s="87"/>
      <c r="C42" s="87"/>
      <c r="D42" s="161" t="s">
        <v>115</v>
      </c>
      <c r="E42" s="65">
        <v>0</v>
      </c>
      <c r="F42" s="65">
        <v>0</v>
      </c>
      <c r="G42" s="65">
        <v>0</v>
      </c>
      <c r="H42" s="65">
        <v>61.71</v>
      </c>
      <c r="I42" s="65">
        <v>47</v>
      </c>
      <c r="J42" s="65">
        <v>14.71</v>
      </c>
      <c r="K42" s="65">
        <v>61.71</v>
      </c>
      <c r="L42" s="65">
        <v>47</v>
      </c>
      <c r="M42" s="65">
        <v>47</v>
      </c>
      <c r="N42" s="65">
        <v>0</v>
      </c>
      <c r="O42" s="65">
        <v>14.71</v>
      </c>
      <c r="P42" s="65">
        <v>0</v>
      </c>
      <c r="Q42" s="65">
        <v>0</v>
      </c>
      <c r="R42" s="65">
        <v>0</v>
      </c>
      <c r="S42" s="65">
        <v>0</v>
      </c>
      <c r="T42" s="65">
        <v>0</v>
      </c>
    </row>
    <row r="43" s="74" customFormat="1" ht="21.75" customHeight="1" spans="1:20">
      <c r="A43" s="87">
        <v>2080104</v>
      </c>
      <c r="B43" s="87"/>
      <c r="C43" s="87"/>
      <c r="D43" s="161" t="s">
        <v>116</v>
      </c>
      <c r="E43" s="65">
        <v>0</v>
      </c>
      <c r="F43" s="65">
        <v>0</v>
      </c>
      <c r="G43" s="65">
        <v>0</v>
      </c>
      <c r="H43" s="65">
        <v>61.71</v>
      </c>
      <c r="I43" s="65">
        <v>47</v>
      </c>
      <c r="J43" s="65">
        <v>14.71</v>
      </c>
      <c r="K43" s="65">
        <v>61.71</v>
      </c>
      <c r="L43" s="65">
        <v>47</v>
      </c>
      <c r="M43" s="65">
        <v>47</v>
      </c>
      <c r="N43" s="65">
        <v>0</v>
      </c>
      <c r="O43" s="65">
        <v>14.71</v>
      </c>
      <c r="P43" s="65">
        <v>0</v>
      </c>
      <c r="Q43" s="65">
        <v>0</v>
      </c>
      <c r="R43" s="65">
        <v>0</v>
      </c>
      <c r="S43" s="65">
        <v>0</v>
      </c>
      <c r="T43" s="65">
        <v>0</v>
      </c>
    </row>
    <row r="44" s="74" customFormat="1" ht="21.75" customHeight="1" spans="1:20">
      <c r="A44" s="87">
        <v>20802</v>
      </c>
      <c r="B44" s="87"/>
      <c r="C44" s="87"/>
      <c r="D44" s="161" t="s">
        <v>117</v>
      </c>
      <c r="E44" s="65">
        <v>0</v>
      </c>
      <c r="F44" s="65">
        <v>0</v>
      </c>
      <c r="G44" s="65">
        <v>0</v>
      </c>
      <c r="H44" s="65">
        <v>606.16</v>
      </c>
      <c r="I44" s="65">
        <v>570</v>
      </c>
      <c r="J44" s="65">
        <v>36.16</v>
      </c>
      <c r="K44" s="65">
        <v>606.16</v>
      </c>
      <c r="L44" s="65">
        <v>570</v>
      </c>
      <c r="M44" s="65">
        <v>570</v>
      </c>
      <c r="N44" s="65">
        <v>0</v>
      </c>
      <c r="O44" s="65">
        <v>36.16</v>
      </c>
      <c r="P44" s="65">
        <v>0</v>
      </c>
      <c r="Q44" s="65">
        <v>0</v>
      </c>
      <c r="R44" s="65">
        <v>0</v>
      </c>
      <c r="S44" s="65">
        <v>0</v>
      </c>
      <c r="T44" s="65">
        <v>0</v>
      </c>
    </row>
    <row r="45" s="74" customFormat="1" ht="21.75" customHeight="1" spans="1:20">
      <c r="A45" s="87">
        <v>2080208</v>
      </c>
      <c r="B45" s="87"/>
      <c r="C45" s="87"/>
      <c r="D45" s="161" t="s">
        <v>118</v>
      </c>
      <c r="E45" s="65">
        <v>0</v>
      </c>
      <c r="F45" s="65">
        <v>0</v>
      </c>
      <c r="G45" s="65">
        <v>0</v>
      </c>
      <c r="H45" s="65">
        <v>578.75</v>
      </c>
      <c r="I45" s="65">
        <v>570</v>
      </c>
      <c r="J45" s="65">
        <v>8.75</v>
      </c>
      <c r="K45" s="65">
        <v>578.75</v>
      </c>
      <c r="L45" s="65">
        <v>570</v>
      </c>
      <c r="M45" s="65">
        <v>570</v>
      </c>
      <c r="N45" s="65">
        <v>0</v>
      </c>
      <c r="O45" s="65">
        <v>8.75</v>
      </c>
      <c r="P45" s="65">
        <v>0</v>
      </c>
      <c r="Q45" s="65">
        <v>0</v>
      </c>
      <c r="R45" s="65">
        <v>0</v>
      </c>
      <c r="S45" s="65">
        <v>0</v>
      </c>
      <c r="T45" s="65">
        <v>0</v>
      </c>
    </row>
    <row r="46" s="74" customFormat="1" ht="21.75" customHeight="1" spans="1:20">
      <c r="A46" s="87">
        <v>2080299</v>
      </c>
      <c r="B46" s="87"/>
      <c r="C46" s="87"/>
      <c r="D46" s="161" t="s">
        <v>119</v>
      </c>
      <c r="E46" s="65">
        <v>0</v>
      </c>
      <c r="F46" s="65">
        <v>0</v>
      </c>
      <c r="G46" s="65">
        <v>0</v>
      </c>
      <c r="H46" s="65">
        <v>27.41</v>
      </c>
      <c r="I46" s="65">
        <v>0</v>
      </c>
      <c r="J46" s="65">
        <v>27.41</v>
      </c>
      <c r="K46" s="65">
        <v>27.41</v>
      </c>
      <c r="L46" s="65">
        <v>0</v>
      </c>
      <c r="M46" s="65">
        <v>0</v>
      </c>
      <c r="N46" s="65">
        <v>0</v>
      </c>
      <c r="O46" s="65">
        <v>27.41</v>
      </c>
      <c r="P46" s="65">
        <v>0</v>
      </c>
      <c r="Q46" s="65">
        <v>0</v>
      </c>
      <c r="R46" s="65">
        <v>0</v>
      </c>
      <c r="S46" s="65">
        <v>0</v>
      </c>
      <c r="T46" s="65">
        <v>0</v>
      </c>
    </row>
    <row r="47" s="74" customFormat="1" ht="21.75" customHeight="1" spans="1:20">
      <c r="A47" s="87">
        <v>20805</v>
      </c>
      <c r="B47" s="87"/>
      <c r="C47" s="87"/>
      <c r="D47" s="161" t="s">
        <v>120</v>
      </c>
      <c r="E47" s="65">
        <v>0</v>
      </c>
      <c r="F47" s="65">
        <v>0</v>
      </c>
      <c r="G47" s="65">
        <v>0</v>
      </c>
      <c r="H47" s="65">
        <v>236.96</v>
      </c>
      <c r="I47" s="65">
        <v>236.96</v>
      </c>
      <c r="J47" s="65">
        <v>0</v>
      </c>
      <c r="K47" s="65">
        <v>236.96</v>
      </c>
      <c r="L47" s="65">
        <v>236.96</v>
      </c>
      <c r="M47" s="65">
        <v>224.47</v>
      </c>
      <c r="N47" s="65">
        <v>12.48</v>
      </c>
      <c r="O47" s="65">
        <v>0</v>
      </c>
      <c r="P47" s="65">
        <v>0</v>
      </c>
      <c r="Q47" s="65">
        <v>0</v>
      </c>
      <c r="R47" s="65">
        <v>0</v>
      </c>
      <c r="S47" s="65">
        <v>0</v>
      </c>
      <c r="T47" s="65">
        <v>0</v>
      </c>
    </row>
    <row r="48" s="74" customFormat="1" ht="21.75" customHeight="1" spans="1:20">
      <c r="A48" s="87">
        <v>2080501</v>
      </c>
      <c r="B48" s="87"/>
      <c r="C48" s="87"/>
      <c r="D48" s="161" t="s">
        <v>121</v>
      </c>
      <c r="E48" s="65">
        <v>0</v>
      </c>
      <c r="F48" s="65">
        <v>0</v>
      </c>
      <c r="G48" s="65">
        <v>0</v>
      </c>
      <c r="H48" s="65">
        <v>109.93</v>
      </c>
      <c r="I48" s="65">
        <v>109.93</v>
      </c>
      <c r="J48" s="65">
        <v>0</v>
      </c>
      <c r="K48" s="65">
        <v>109.93</v>
      </c>
      <c r="L48" s="65">
        <v>109.93</v>
      </c>
      <c r="M48" s="65">
        <v>103.72</v>
      </c>
      <c r="N48" s="65">
        <v>6.2</v>
      </c>
      <c r="O48" s="65">
        <v>0</v>
      </c>
      <c r="P48" s="65">
        <v>0</v>
      </c>
      <c r="Q48" s="65">
        <v>0</v>
      </c>
      <c r="R48" s="65">
        <v>0</v>
      </c>
      <c r="S48" s="65">
        <v>0</v>
      </c>
      <c r="T48" s="65">
        <v>0</v>
      </c>
    </row>
    <row r="49" s="74" customFormat="1" ht="21.75" customHeight="1" spans="1:20">
      <c r="A49" s="87">
        <v>2080502</v>
      </c>
      <c r="B49" s="87"/>
      <c r="C49" s="87"/>
      <c r="D49" s="161" t="s">
        <v>122</v>
      </c>
      <c r="E49" s="65">
        <v>0</v>
      </c>
      <c r="F49" s="65">
        <v>0</v>
      </c>
      <c r="G49" s="65">
        <v>0</v>
      </c>
      <c r="H49" s="65">
        <v>6.28</v>
      </c>
      <c r="I49" s="65">
        <v>6.28</v>
      </c>
      <c r="J49" s="65">
        <v>0</v>
      </c>
      <c r="K49" s="65">
        <v>6.28</v>
      </c>
      <c r="L49" s="65">
        <v>6.28</v>
      </c>
      <c r="M49" s="65">
        <v>0</v>
      </c>
      <c r="N49" s="65">
        <v>6.28</v>
      </c>
      <c r="O49" s="65">
        <v>0</v>
      </c>
      <c r="P49" s="65">
        <v>0</v>
      </c>
      <c r="Q49" s="65">
        <v>0</v>
      </c>
      <c r="R49" s="65">
        <v>0</v>
      </c>
      <c r="S49" s="65">
        <v>0</v>
      </c>
      <c r="T49" s="65">
        <v>0</v>
      </c>
    </row>
    <row r="50" s="74" customFormat="1" ht="21.75" customHeight="1" spans="1:20">
      <c r="A50" s="87">
        <v>2080505</v>
      </c>
      <c r="B50" s="87"/>
      <c r="C50" s="87"/>
      <c r="D50" s="161" t="s">
        <v>123</v>
      </c>
      <c r="E50" s="65">
        <v>0</v>
      </c>
      <c r="F50" s="65">
        <v>0</v>
      </c>
      <c r="G50" s="65">
        <v>0</v>
      </c>
      <c r="H50" s="65">
        <v>80.2</v>
      </c>
      <c r="I50" s="65">
        <v>80.2</v>
      </c>
      <c r="J50" s="65">
        <v>0</v>
      </c>
      <c r="K50" s="65">
        <v>80.2</v>
      </c>
      <c r="L50" s="65">
        <v>80.2</v>
      </c>
      <c r="M50" s="65">
        <v>80.2</v>
      </c>
      <c r="N50" s="65">
        <v>0</v>
      </c>
      <c r="O50" s="65">
        <v>0</v>
      </c>
      <c r="P50" s="65">
        <v>0</v>
      </c>
      <c r="Q50" s="65">
        <v>0</v>
      </c>
      <c r="R50" s="65">
        <v>0</v>
      </c>
      <c r="S50" s="65">
        <v>0</v>
      </c>
      <c r="T50" s="65">
        <v>0</v>
      </c>
    </row>
    <row r="51" s="74" customFormat="1" ht="21.75" customHeight="1" spans="1:20">
      <c r="A51" s="87">
        <v>2080506</v>
      </c>
      <c r="B51" s="87"/>
      <c r="C51" s="87"/>
      <c r="D51" s="161" t="s">
        <v>124</v>
      </c>
      <c r="E51" s="65">
        <v>0</v>
      </c>
      <c r="F51" s="65">
        <v>0</v>
      </c>
      <c r="G51" s="65">
        <v>0</v>
      </c>
      <c r="H51" s="65">
        <v>40.56</v>
      </c>
      <c r="I51" s="65">
        <v>40.56</v>
      </c>
      <c r="J51" s="65">
        <v>0</v>
      </c>
      <c r="K51" s="65">
        <v>40.56</v>
      </c>
      <c r="L51" s="65">
        <v>40.56</v>
      </c>
      <c r="M51" s="65">
        <v>40.56</v>
      </c>
      <c r="N51" s="65">
        <v>0</v>
      </c>
      <c r="O51" s="65">
        <v>0</v>
      </c>
      <c r="P51" s="65">
        <v>0</v>
      </c>
      <c r="Q51" s="65">
        <v>0</v>
      </c>
      <c r="R51" s="65">
        <v>0</v>
      </c>
      <c r="S51" s="65">
        <v>0</v>
      </c>
      <c r="T51" s="65">
        <v>0</v>
      </c>
    </row>
    <row r="52" s="74" customFormat="1" ht="21.75" customHeight="1" spans="1:20">
      <c r="A52" s="87">
        <v>20807</v>
      </c>
      <c r="B52" s="87"/>
      <c r="C52" s="87"/>
      <c r="D52" s="161" t="s">
        <v>125</v>
      </c>
      <c r="E52" s="65">
        <v>0</v>
      </c>
      <c r="F52" s="65">
        <v>0</v>
      </c>
      <c r="G52" s="65">
        <v>0</v>
      </c>
      <c r="H52" s="65">
        <v>99.64</v>
      </c>
      <c r="I52" s="65">
        <v>0</v>
      </c>
      <c r="J52" s="65">
        <v>99.64</v>
      </c>
      <c r="K52" s="65">
        <v>99.64</v>
      </c>
      <c r="L52" s="65">
        <v>0</v>
      </c>
      <c r="M52" s="65">
        <v>0</v>
      </c>
      <c r="N52" s="65">
        <v>0</v>
      </c>
      <c r="O52" s="65">
        <v>99.64</v>
      </c>
      <c r="P52" s="65">
        <v>0</v>
      </c>
      <c r="Q52" s="65">
        <v>0</v>
      </c>
      <c r="R52" s="65">
        <v>0</v>
      </c>
      <c r="S52" s="65">
        <v>0</v>
      </c>
      <c r="T52" s="65">
        <v>0</v>
      </c>
    </row>
    <row r="53" s="74" customFormat="1" ht="21.75" customHeight="1" spans="1:20">
      <c r="A53" s="87">
        <v>2080704</v>
      </c>
      <c r="B53" s="87"/>
      <c r="C53" s="87"/>
      <c r="D53" s="161" t="s">
        <v>126</v>
      </c>
      <c r="E53" s="65">
        <v>0</v>
      </c>
      <c r="F53" s="65">
        <v>0</v>
      </c>
      <c r="G53" s="65">
        <v>0</v>
      </c>
      <c r="H53" s="65">
        <v>15.76</v>
      </c>
      <c r="I53" s="65">
        <v>0</v>
      </c>
      <c r="J53" s="65">
        <v>15.76</v>
      </c>
      <c r="K53" s="65">
        <v>15.76</v>
      </c>
      <c r="L53" s="65">
        <v>0</v>
      </c>
      <c r="M53" s="65">
        <v>0</v>
      </c>
      <c r="N53" s="65">
        <v>0</v>
      </c>
      <c r="O53" s="65">
        <v>15.76</v>
      </c>
      <c r="P53" s="65">
        <v>0</v>
      </c>
      <c r="Q53" s="65">
        <v>0</v>
      </c>
      <c r="R53" s="65">
        <v>0</v>
      </c>
      <c r="S53" s="65">
        <v>0</v>
      </c>
      <c r="T53" s="65">
        <v>0</v>
      </c>
    </row>
    <row r="54" s="74" customFormat="1" ht="21.75" customHeight="1" spans="1:20">
      <c r="A54" s="87">
        <v>2080705</v>
      </c>
      <c r="B54" s="87"/>
      <c r="C54" s="87"/>
      <c r="D54" s="161" t="s">
        <v>127</v>
      </c>
      <c r="E54" s="65">
        <v>0</v>
      </c>
      <c r="F54" s="65">
        <v>0</v>
      </c>
      <c r="G54" s="65">
        <v>0</v>
      </c>
      <c r="H54" s="65">
        <v>31.56</v>
      </c>
      <c r="I54" s="65">
        <v>0</v>
      </c>
      <c r="J54" s="65">
        <v>31.56</v>
      </c>
      <c r="K54" s="65">
        <v>31.56</v>
      </c>
      <c r="L54" s="65">
        <v>0</v>
      </c>
      <c r="M54" s="65">
        <v>0</v>
      </c>
      <c r="N54" s="65">
        <v>0</v>
      </c>
      <c r="O54" s="65">
        <v>31.56</v>
      </c>
      <c r="P54" s="65">
        <v>0</v>
      </c>
      <c r="Q54" s="65">
        <v>0</v>
      </c>
      <c r="R54" s="65">
        <v>0</v>
      </c>
      <c r="S54" s="65">
        <v>0</v>
      </c>
      <c r="T54" s="65">
        <v>0</v>
      </c>
    </row>
    <row r="55" s="74" customFormat="1" ht="21.75" customHeight="1" spans="1:20">
      <c r="A55" s="87">
        <v>2080799</v>
      </c>
      <c r="B55" s="87"/>
      <c r="C55" s="87"/>
      <c r="D55" s="161" t="s">
        <v>128</v>
      </c>
      <c r="E55" s="65">
        <v>0</v>
      </c>
      <c r="F55" s="65">
        <v>0</v>
      </c>
      <c r="G55" s="65">
        <v>0</v>
      </c>
      <c r="H55" s="65">
        <v>52.32</v>
      </c>
      <c r="I55" s="65">
        <v>0</v>
      </c>
      <c r="J55" s="65">
        <v>52.32</v>
      </c>
      <c r="K55" s="65">
        <v>52.32</v>
      </c>
      <c r="L55" s="65">
        <v>0</v>
      </c>
      <c r="M55" s="65">
        <v>0</v>
      </c>
      <c r="N55" s="65">
        <v>0</v>
      </c>
      <c r="O55" s="65">
        <v>52.32</v>
      </c>
      <c r="P55" s="65">
        <v>0</v>
      </c>
      <c r="Q55" s="65">
        <v>0</v>
      </c>
      <c r="R55" s="65">
        <v>0</v>
      </c>
      <c r="S55" s="65">
        <v>0</v>
      </c>
      <c r="T55" s="65">
        <v>0</v>
      </c>
    </row>
    <row r="56" s="74" customFormat="1" ht="21.75" customHeight="1" spans="1:20">
      <c r="A56" s="87">
        <v>20808</v>
      </c>
      <c r="B56" s="87"/>
      <c r="C56" s="87"/>
      <c r="D56" s="161" t="s">
        <v>129</v>
      </c>
      <c r="E56" s="65">
        <v>0</v>
      </c>
      <c r="F56" s="65">
        <v>0</v>
      </c>
      <c r="G56" s="65">
        <v>0</v>
      </c>
      <c r="H56" s="65">
        <v>76.99</v>
      </c>
      <c r="I56" s="65">
        <v>0</v>
      </c>
      <c r="J56" s="65">
        <v>76.99</v>
      </c>
      <c r="K56" s="65">
        <v>76.99</v>
      </c>
      <c r="L56" s="65">
        <v>0</v>
      </c>
      <c r="M56" s="65">
        <v>0</v>
      </c>
      <c r="N56" s="65">
        <v>0</v>
      </c>
      <c r="O56" s="65">
        <v>76.99</v>
      </c>
      <c r="P56" s="65">
        <v>0</v>
      </c>
      <c r="Q56" s="65">
        <v>0</v>
      </c>
      <c r="R56" s="65">
        <v>0</v>
      </c>
      <c r="S56" s="65">
        <v>0</v>
      </c>
      <c r="T56" s="65">
        <v>0</v>
      </c>
    </row>
    <row r="57" s="74" customFormat="1" ht="21.75" customHeight="1" spans="1:20">
      <c r="A57" s="87">
        <v>2080801</v>
      </c>
      <c r="B57" s="87"/>
      <c r="C57" s="87"/>
      <c r="D57" s="161" t="s">
        <v>130</v>
      </c>
      <c r="E57" s="65">
        <v>0</v>
      </c>
      <c r="F57" s="65">
        <v>0</v>
      </c>
      <c r="G57" s="65">
        <v>0</v>
      </c>
      <c r="H57" s="65">
        <v>22.8</v>
      </c>
      <c r="I57" s="65">
        <v>0</v>
      </c>
      <c r="J57" s="65">
        <v>22.8</v>
      </c>
      <c r="K57" s="65">
        <v>22.8</v>
      </c>
      <c r="L57" s="65">
        <v>0</v>
      </c>
      <c r="M57" s="65">
        <v>0</v>
      </c>
      <c r="N57" s="65">
        <v>0</v>
      </c>
      <c r="O57" s="65">
        <v>22.8</v>
      </c>
      <c r="P57" s="65">
        <v>0</v>
      </c>
      <c r="Q57" s="65">
        <v>0</v>
      </c>
      <c r="R57" s="65">
        <v>0</v>
      </c>
      <c r="S57" s="65">
        <v>0</v>
      </c>
      <c r="T57" s="65">
        <v>0</v>
      </c>
    </row>
    <row r="58" s="74" customFormat="1" ht="21.75" customHeight="1" spans="1:20">
      <c r="A58" s="87">
        <v>2080802</v>
      </c>
      <c r="B58" s="87"/>
      <c r="C58" s="87"/>
      <c r="D58" s="161" t="s">
        <v>131</v>
      </c>
      <c r="E58" s="65">
        <v>0</v>
      </c>
      <c r="F58" s="65">
        <v>0</v>
      </c>
      <c r="G58" s="65">
        <v>0</v>
      </c>
      <c r="H58" s="65">
        <v>3.13</v>
      </c>
      <c r="I58" s="65">
        <v>0</v>
      </c>
      <c r="J58" s="65">
        <v>3.13</v>
      </c>
      <c r="K58" s="65">
        <v>3.13</v>
      </c>
      <c r="L58" s="65">
        <v>0</v>
      </c>
      <c r="M58" s="65">
        <v>0</v>
      </c>
      <c r="N58" s="65">
        <v>0</v>
      </c>
      <c r="O58" s="65">
        <v>3.13</v>
      </c>
      <c r="P58" s="65">
        <v>0</v>
      </c>
      <c r="Q58" s="65">
        <v>0</v>
      </c>
      <c r="R58" s="65">
        <v>0</v>
      </c>
      <c r="S58" s="65">
        <v>0</v>
      </c>
      <c r="T58" s="65">
        <v>0</v>
      </c>
    </row>
    <row r="59" s="74" customFormat="1" ht="21.75" customHeight="1" spans="1:20">
      <c r="A59" s="87">
        <v>2080805</v>
      </c>
      <c r="B59" s="87"/>
      <c r="C59" s="87"/>
      <c r="D59" s="161" t="s">
        <v>132</v>
      </c>
      <c r="E59" s="65">
        <v>0</v>
      </c>
      <c r="F59" s="65">
        <v>0</v>
      </c>
      <c r="G59" s="65">
        <v>0</v>
      </c>
      <c r="H59" s="65">
        <v>19.88</v>
      </c>
      <c r="I59" s="65">
        <v>0</v>
      </c>
      <c r="J59" s="65">
        <v>19.88</v>
      </c>
      <c r="K59" s="65">
        <v>19.88</v>
      </c>
      <c r="L59" s="65">
        <v>0</v>
      </c>
      <c r="M59" s="65">
        <v>0</v>
      </c>
      <c r="N59" s="65">
        <v>0</v>
      </c>
      <c r="O59" s="65">
        <v>19.88</v>
      </c>
      <c r="P59" s="65">
        <v>0</v>
      </c>
      <c r="Q59" s="65">
        <v>0</v>
      </c>
      <c r="R59" s="65">
        <v>0</v>
      </c>
      <c r="S59" s="65">
        <v>0</v>
      </c>
      <c r="T59" s="65">
        <v>0</v>
      </c>
    </row>
    <row r="60" s="74" customFormat="1" ht="21.75" customHeight="1" spans="1:20">
      <c r="A60" s="87">
        <v>2080899</v>
      </c>
      <c r="B60" s="87"/>
      <c r="C60" s="87"/>
      <c r="D60" s="161" t="s">
        <v>133</v>
      </c>
      <c r="E60" s="65">
        <v>0</v>
      </c>
      <c r="F60" s="65">
        <v>0</v>
      </c>
      <c r="G60" s="65">
        <v>0</v>
      </c>
      <c r="H60" s="65">
        <v>31.18</v>
      </c>
      <c r="I60" s="65">
        <v>0</v>
      </c>
      <c r="J60" s="65">
        <v>31.18</v>
      </c>
      <c r="K60" s="65">
        <v>31.18</v>
      </c>
      <c r="L60" s="65">
        <v>0</v>
      </c>
      <c r="M60" s="65">
        <v>0</v>
      </c>
      <c r="N60" s="65">
        <v>0</v>
      </c>
      <c r="O60" s="65">
        <v>31.18</v>
      </c>
      <c r="P60" s="65">
        <v>0</v>
      </c>
      <c r="Q60" s="65">
        <v>0</v>
      </c>
      <c r="R60" s="65">
        <v>0</v>
      </c>
      <c r="S60" s="65">
        <v>0</v>
      </c>
      <c r="T60" s="65">
        <v>0</v>
      </c>
    </row>
    <row r="61" s="74" customFormat="1" ht="21.75" customHeight="1" spans="1:20">
      <c r="A61" s="87">
        <v>20809</v>
      </c>
      <c r="B61" s="87"/>
      <c r="C61" s="87"/>
      <c r="D61" s="161" t="s">
        <v>134</v>
      </c>
      <c r="E61" s="65">
        <v>0</v>
      </c>
      <c r="F61" s="65">
        <v>0</v>
      </c>
      <c r="G61" s="65">
        <v>0</v>
      </c>
      <c r="H61" s="65">
        <v>176.48</v>
      </c>
      <c r="I61" s="65">
        <v>0</v>
      </c>
      <c r="J61" s="65">
        <v>176.48</v>
      </c>
      <c r="K61" s="65">
        <v>176.48</v>
      </c>
      <c r="L61" s="65">
        <v>0</v>
      </c>
      <c r="M61" s="65">
        <v>0</v>
      </c>
      <c r="N61" s="65">
        <v>0</v>
      </c>
      <c r="O61" s="65">
        <v>176.48</v>
      </c>
      <c r="P61" s="65">
        <v>0</v>
      </c>
      <c r="Q61" s="65">
        <v>0</v>
      </c>
      <c r="R61" s="65">
        <v>0</v>
      </c>
      <c r="S61" s="65">
        <v>0</v>
      </c>
      <c r="T61" s="65">
        <v>0</v>
      </c>
    </row>
    <row r="62" s="74" customFormat="1" ht="21.75" customHeight="1" spans="1:20">
      <c r="A62" s="87">
        <v>2080901</v>
      </c>
      <c r="B62" s="87"/>
      <c r="C62" s="87"/>
      <c r="D62" s="161" t="s">
        <v>135</v>
      </c>
      <c r="E62" s="65">
        <v>0</v>
      </c>
      <c r="F62" s="65">
        <v>0</v>
      </c>
      <c r="G62" s="65">
        <v>0</v>
      </c>
      <c r="H62" s="65">
        <v>2.36</v>
      </c>
      <c r="I62" s="65">
        <v>0</v>
      </c>
      <c r="J62" s="65">
        <v>2.36</v>
      </c>
      <c r="K62" s="65">
        <v>2.36</v>
      </c>
      <c r="L62" s="65">
        <v>0</v>
      </c>
      <c r="M62" s="65">
        <v>0</v>
      </c>
      <c r="N62" s="65">
        <v>0</v>
      </c>
      <c r="O62" s="65">
        <v>2.36</v>
      </c>
      <c r="P62" s="65">
        <v>0</v>
      </c>
      <c r="Q62" s="65">
        <v>0</v>
      </c>
      <c r="R62" s="65">
        <v>0</v>
      </c>
      <c r="S62" s="65">
        <v>0</v>
      </c>
      <c r="T62" s="65">
        <v>0</v>
      </c>
    </row>
    <row r="63" s="74" customFormat="1" ht="21.75" customHeight="1" spans="1:20">
      <c r="A63" s="87">
        <v>2080999</v>
      </c>
      <c r="B63" s="87"/>
      <c r="C63" s="87"/>
      <c r="D63" s="161" t="s">
        <v>136</v>
      </c>
      <c r="E63" s="65">
        <v>0</v>
      </c>
      <c r="F63" s="65">
        <v>0</v>
      </c>
      <c r="G63" s="65">
        <v>0</v>
      </c>
      <c r="H63" s="65">
        <v>174.12</v>
      </c>
      <c r="I63" s="65">
        <v>0</v>
      </c>
      <c r="J63" s="65">
        <v>174.12</v>
      </c>
      <c r="K63" s="65">
        <v>174.12</v>
      </c>
      <c r="L63" s="65">
        <v>0</v>
      </c>
      <c r="M63" s="65">
        <v>0</v>
      </c>
      <c r="N63" s="65">
        <v>0</v>
      </c>
      <c r="O63" s="65">
        <v>174.12</v>
      </c>
      <c r="P63" s="65">
        <v>0</v>
      </c>
      <c r="Q63" s="65">
        <v>0</v>
      </c>
      <c r="R63" s="65">
        <v>0</v>
      </c>
      <c r="S63" s="65">
        <v>0</v>
      </c>
      <c r="T63" s="65">
        <v>0</v>
      </c>
    </row>
    <row r="64" s="74" customFormat="1" ht="21.75" customHeight="1" spans="1:20">
      <c r="A64" s="87">
        <v>20810</v>
      </c>
      <c r="B64" s="87"/>
      <c r="C64" s="87"/>
      <c r="D64" s="161" t="s">
        <v>137</v>
      </c>
      <c r="E64" s="65">
        <v>0</v>
      </c>
      <c r="F64" s="65">
        <v>0</v>
      </c>
      <c r="G64" s="65">
        <v>0</v>
      </c>
      <c r="H64" s="65">
        <v>6.3</v>
      </c>
      <c r="I64" s="65">
        <v>0</v>
      </c>
      <c r="J64" s="65">
        <v>6.3</v>
      </c>
      <c r="K64" s="65">
        <v>6.3</v>
      </c>
      <c r="L64" s="65">
        <v>0</v>
      </c>
      <c r="M64" s="65">
        <v>0</v>
      </c>
      <c r="N64" s="65">
        <v>0</v>
      </c>
      <c r="O64" s="65">
        <v>6.3</v>
      </c>
      <c r="P64" s="65">
        <v>0</v>
      </c>
      <c r="Q64" s="65">
        <v>0</v>
      </c>
      <c r="R64" s="65">
        <v>0</v>
      </c>
      <c r="S64" s="65">
        <v>0</v>
      </c>
      <c r="T64" s="65">
        <v>0</v>
      </c>
    </row>
    <row r="65" s="74" customFormat="1" ht="21.75" customHeight="1" spans="1:20">
      <c r="A65" s="87">
        <v>2081004</v>
      </c>
      <c r="B65" s="87"/>
      <c r="C65" s="87"/>
      <c r="D65" s="161" t="s">
        <v>138</v>
      </c>
      <c r="E65" s="65">
        <v>0</v>
      </c>
      <c r="F65" s="65">
        <v>0</v>
      </c>
      <c r="G65" s="65">
        <v>0</v>
      </c>
      <c r="H65" s="65">
        <v>6.3</v>
      </c>
      <c r="I65" s="65">
        <v>0</v>
      </c>
      <c r="J65" s="65">
        <v>6.3</v>
      </c>
      <c r="K65" s="65">
        <v>6.3</v>
      </c>
      <c r="L65" s="65">
        <v>0</v>
      </c>
      <c r="M65" s="65">
        <v>0</v>
      </c>
      <c r="N65" s="65">
        <v>0</v>
      </c>
      <c r="O65" s="65">
        <v>6.3</v>
      </c>
      <c r="P65" s="65">
        <v>0</v>
      </c>
      <c r="Q65" s="65">
        <v>0</v>
      </c>
      <c r="R65" s="65">
        <v>0</v>
      </c>
      <c r="S65" s="65">
        <v>0</v>
      </c>
      <c r="T65" s="65">
        <v>0</v>
      </c>
    </row>
    <row r="66" s="74" customFormat="1" ht="21.75" customHeight="1" spans="1:20">
      <c r="A66" s="87">
        <v>20811</v>
      </c>
      <c r="B66" s="87"/>
      <c r="C66" s="87"/>
      <c r="D66" s="161" t="s">
        <v>139</v>
      </c>
      <c r="E66" s="65">
        <v>0</v>
      </c>
      <c r="F66" s="65">
        <v>0</v>
      </c>
      <c r="G66" s="65">
        <v>0</v>
      </c>
      <c r="H66" s="65">
        <v>12.38</v>
      </c>
      <c r="I66" s="65">
        <v>0</v>
      </c>
      <c r="J66" s="65">
        <v>12.38</v>
      </c>
      <c r="K66" s="65">
        <v>12.38</v>
      </c>
      <c r="L66" s="65">
        <v>0</v>
      </c>
      <c r="M66" s="65">
        <v>0</v>
      </c>
      <c r="N66" s="65">
        <v>0</v>
      </c>
      <c r="O66" s="65">
        <v>12.38</v>
      </c>
      <c r="P66" s="65">
        <v>0</v>
      </c>
      <c r="Q66" s="65">
        <v>0</v>
      </c>
      <c r="R66" s="65">
        <v>0</v>
      </c>
      <c r="S66" s="65">
        <v>0</v>
      </c>
      <c r="T66" s="65">
        <v>0</v>
      </c>
    </row>
    <row r="67" s="74" customFormat="1" ht="21.75" customHeight="1" spans="1:20">
      <c r="A67" s="87">
        <v>2081104</v>
      </c>
      <c r="B67" s="87"/>
      <c r="C67" s="87"/>
      <c r="D67" s="161" t="s">
        <v>140</v>
      </c>
      <c r="E67" s="65">
        <v>0</v>
      </c>
      <c r="F67" s="65">
        <v>0</v>
      </c>
      <c r="G67" s="65">
        <v>0</v>
      </c>
      <c r="H67" s="65">
        <v>11.38</v>
      </c>
      <c r="I67" s="65">
        <v>0</v>
      </c>
      <c r="J67" s="65">
        <v>11.38</v>
      </c>
      <c r="K67" s="65">
        <v>11.38</v>
      </c>
      <c r="L67" s="65">
        <v>0</v>
      </c>
      <c r="M67" s="65">
        <v>0</v>
      </c>
      <c r="N67" s="65">
        <v>0</v>
      </c>
      <c r="O67" s="65">
        <v>11.38</v>
      </c>
      <c r="P67" s="65">
        <v>0</v>
      </c>
      <c r="Q67" s="65">
        <v>0</v>
      </c>
      <c r="R67" s="65">
        <v>0</v>
      </c>
      <c r="S67" s="65">
        <v>0</v>
      </c>
      <c r="T67" s="65">
        <v>0</v>
      </c>
    </row>
    <row r="68" s="74" customFormat="1" ht="21.75" customHeight="1" spans="1:20">
      <c r="A68" s="87">
        <v>2081199</v>
      </c>
      <c r="B68" s="87"/>
      <c r="C68" s="87"/>
      <c r="D68" s="161" t="s">
        <v>141</v>
      </c>
      <c r="E68" s="65">
        <v>0</v>
      </c>
      <c r="F68" s="65">
        <v>0</v>
      </c>
      <c r="G68" s="65">
        <v>0</v>
      </c>
      <c r="H68" s="65">
        <v>1</v>
      </c>
      <c r="I68" s="65">
        <v>0</v>
      </c>
      <c r="J68" s="65">
        <v>1</v>
      </c>
      <c r="K68" s="65">
        <v>1</v>
      </c>
      <c r="L68" s="65">
        <v>0</v>
      </c>
      <c r="M68" s="65">
        <v>0</v>
      </c>
      <c r="N68" s="65">
        <v>0</v>
      </c>
      <c r="O68" s="65">
        <v>1</v>
      </c>
      <c r="P68" s="65">
        <v>0</v>
      </c>
      <c r="Q68" s="65">
        <v>0</v>
      </c>
      <c r="R68" s="65">
        <v>0</v>
      </c>
      <c r="S68" s="65">
        <v>0</v>
      </c>
      <c r="T68" s="65">
        <v>0</v>
      </c>
    </row>
    <row r="69" s="141" customFormat="1" ht="21.75" customHeight="1" spans="1:20">
      <c r="A69" s="180">
        <v>20820</v>
      </c>
      <c r="B69" s="180"/>
      <c r="C69" s="180"/>
      <c r="D69" s="181" t="s">
        <v>142</v>
      </c>
      <c r="E69" s="182">
        <v>0</v>
      </c>
      <c r="F69" s="182">
        <v>0</v>
      </c>
      <c r="G69" s="182">
        <v>0</v>
      </c>
      <c r="H69" s="183">
        <v>5.79</v>
      </c>
      <c r="I69" s="182">
        <v>0</v>
      </c>
      <c r="J69" s="183">
        <v>5.79</v>
      </c>
      <c r="K69" s="183">
        <v>5.79</v>
      </c>
      <c r="L69" s="182">
        <v>0</v>
      </c>
      <c r="M69" s="182">
        <v>0</v>
      </c>
      <c r="N69" s="182">
        <v>0</v>
      </c>
      <c r="O69" s="183">
        <v>5.79</v>
      </c>
      <c r="P69" s="182">
        <v>0</v>
      </c>
      <c r="Q69" s="182">
        <v>0</v>
      </c>
      <c r="R69" s="182">
        <v>0</v>
      </c>
      <c r="S69" s="182">
        <v>0</v>
      </c>
      <c r="T69" s="182">
        <v>0</v>
      </c>
    </row>
    <row r="70" s="141" customFormat="1" ht="21.75" customHeight="1" spans="1:20">
      <c r="A70" s="180">
        <v>2082001</v>
      </c>
      <c r="B70" s="180"/>
      <c r="C70" s="180"/>
      <c r="D70" s="181" t="s">
        <v>143</v>
      </c>
      <c r="E70" s="182">
        <v>0</v>
      </c>
      <c r="F70" s="182">
        <v>0</v>
      </c>
      <c r="G70" s="182">
        <v>0</v>
      </c>
      <c r="H70" s="183">
        <v>0.23</v>
      </c>
      <c r="I70" s="182">
        <v>0</v>
      </c>
      <c r="J70" s="183">
        <v>0.23</v>
      </c>
      <c r="K70" s="183">
        <v>0.23</v>
      </c>
      <c r="L70" s="182">
        <v>0</v>
      </c>
      <c r="M70" s="182">
        <v>0</v>
      </c>
      <c r="N70" s="182">
        <v>0</v>
      </c>
      <c r="O70" s="183">
        <v>0.23</v>
      </c>
      <c r="P70" s="182">
        <v>0</v>
      </c>
      <c r="Q70" s="182">
        <v>0</v>
      </c>
      <c r="R70" s="182">
        <v>0</v>
      </c>
      <c r="S70" s="182">
        <v>0</v>
      </c>
      <c r="T70" s="182">
        <v>0</v>
      </c>
    </row>
    <row r="71" s="74" customFormat="1" ht="21.75" customHeight="1" spans="1:20">
      <c r="A71" s="87">
        <v>2082002</v>
      </c>
      <c r="B71" s="87"/>
      <c r="C71" s="87"/>
      <c r="D71" s="161" t="s">
        <v>144</v>
      </c>
      <c r="E71" s="65">
        <v>0</v>
      </c>
      <c r="F71" s="65">
        <v>0</v>
      </c>
      <c r="G71" s="65">
        <v>0</v>
      </c>
      <c r="H71" s="65">
        <v>5.56</v>
      </c>
      <c r="I71" s="65">
        <v>0</v>
      </c>
      <c r="J71" s="65">
        <v>5.56</v>
      </c>
      <c r="K71" s="65">
        <v>5.56</v>
      </c>
      <c r="L71" s="65">
        <v>0</v>
      </c>
      <c r="M71" s="65">
        <v>0</v>
      </c>
      <c r="N71" s="65">
        <v>0</v>
      </c>
      <c r="O71" s="65">
        <v>5.56</v>
      </c>
      <c r="P71" s="65">
        <v>0</v>
      </c>
      <c r="Q71" s="65">
        <v>0</v>
      </c>
      <c r="R71" s="65">
        <v>0</v>
      </c>
      <c r="S71" s="65">
        <v>0</v>
      </c>
      <c r="T71" s="65">
        <v>0</v>
      </c>
    </row>
    <row r="72" s="74" customFormat="1" ht="21.75" customHeight="1" spans="1:20">
      <c r="A72" s="87">
        <v>20828</v>
      </c>
      <c r="B72" s="87"/>
      <c r="C72" s="87"/>
      <c r="D72" s="161" t="s">
        <v>145</v>
      </c>
      <c r="E72" s="65">
        <v>0</v>
      </c>
      <c r="F72" s="65">
        <v>0</v>
      </c>
      <c r="G72" s="65">
        <v>0</v>
      </c>
      <c r="H72" s="65">
        <v>6.01</v>
      </c>
      <c r="I72" s="65">
        <v>0</v>
      </c>
      <c r="J72" s="65">
        <v>6.01</v>
      </c>
      <c r="K72" s="65">
        <v>6.01</v>
      </c>
      <c r="L72" s="65">
        <v>0</v>
      </c>
      <c r="M72" s="65">
        <v>0</v>
      </c>
      <c r="N72" s="65">
        <v>0</v>
      </c>
      <c r="O72" s="65">
        <v>6.01</v>
      </c>
      <c r="P72" s="65">
        <v>0</v>
      </c>
      <c r="Q72" s="65">
        <v>0</v>
      </c>
      <c r="R72" s="65">
        <v>0</v>
      </c>
      <c r="S72" s="65">
        <v>0</v>
      </c>
      <c r="T72" s="65">
        <v>0</v>
      </c>
    </row>
    <row r="73" s="74" customFormat="1" ht="21.75" customHeight="1" spans="1:20">
      <c r="A73" s="87">
        <v>2082804</v>
      </c>
      <c r="B73" s="87"/>
      <c r="C73" s="87"/>
      <c r="D73" s="161" t="s">
        <v>146</v>
      </c>
      <c r="E73" s="65">
        <v>0</v>
      </c>
      <c r="F73" s="65">
        <v>0</v>
      </c>
      <c r="G73" s="65">
        <v>0</v>
      </c>
      <c r="H73" s="65">
        <v>6.01</v>
      </c>
      <c r="I73" s="65">
        <v>0</v>
      </c>
      <c r="J73" s="65">
        <v>6.01</v>
      </c>
      <c r="K73" s="65">
        <v>6.01</v>
      </c>
      <c r="L73" s="65">
        <v>0</v>
      </c>
      <c r="M73" s="65">
        <v>0</v>
      </c>
      <c r="N73" s="65">
        <v>0</v>
      </c>
      <c r="O73" s="65">
        <v>6.01</v>
      </c>
      <c r="P73" s="65">
        <v>0</v>
      </c>
      <c r="Q73" s="65">
        <v>0</v>
      </c>
      <c r="R73" s="65">
        <v>0</v>
      </c>
      <c r="S73" s="65">
        <v>0</v>
      </c>
      <c r="T73" s="65">
        <v>0</v>
      </c>
    </row>
    <row r="74" s="74" customFormat="1" ht="21.75" customHeight="1" spans="1:20">
      <c r="A74" s="87">
        <v>210</v>
      </c>
      <c r="B74" s="87"/>
      <c r="C74" s="87"/>
      <c r="D74" s="161" t="s">
        <v>147</v>
      </c>
      <c r="E74" s="65">
        <v>0</v>
      </c>
      <c r="F74" s="65">
        <v>0</v>
      </c>
      <c r="G74" s="65">
        <v>0</v>
      </c>
      <c r="H74" s="65">
        <v>145.17</v>
      </c>
      <c r="I74" s="65">
        <v>94.15</v>
      </c>
      <c r="J74" s="65">
        <v>51.02</v>
      </c>
      <c r="K74" s="65">
        <v>145.17</v>
      </c>
      <c r="L74" s="65">
        <v>94.15</v>
      </c>
      <c r="M74" s="65">
        <v>94.14</v>
      </c>
      <c r="N74" s="65">
        <v>0</v>
      </c>
      <c r="O74" s="65">
        <v>51.02</v>
      </c>
      <c r="P74" s="65">
        <v>0</v>
      </c>
      <c r="Q74" s="65">
        <v>0</v>
      </c>
      <c r="R74" s="65">
        <v>0</v>
      </c>
      <c r="S74" s="65">
        <v>0</v>
      </c>
      <c r="T74" s="65">
        <v>0</v>
      </c>
    </row>
    <row r="75" s="74" customFormat="1" ht="21.75" customHeight="1" spans="1:20">
      <c r="A75" s="87">
        <v>21004</v>
      </c>
      <c r="B75" s="87"/>
      <c r="C75" s="87"/>
      <c r="D75" s="161" t="s">
        <v>148</v>
      </c>
      <c r="E75" s="65">
        <v>0</v>
      </c>
      <c r="F75" s="65">
        <v>0</v>
      </c>
      <c r="G75" s="65">
        <v>0</v>
      </c>
      <c r="H75" s="65">
        <v>39.91</v>
      </c>
      <c r="I75" s="65">
        <v>0</v>
      </c>
      <c r="J75" s="65">
        <v>39.91</v>
      </c>
      <c r="K75" s="65">
        <v>39.91</v>
      </c>
      <c r="L75" s="65">
        <v>0</v>
      </c>
      <c r="M75" s="65">
        <v>0</v>
      </c>
      <c r="N75" s="65">
        <v>0</v>
      </c>
      <c r="O75" s="65">
        <v>39.91</v>
      </c>
      <c r="P75" s="65">
        <v>0</v>
      </c>
      <c r="Q75" s="65">
        <v>0</v>
      </c>
      <c r="R75" s="65">
        <v>0</v>
      </c>
      <c r="S75" s="65">
        <v>0</v>
      </c>
      <c r="T75" s="65">
        <v>0</v>
      </c>
    </row>
    <row r="76" s="74" customFormat="1" ht="21.75" customHeight="1" spans="1:20">
      <c r="A76" s="87">
        <v>2100407</v>
      </c>
      <c r="B76" s="87"/>
      <c r="C76" s="87"/>
      <c r="D76" s="161" t="s">
        <v>149</v>
      </c>
      <c r="E76" s="65">
        <v>0</v>
      </c>
      <c r="F76" s="65">
        <v>0</v>
      </c>
      <c r="G76" s="65">
        <v>0</v>
      </c>
      <c r="H76" s="65">
        <v>3.2</v>
      </c>
      <c r="I76" s="65">
        <v>0</v>
      </c>
      <c r="J76" s="65">
        <v>3.2</v>
      </c>
      <c r="K76" s="65">
        <v>3.2</v>
      </c>
      <c r="L76" s="65">
        <v>0</v>
      </c>
      <c r="M76" s="65">
        <v>0</v>
      </c>
      <c r="N76" s="65">
        <v>0</v>
      </c>
      <c r="O76" s="65">
        <v>3.2</v>
      </c>
      <c r="P76" s="65">
        <v>0</v>
      </c>
      <c r="Q76" s="65">
        <v>0</v>
      </c>
      <c r="R76" s="65">
        <v>0</v>
      </c>
      <c r="S76" s="65">
        <v>0</v>
      </c>
      <c r="T76" s="65">
        <v>0</v>
      </c>
    </row>
    <row r="77" s="74" customFormat="1" ht="21.75" customHeight="1" spans="1:20">
      <c r="A77" s="87">
        <v>2100410</v>
      </c>
      <c r="B77" s="87"/>
      <c r="C77" s="87"/>
      <c r="D77" s="161" t="s">
        <v>150</v>
      </c>
      <c r="E77" s="65">
        <v>0</v>
      </c>
      <c r="F77" s="65">
        <v>0</v>
      </c>
      <c r="G77" s="65">
        <v>0</v>
      </c>
      <c r="H77" s="65">
        <v>20.71</v>
      </c>
      <c r="I77" s="65">
        <v>0</v>
      </c>
      <c r="J77" s="65">
        <v>20.71</v>
      </c>
      <c r="K77" s="65">
        <v>20.71</v>
      </c>
      <c r="L77" s="65">
        <v>0</v>
      </c>
      <c r="M77" s="65">
        <v>0</v>
      </c>
      <c r="N77" s="65">
        <v>0</v>
      </c>
      <c r="O77" s="65">
        <v>20.71</v>
      </c>
      <c r="P77" s="65">
        <v>0</v>
      </c>
      <c r="Q77" s="65">
        <v>0</v>
      </c>
      <c r="R77" s="65">
        <v>0</v>
      </c>
      <c r="S77" s="65">
        <v>0</v>
      </c>
      <c r="T77" s="65">
        <v>0</v>
      </c>
    </row>
    <row r="78" s="74" customFormat="1" ht="21.75" customHeight="1" spans="1:20">
      <c r="A78" s="87">
        <v>2100499</v>
      </c>
      <c r="B78" s="87"/>
      <c r="C78" s="87"/>
      <c r="D78" s="161" t="s">
        <v>151</v>
      </c>
      <c r="E78" s="65">
        <v>0</v>
      </c>
      <c r="F78" s="65">
        <v>0</v>
      </c>
      <c r="G78" s="65">
        <v>0</v>
      </c>
      <c r="H78" s="65">
        <v>16</v>
      </c>
      <c r="I78" s="65">
        <v>0</v>
      </c>
      <c r="J78" s="65">
        <v>16</v>
      </c>
      <c r="K78" s="65">
        <v>16</v>
      </c>
      <c r="L78" s="65">
        <v>0</v>
      </c>
      <c r="M78" s="65">
        <v>0</v>
      </c>
      <c r="N78" s="65">
        <v>0</v>
      </c>
      <c r="O78" s="65">
        <v>16</v>
      </c>
      <c r="P78" s="65">
        <v>0</v>
      </c>
      <c r="Q78" s="65">
        <v>0</v>
      </c>
      <c r="R78" s="65">
        <v>0</v>
      </c>
      <c r="S78" s="65">
        <v>0</v>
      </c>
      <c r="T78" s="65">
        <v>0</v>
      </c>
    </row>
    <row r="79" s="74" customFormat="1" ht="21.75" customHeight="1" spans="1:20">
      <c r="A79" s="87">
        <v>21007</v>
      </c>
      <c r="B79" s="87"/>
      <c r="C79" s="87"/>
      <c r="D79" s="161" t="s">
        <v>152</v>
      </c>
      <c r="E79" s="65">
        <v>0</v>
      </c>
      <c r="F79" s="65">
        <v>0</v>
      </c>
      <c r="G79" s="65">
        <v>0</v>
      </c>
      <c r="H79" s="65">
        <v>5.81</v>
      </c>
      <c r="I79" s="65">
        <v>0</v>
      </c>
      <c r="J79" s="65">
        <v>5.81</v>
      </c>
      <c r="K79" s="65">
        <v>5.81</v>
      </c>
      <c r="L79" s="65">
        <v>0</v>
      </c>
      <c r="M79" s="65">
        <v>0</v>
      </c>
      <c r="N79" s="65">
        <v>0</v>
      </c>
      <c r="O79" s="65">
        <v>5.81</v>
      </c>
      <c r="P79" s="65">
        <v>0</v>
      </c>
      <c r="Q79" s="65">
        <v>0</v>
      </c>
      <c r="R79" s="65">
        <v>0</v>
      </c>
      <c r="S79" s="65">
        <v>0</v>
      </c>
      <c r="T79" s="65">
        <v>0</v>
      </c>
    </row>
    <row r="80" s="74" customFormat="1" ht="21.75" customHeight="1" spans="1:20">
      <c r="A80" s="87">
        <v>2100716</v>
      </c>
      <c r="B80" s="87"/>
      <c r="C80" s="87"/>
      <c r="D80" s="161" t="s">
        <v>153</v>
      </c>
      <c r="E80" s="65">
        <v>0</v>
      </c>
      <c r="F80" s="65">
        <v>0</v>
      </c>
      <c r="G80" s="65">
        <v>0</v>
      </c>
      <c r="H80" s="65">
        <v>0.98</v>
      </c>
      <c r="I80" s="65">
        <v>0</v>
      </c>
      <c r="J80" s="65">
        <v>0.98</v>
      </c>
      <c r="K80" s="65">
        <v>0.98</v>
      </c>
      <c r="L80" s="65">
        <v>0</v>
      </c>
      <c r="M80" s="65">
        <v>0</v>
      </c>
      <c r="N80" s="65">
        <v>0</v>
      </c>
      <c r="O80" s="65">
        <v>0.98</v>
      </c>
      <c r="P80" s="65">
        <v>0</v>
      </c>
      <c r="Q80" s="65">
        <v>0</v>
      </c>
      <c r="R80" s="65">
        <v>0</v>
      </c>
      <c r="S80" s="65">
        <v>0</v>
      </c>
      <c r="T80" s="65">
        <v>0</v>
      </c>
    </row>
    <row r="81" s="74" customFormat="1" ht="21.75" customHeight="1" spans="1:20">
      <c r="A81" s="87">
        <v>2100799</v>
      </c>
      <c r="B81" s="87"/>
      <c r="C81" s="87"/>
      <c r="D81" s="161" t="s">
        <v>154</v>
      </c>
      <c r="E81" s="65">
        <v>0</v>
      </c>
      <c r="F81" s="65">
        <v>0</v>
      </c>
      <c r="G81" s="65">
        <v>0</v>
      </c>
      <c r="H81" s="65">
        <v>4.83</v>
      </c>
      <c r="I81" s="65">
        <v>0</v>
      </c>
      <c r="J81" s="65">
        <v>4.83</v>
      </c>
      <c r="K81" s="65">
        <v>4.83</v>
      </c>
      <c r="L81" s="65">
        <v>0</v>
      </c>
      <c r="M81" s="65">
        <v>0</v>
      </c>
      <c r="N81" s="65">
        <v>0</v>
      </c>
      <c r="O81" s="65">
        <v>4.83</v>
      </c>
      <c r="P81" s="65">
        <v>0</v>
      </c>
      <c r="Q81" s="65">
        <v>0</v>
      </c>
      <c r="R81" s="65">
        <v>0</v>
      </c>
      <c r="S81" s="65">
        <v>0</v>
      </c>
      <c r="T81" s="65">
        <v>0</v>
      </c>
    </row>
    <row r="82" s="74" customFormat="1" ht="21.75" customHeight="1" spans="1:20">
      <c r="A82" s="87">
        <v>21011</v>
      </c>
      <c r="B82" s="87"/>
      <c r="C82" s="87"/>
      <c r="D82" s="161" t="s">
        <v>155</v>
      </c>
      <c r="E82" s="65">
        <v>0</v>
      </c>
      <c r="F82" s="65">
        <v>0</v>
      </c>
      <c r="G82" s="65">
        <v>0</v>
      </c>
      <c r="H82" s="65">
        <v>94.15</v>
      </c>
      <c r="I82" s="65">
        <v>94.15</v>
      </c>
      <c r="J82" s="65">
        <v>0</v>
      </c>
      <c r="K82" s="65">
        <v>94.15</v>
      </c>
      <c r="L82" s="65">
        <v>94.15</v>
      </c>
      <c r="M82" s="65">
        <v>94.14</v>
      </c>
      <c r="N82" s="65">
        <v>0</v>
      </c>
      <c r="O82" s="65">
        <v>0</v>
      </c>
      <c r="P82" s="65">
        <v>0</v>
      </c>
      <c r="Q82" s="65">
        <v>0</v>
      </c>
      <c r="R82" s="65">
        <v>0</v>
      </c>
      <c r="S82" s="65">
        <v>0</v>
      </c>
      <c r="T82" s="65">
        <v>0</v>
      </c>
    </row>
    <row r="83" s="74" customFormat="1" ht="21.75" customHeight="1" spans="1:20">
      <c r="A83" s="87">
        <v>2101101</v>
      </c>
      <c r="B83" s="87"/>
      <c r="C83" s="87"/>
      <c r="D83" s="161" t="s">
        <v>156</v>
      </c>
      <c r="E83" s="65">
        <v>0</v>
      </c>
      <c r="F83" s="65">
        <v>0</v>
      </c>
      <c r="G83" s="65">
        <v>0</v>
      </c>
      <c r="H83" s="65">
        <v>93.25</v>
      </c>
      <c r="I83" s="65">
        <v>93.25</v>
      </c>
      <c r="J83" s="65">
        <v>0</v>
      </c>
      <c r="K83" s="65">
        <v>93.25</v>
      </c>
      <c r="L83" s="65">
        <v>93.25</v>
      </c>
      <c r="M83" s="65">
        <v>93.25</v>
      </c>
      <c r="N83" s="65">
        <v>0</v>
      </c>
      <c r="O83" s="65">
        <v>0</v>
      </c>
      <c r="P83" s="65">
        <v>0</v>
      </c>
      <c r="Q83" s="65">
        <v>0</v>
      </c>
      <c r="R83" s="65">
        <v>0</v>
      </c>
      <c r="S83" s="65">
        <v>0</v>
      </c>
      <c r="T83" s="65">
        <v>0</v>
      </c>
    </row>
    <row r="84" s="74" customFormat="1" ht="21.75" customHeight="1" spans="1:20">
      <c r="A84" s="87">
        <v>2101199</v>
      </c>
      <c r="B84" s="87"/>
      <c r="C84" s="87"/>
      <c r="D84" s="161" t="s">
        <v>157</v>
      </c>
      <c r="E84" s="65">
        <v>0</v>
      </c>
      <c r="F84" s="65">
        <v>0</v>
      </c>
      <c r="G84" s="65">
        <v>0</v>
      </c>
      <c r="H84" s="65">
        <v>0.9</v>
      </c>
      <c r="I84" s="65">
        <v>0.9</v>
      </c>
      <c r="J84" s="65">
        <v>0</v>
      </c>
      <c r="K84" s="65">
        <v>0.9</v>
      </c>
      <c r="L84" s="65">
        <v>0.9</v>
      </c>
      <c r="M84" s="65">
        <v>0.89</v>
      </c>
      <c r="N84" s="65">
        <v>0</v>
      </c>
      <c r="O84" s="65">
        <v>0</v>
      </c>
      <c r="P84" s="65">
        <v>0</v>
      </c>
      <c r="Q84" s="65">
        <v>0</v>
      </c>
      <c r="R84" s="65">
        <v>0</v>
      </c>
      <c r="S84" s="65">
        <v>0</v>
      </c>
      <c r="T84" s="65">
        <v>0</v>
      </c>
    </row>
    <row r="85" s="74" customFormat="1" ht="21.75" customHeight="1" spans="1:20">
      <c r="A85" s="87">
        <v>21014</v>
      </c>
      <c r="B85" s="87"/>
      <c r="C85" s="87"/>
      <c r="D85" s="161" t="s">
        <v>158</v>
      </c>
      <c r="E85" s="65">
        <v>0</v>
      </c>
      <c r="F85" s="65">
        <v>0</v>
      </c>
      <c r="G85" s="65">
        <v>0</v>
      </c>
      <c r="H85" s="65">
        <v>5.3</v>
      </c>
      <c r="I85" s="65">
        <v>0</v>
      </c>
      <c r="J85" s="65">
        <v>5.3</v>
      </c>
      <c r="K85" s="65">
        <v>5.3</v>
      </c>
      <c r="L85" s="65">
        <v>0</v>
      </c>
      <c r="M85" s="65">
        <v>0</v>
      </c>
      <c r="N85" s="65">
        <v>0</v>
      </c>
      <c r="O85" s="65">
        <v>5.3</v>
      </c>
      <c r="P85" s="65">
        <v>0</v>
      </c>
      <c r="Q85" s="65">
        <v>0</v>
      </c>
      <c r="R85" s="65">
        <v>0</v>
      </c>
      <c r="S85" s="65">
        <v>0</v>
      </c>
      <c r="T85" s="65">
        <v>0</v>
      </c>
    </row>
    <row r="86" s="74" customFormat="1" ht="21.75" customHeight="1" spans="1:20">
      <c r="A86" s="87">
        <v>2101401</v>
      </c>
      <c r="B86" s="87"/>
      <c r="C86" s="87"/>
      <c r="D86" s="161" t="s">
        <v>159</v>
      </c>
      <c r="E86" s="65">
        <v>0</v>
      </c>
      <c r="F86" s="65">
        <v>0</v>
      </c>
      <c r="G86" s="65">
        <v>0</v>
      </c>
      <c r="H86" s="65">
        <v>5.3</v>
      </c>
      <c r="I86" s="65">
        <v>0</v>
      </c>
      <c r="J86" s="65">
        <v>5.3</v>
      </c>
      <c r="K86" s="65">
        <v>5.3</v>
      </c>
      <c r="L86" s="65">
        <v>0</v>
      </c>
      <c r="M86" s="65">
        <v>0</v>
      </c>
      <c r="N86" s="65">
        <v>0</v>
      </c>
      <c r="O86" s="65">
        <v>5.3</v>
      </c>
      <c r="P86" s="65">
        <v>0</v>
      </c>
      <c r="Q86" s="65">
        <v>0</v>
      </c>
      <c r="R86" s="65">
        <v>0</v>
      </c>
      <c r="S86" s="65">
        <v>0</v>
      </c>
      <c r="T86" s="65">
        <v>0</v>
      </c>
    </row>
    <row r="87" s="74" customFormat="1" ht="21.75" customHeight="1" spans="1:20">
      <c r="A87" s="87">
        <v>212</v>
      </c>
      <c r="B87" s="87"/>
      <c r="C87" s="87"/>
      <c r="D87" s="161" t="s">
        <v>160</v>
      </c>
      <c r="E87" s="65">
        <v>0</v>
      </c>
      <c r="F87" s="65">
        <v>0</v>
      </c>
      <c r="G87" s="65">
        <v>0</v>
      </c>
      <c r="H87" s="65">
        <v>24.84</v>
      </c>
      <c r="I87" s="65">
        <v>0</v>
      </c>
      <c r="J87" s="65">
        <v>24.84</v>
      </c>
      <c r="K87" s="65">
        <v>24.84</v>
      </c>
      <c r="L87" s="65">
        <v>0</v>
      </c>
      <c r="M87" s="65">
        <v>0</v>
      </c>
      <c r="N87" s="65">
        <v>0</v>
      </c>
      <c r="O87" s="65">
        <v>24.84</v>
      </c>
      <c r="P87" s="65">
        <v>0</v>
      </c>
      <c r="Q87" s="65">
        <v>0</v>
      </c>
      <c r="R87" s="65">
        <v>0</v>
      </c>
      <c r="S87" s="65">
        <v>0</v>
      </c>
      <c r="T87" s="65">
        <v>0</v>
      </c>
    </row>
    <row r="88" s="74" customFormat="1" ht="21.75" customHeight="1" spans="1:20">
      <c r="A88" s="87">
        <v>21201</v>
      </c>
      <c r="B88" s="87"/>
      <c r="C88" s="87"/>
      <c r="D88" s="161" t="s">
        <v>161</v>
      </c>
      <c r="E88" s="65">
        <v>0</v>
      </c>
      <c r="F88" s="65">
        <v>0</v>
      </c>
      <c r="G88" s="65">
        <v>0</v>
      </c>
      <c r="H88" s="65">
        <v>2.9</v>
      </c>
      <c r="I88" s="65">
        <v>0</v>
      </c>
      <c r="J88" s="65">
        <v>2.9</v>
      </c>
      <c r="K88" s="65">
        <v>2.9</v>
      </c>
      <c r="L88" s="65">
        <v>0</v>
      </c>
      <c r="M88" s="65">
        <v>0</v>
      </c>
      <c r="N88" s="65">
        <v>0</v>
      </c>
      <c r="O88" s="65">
        <v>2.9</v>
      </c>
      <c r="P88" s="65">
        <v>0</v>
      </c>
      <c r="Q88" s="65">
        <v>0</v>
      </c>
      <c r="R88" s="65">
        <v>0</v>
      </c>
      <c r="S88" s="65">
        <v>0</v>
      </c>
      <c r="T88" s="65">
        <v>0</v>
      </c>
    </row>
    <row r="89" s="74" customFormat="1" ht="21.75" customHeight="1" spans="1:20">
      <c r="A89" s="87">
        <v>2120104</v>
      </c>
      <c r="B89" s="87"/>
      <c r="C89" s="87"/>
      <c r="D89" s="161" t="s">
        <v>162</v>
      </c>
      <c r="E89" s="65">
        <v>0</v>
      </c>
      <c r="F89" s="65">
        <v>0</v>
      </c>
      <c r="G89" s="65">
        <v>0</v>
      </c>
      <c r="H89" s="65">
        <v>2.9</v>
      </c>
      <c r="I89" s="65">
        <v>0</v>
      </c>
      <c r="J89" s="65">
        <v>2.9</v>
      </c>
      <c r="K89" s="65">
        <v>2.9</v>
      </c>
      <c r="L89" s="65">
        <v>0</v>
      </c>
      <c r="M89" s="65">
        <v>0</v>
      </c>
      <c r="N89" s="65">
        <v>0</v>
      </c>
      <c r="O89" s="65">
        <v>2.9</v>
      </c>
      <c r="P89" s="65">
        <v>0</v>
      </c>
      <c r="Q89" s="65">
        <v>0</v>
      </c>
      <c r="R89" s="65">
        <v>0</v>
      </c>
      <c r="S89" s="65">
        <v>0</v>
      </c>
      <c r="T89" s="65">
        <v>0</v>
      </c>
    </row>
    <row r="90" s="74" customFormat="1" ht="21.75" customHeight="1" spans="1:20">
      <c r="A90" s="87">
        <v>21205</v>
      </c>
      <c r="B90" s="87"/>
      <c r="C90" s="87"/>
      <c r="D90" s="161" t="s">
        <v>163</v>
      </c>
      <c r="E90" s="65">
        <v>0</v>
      </c>
      <c r="F90" s="65">
        <v>0</v>
      </c>
      <c r="G90" s="65">
        <v>0</v>
      </c>
      <c r="H90" s="65">
        <v>21.94</v>
      </c>
      <c r="I90" s="65">
        <v>0</v>
      </c>
      <c r="J90" s="65">
        <v>21.94</v>
      </c>
      <c r="K90" s="65">
        <v>21.94</v>
      </c>
      <c r="L90" s="65">
        <v>0</v>
      </c>
      <c r="M90" s="65">
        <v>0</v>
      </c>
      <c r="N90" s="65">
        <v>0</v>
      </c>
      <c r="O90" s="65">
        <v>21.94</v>
      </c>
      <c r="P90" s="65">
        <v>0</v>
      </c>
      <c r="Q90" s="65">
        <v>0</v>
      </c>
      <c r="R90" s="65">
        <v>0</v>
      </c>
      <c r="S90" s="65">
        <v>0</v>
      </c>
      <c r="T90" s="65">
        <v>0</v>
      </c>
    </row>
    <row r="91" s="74" customFormat="1" ht="21.75" customHeight="1" spans="1:20">
      <c r="A91" s="87">
        <v>2120501</v>
      </c>
      <c r="B91" s="87"/>
      <c r="C91" s="87"/>
      <c r="D91" s="161" t="s">
        <v>163</v>
      </c>
      <c r="E91" s="65">
        <v>0</v>
      </c>
      <c r="F91" s="65">
        <v>0</v>
      </c>
      <c r="G91" s="65">
        <v>0</v>
      </c>
      <c r="H91" s="65">
        <v>21.94</v>
      </c>
      <c r="I91" s="65">
        <v>0</v>
      </c>
      <c r="J91" s="65">
        <v>21.94</v>
      </c>
      <c r="K91" s="65">
        <v>21.94</v>
      </c>
      <c r="L91" s="65">
        <v>0</v>
      </c>
      <c r="M91" s="65">
        <v>0</v>
      </c>
      <c r="N91" s="65">
        <v>0</v>
      </c>
      <c r="O91" s="65">
        <v>21.94</v>
      </c>
      <c r="P91" s="65">
        <v>0</v>
      </c>
      <c r="Q91" s="65">
        <v>0</v>
      </c>
      <c r="R91" s="65">
        <v>0</v>
      </c>
      <c r="S91" s="65">
        <v>0</v>
      </c>
      <c r="T91" s="65">
        <v>0</v>
      </c>
    </row>
    <row r="92" s="74" customFormat="1" ht="21.75" customHeight="1" spans="1:20">
      <c r="A92" s="87">
        <v>213</v>
      </c>
      <c r="B92" s="87"/>
      <c r="C92" s="87"/>
      <c r="D92" s="161" t="s">
        <v>164</v>
      </c>
      <c r="E92" s="65">
        <v>0</v>
      </c>
      <c r="F92" s="65">
        <v>0</v>
      </c>
      <c r="G92" s="65">
        <v>0</v>
      </c>
      <c r="H92" s="65">
        <v>19.2</v>
      </c>
      <c r="I92" s="65">
        <v>0</v>
      </c>
      <c r="J92" s="65">
        <v>19.2</v>
      </c>
      <c r="K92" s="65">
        <v>19.2</v>
      </c>
      <c r="L92" s="65">
        <v>0</v>
      </c>
      <c r="M92" s="65">
        <v>0</v>
      </c>
      <c r="N92" s="65">
        <v>0</v>
      </c>
      <c r="O92" s="65">
        <v>19.2</v>
      </c>
      <c r="P92" s="65">
        <v>0</v>
      </c>
      <c r="Q92" s="65">
        <v>0</v>
      </c>
      <c r="R92" s="65">
        <v>0</v>
      </c>
      <c r="S92" s="65">
        <v>0</v>
      </c>
      <c r="T92" s="65">
        <v>0</v>
      </c>
    </row>
    <row r="93" s="74" customFormat="1" ht="21.75" customHeight="1" spans="1:20">
      <c r="A93" s="87">
        <v>21301</v>
      </c>
      <c r="B93" s="87"/>
      <c r="C93" s="87"/>
      <c r="D93" s="161" t="s">
        <v>165</v>
      </c>
      <c r="E93" s="65">
        <v>0</v>
      </c>
      <c r="F93" s="65">
        <v>0</v>
      </c>
      <c r="G93" s="65">
        <v>0</v>
      </c>
      <c r="H93" s="65">
        <v>0.19</v>
      </c>
      <c r="I93" s="65">
        <v>0</v>
      </c>
      <c r="J93" s="65">
        <v>0.19</v>
      </c>
      <c r="K93" s="65">
        <v>0.19</v>
      </c>
      <c r="L93" s="65">
        <v>0</v>
      </c>
      <c r="M93" s="65">
        <v>0</v>
      </c>
      <c r="N93" s="65">
        <v>0</v>
      </c>
      <c r="O93" s="65">
        <v>0.19</v>
      </c>
      <c r="P93" s="65">
        <v>0</v>
      </c>
      <c r="Q93" s="65">
        <v>0</v>
      </c>
      <c r="R93" s="65">
        <v>0</v>
      </c>
      <c r="S93" s="65">
        <v>0</v>
      </c>
      <c r="T93" s="65">
        <v>0</v>
      </c>
    </row>
    <row r="94" s="74" customFormat="1" ht="21.75" customHeight="1" spans="1:20">
      <c r="A94" s="87">
        <v>2130199</v>
      </c>
      <c r="B94" s="87"/>
      <c r="C94" s="87"/>
      <c r="D94" s="161" t="s">
        <v>166</v>
      </c>
      <c r="E94" s="65">
        <v>0</v>
      </c>
      <c r="F94" s="65">
        <v>0</v>
      </c>
      <c r="G94" s="65">
        <v>0</v>
      </c>
      <c r="H94" s="65">
        <v>0.19</v>
      </c>
      <c r="I94" s="65">
        <v>0</v>
      </c>
      <c r="J94" s="65">
        <v>0.19</v>
      </c>
      <c r="K94" s="65">
        <v>0.19</v>
      </c>
      <c r="L94" s="65">
        <v>0</v>
      </c>
      <c r="M94" s="65">
        <v>0</v>
      </c>
      <c r="N94" s="65">
        <v>0</v>
      </c>
      <c r="O94" s="65">
        <v>0.19</v>
      </c>
      <c r="P94" s="65">
        <v>0</v>
      </c>
      <c r="Q94" s="65">
        <v>0</v>
      </c>
      <c r="R94" s="65">
        <v>0</v>
      </c>
      <c r="S94" s="65">
        <v>0</v>
      </c>
      <c r="T94" s="65">
        <v>0</v>
      </c>
    </row>
    <row r="95" s="74" customFormat="1" ht="21.75" customHeight="1" spans="1:20">
      <c r="A95" s="87">
        <v>21303</v>
      </c>
      <c r="B95" s="87"/>
      <c r="C95" s="87"/>
      <c r="D95" s="161" t="s">
        <v>167</v>
      </c>
      <c r="E95" s="65">
        <v>0</v>
      </c>
      <c r="F95" s="65">
        <v>0</v>
      </c>
      <c r="G95" s="65">
        <v>0</v>
      </c>
      <c r="H95" s="65">
        <v>19</v>
      </c>
      <c r="I95" s="65">
        <v>0</v>
      </c>
      <c r="J95" s="65">
        <v>19</v>
      </c>
      <c r="K95" s="65">
        <v>19</v>
      </c>
      <c r="L95" s="65">
        <v>0</v>
      </c>
      <c r="M95" s="65">
        <v>0</v>
      </c>
      <c r="N95" s="65">
        <v>0</v>
      </c>
      <c r="O95" s="65">
        <v>19</v>
      </c>
      <c r="P95" s="65">
        <v>0</v>
      </c>
      <c r="Q95" s="65">
        <v>0</v>
      </c>
      <c r="R95" s="65">
        <v>0</v>
      </c>
      <c r="S95" s="65">
        <v>0</v>
      </c>
      <c r="T95" s="65">
        <v>0</v>
      </c>
    </row>
    <row r="96" s="74" customFormat="1" ht="21.75" customHeight="1" spans="1:20">
      <c r="A96" s="87">
        <v>2130314</v>
      </c>
      <c r="B96" s="87"/>
      <c r="C96" s="87"/>
      <c r="D96" s="161" t="s">
        <v>168</v>
      </c>
      <c r="E96" s="65">
        <v>0</v>
      </c>
      <c r="F96" s="65">
        <v>0</v>
      </c>
      <c r="G96" s="65">
        <v>0</v>
      </c>
      <c r="H96" s="65">
        <v>19</v>
      </c>
      <c r="I96" s="65">
        <v>0</v>
      </c>
      <c r="J96" s="65">
        <v>19</v>
      </c>
      <c r="K96" s="65">
        <v>19</v>
      </c>
      <c r="L96" s="65">
        <v>0</v>
      </c>
      <c r="M96" s="65">
        <v>0</v>
      </c>
      <c r="N96" s="65">
        <v>0</v>
      </c>
      <c r="O96" s="65">
        <v>19</v>
      </c>
      <c r="P96" s="65">
        <v>0</v>
      </c>
      <c r="Q96" s="65">
        <v>0</v>
      </c>
      <c r="R96" s="65">
        <v>0</v>
      </c>
      <c r="S96" s="65">
        <v>0</v>
      </c>
      <c r="T96" s="65">
        <v>0</v>
      </c>
    </row>
    <row r="97" s="74" customFormat="1" ht="21.75" customHeight="1" spans="1:20">
      <c r="A97" s="87">
        <v>221</v>
      </c>
      <c r="B97" s="87"/>
      <c r="C97" s="87"/>
      <c r="D97" s="161" t="s">
        <v>169</v>
      </c>
      <c r="E97" s="65">
        <v>0</v>
      </c>
      <c r="F97" s="65">
        <v>0</v>
      </c>
      <c r="G97" s="65">
        <v>0</v>
      </c>
      <c r="H97" s="65">
        <v>90.5</v>
      </c>
      <c r="I97" s="65">
        <v>90.5</v>
      </c>
      <c r="J97" s="65">
        <v>0</v>
      </c>
      <c r="K97" s="65">
        <v>90.5</v>
      </c>
      <c r="L97" s="65">
        <v>90.5</v>
      </c>
      <c r="M97" s="65">
        <v>90.5</v>
      </c>
      <c r="N97" s="65">
        <v>0</v>
      </c>
      <c r="O97" s="65">
        <v>0</v>
      </c>
      <c r="P97" s="65">
        <v>0</v>
      </c>
      <c r="Q97" s="65">
        <v>0</v>
      </c>
      <c r="R97" s="65">
        <v>0</v>
      </c>
      <c r="S97" s="65">
        <v>0</v>
      </c>
      <c r="T97" s="65">
        <v>0</v>
      </c>
    </row>
    <row r="98" s="74" customFormat="1" ht="21.75" customHeight="1" spans="1:20">
      <c r="A98" s="87">
        <v>22102</v>
      </c>
      <c r="B98" s="87"/>
      <c r="C98" s="87"/>
      <c r="D98" s="161" t="s">
        <v>170</v>
      </c>
      <c r="E98" s="65">
        <v>0</v>
      </c>
      <c r="F98" s="65">
        <v>0</v>
      </c>
      <c r="G98" s="65">
        <v>0</v>
      </c>
      <c r="H98" s="65">
        <v>90.5</v>
      </c>
      <c r="I98" s="65">
        <v>90.5</v>
      </c>
      <c r="J98" s="65">
        <v>0</v>
      </c>
      <c r="K98" s="65">
        <v>90.5</v>
      </c>
      <c r="L98" s="65">
        <v>90.5</v>
      </c>
      <c r="M98" s="65">
        <v>90.5</v>
      </c>
      <c r="N98" s="65">
        <v>0</v>
      </c>
      <c r="O98" s="65">
        <v>0</v>
      </c>
      <c r="P98" s="65">
        <v>0</v>
      </c>
      <c r="Q98" s="65">
        <v>0</v>
      </c>
      <c r="R98" s="65">
        <v>0</v>
      </c>
      <c r="S98" s="65">
        <v>0</v>
      </c>
      <c r="T98" s="65">
        <v>0</v>
      </c>
    </row>
    <row r="99" s="74" customFormat="1" ht="21.75" customHeight="1" spans="1:20">
      <c r="A99" s="87">
        <v>2210201</v>
      </c>
      <c r="B99" s="87"/>
      <c r="C99" s="87"/>
      <c r="D99" s="161" t="s">
        <v>171</v>
      </c>
      <c r="E99" s="65">
        <v>0</v>
      </c>
      <c r="F99" s="65">
        <v>0</v>
      </c>
      <c r="G99" s="65">
        <v>0</v>
      </c>
      <c r="H99" s="65">
        <v>90.5</v>
      </c>
      <c r="I99" s="65">
        <v>90.5</v>
      </c>
      <c r="J99" s="65">
        <v>0</v>
      </c>
      <c r="K99" s="65">
        <v>90.5</v>
      </c>
      <c r="L99" s="65">
        <v>90.5</v>
      </c>
      <c r="M99" s="65">
        <v>90.5</v>
      </c>
      <c r="N99" s="65">
        <v>0</v>
      </c>
      <c r="O99" s="65">
        <v>0</v>
      </c>
      <c r="P99" s="65">
        <v>0</v>
      </c>
      <c r="Q99" s="65">
        <v>0</v>
      </c>
      <c r="R99" s="65">
        <v>0</v>
      </c>
      <c r="S99" s="65">
        <v>0</v>
      </c>
      <c r="T99" s="65">
        <v>0</v>
      </c>
    </row>
    <row r="100" s="74" customFormat="1" ht="21.75" customHeight="1" spans="1:20">
      <c r="A100" s="87">
        <v>224</v>
      </c>
      <c r="B100" s="87"/>
      <c r="C100" s="87"/>
      <c r="D100" s="161" t="s">
        <v>175</v>
      </c>
      <c r="E100" s="65">
        <v>0</v>
      </c>
      <c r="F100" s="65">
        <v>0</v>
      </c>
      <c r="G100" s="65">
        <v>0</v>
      </c>
      <c r="H100" s="65">
        <v>18.4</v>
      </c>
      <c r="I100" s="65">
        <v>15.88</v>
      </c>
      <c r="J100" s="65">
        <v>2.52</v>
      </c>
      <c r="K100" s="65">
        <v>18.4</v>
      </c>
      <c r="L100" s="65">
        <v>15.88</v>
      </c>
      <c r="M100" s="65">
        <v>15.88</v>
      </c>
      <c r="N100" s="65">
        <v>0</v>
      </c>
      <c r="O100" s="65">
        <v>2.52</v>
      </c>
      <c r="P100" s="65">
        <v>0</v>
      </c>
      <c r="Q100" s="65">
        <v>0</v>
      </c>
      <c r="R100" s="65">
        <v>0</v>
      </c>
      <c r="S100" s="65">
        <v>0</v>
      </c>
      <c r="T100" s="65">
        <v>0</v>
      </c>
    </row>
    <row r="101" s="74" customFormat="1" ht="21.75" customHeight="1" spans="1:20">
      <c r="A101" s="87">
        <v>22401</v>
      </c>
      <c r="B101" s="87"/>
      <c r="C101" s="87"/>
      <c r="D101" s="161" t="s">
        <v>176</v>
      </c>
      <c r="E101" s="65">
        <v>0</v>
      </c>
      <c r="F101" s="65">
        <v>0</v>
      </c>
      <c r="G101" s="65">
        <v>0</v>
      </c>
      <c r="H101" s="65">
        <v>18.4</v>
      </c>
      <c r="I101" s="65">
        <v>15.88</v>
      </c>
      <c r="J101" s="65">
        <v>2.52</v>
      </c>
      <c r="K101" s="65">
        <v>18.4</v>
      </c>
      <c r="L101" s="65">
        <v>15.88</v>
      </c>
      <c r="M101" s="65">
        <v>15.88</v>
      </c>
      <c r="N101" s="65">
        <v>0</v>
      </c>
      <c r="O101" s="65">
        <v>2.52</v>
      </c>
      <c r="P101" s="65">
        <v>0</v>
      </c>
      <c r="Q101" s="65">
        <v>0</v>
      </c>
      <c r="R101" s="65">
        <v>0</v>
      </c>
      <c r="S101" s="65">
        <v>0</v>
      </c>
      <c r="T101" s="65">
        <v>0</v>
      </c>
    </row>
    <row r="102" s="74" customFormat="1" ht="21.75" customHeight="1" spans="1:20">
      <c r="A102" s="87">
        <v>2240101</v>
      </c>
      <c r="B102" s="87"/>
      <c r="C102" s="87"/>
      <c r="D102" s="161" t="s">
        <v>95</v>
      </c>
      <c r="E102" s="65">
        <v>0</v>
      </c>
      <c r="F102" s="65">
        <v>0</v>
      </c>
      <c r="G102" s="65">
        <v>0</v>
      </c>
      <c r="H102" s="65">
        <v>15.88</v>
      </c>
      <c r="I102" s="65">
        <v>15.88</v>
      </c>
      <c r="J102" s="65">
        <v>0</v>
      </c>
      <c r="K102" s="65">
        <v>15.88</v>
      </c>
      <c r="L102" s="65">
        <v>15.88</v>
      </c>
      <c r="M102" s="65">
        <v>15.88</v>
      </c>
      <c r="N102" s="65">
        <v>0</v>
      </c>
      <c r="O102" s="65">
        <v>0</v>
      </c>
      <c r="P102" s="65">
        <v>0</v>
      </c>
      <c r="Q102" s="65">
        <v>0</v>
      </c>
      <c r="R102" s="65">
        <v>0</v>
      </c>
      <c r="S102" s="65">
        <v>0</v>
      </c>
      <c r="T102" s="65">
        <v>0</v>
      </c>
    </row>
    <row r="103" s="74" customFormat="1" ht="21.75" customHeight="1" spans="1:20">
      <c r="A103" s="87">
        <v>2240106</v>
      </c>
      <c r="B103" s="87"/>
      <c r="C103" s="87"/>
      <c r="D103" s="161" t="s">
        <v>177</v>
      </c>
      <c r="E103" s="65">
        <v>0</v>
      </c>
      <c r="F103" s="65">
        <v>0</v>
      </c>
      <c r="G103" s="65">
        <v>0</v>
      </c>
      <c r="H103" s="65">
        <v>2.52</v>
      </c>
      <c r="I103" s="65">
        <v>0</v>
      </c>
      <c r="J103" s="65">
        <v>2.52</v>
      </c>
      <c r="K103" s="65">
        <v>2.52</v>
      </c>
      <c r="L103" s="65">
        <v>0</v>
      </c>
      <c r="M103" s="65">
        <v>0</v>
      </c>
      <c r="N103" s="65">
        <v>0</v>
      </c>
      <c r="O103" s="65">
        <v>2.52</v>
      </c>
      <c r="P103" s="65">
        <v>0</v>
      </c>
      <c r="Q103" s="65">
        <v>0</v>
      </c>
      <c r="R103" s="65">
        <v>0</v>
      </c>
      <c r="S103" s="65">
        <v>0</v>
      </c>
      <c r="T103" s="65">
        <v>0</v>
      </c>
    </row>
    <row r="104" s="142" customFormat="1" ht="24" customHeight="1" spans="1:19">
      <c r="A104" s="184" t="s">
        <v>221</v>
      </c>
      <c r="B104" s="185"/>
      <c r="C104" s="185"/>
      <c r="D104" s="185"/>
      <c r="E104" s="185"/>
      <c r="F104" s="185"/>
      <c r="G104" s="185"/>
      <c r="H104" s="185"/>
      <c r="I104" s="185"/>
      <c r="J104" s="185"/>
      <c r="K104" s="186"/>
      <c r="L104" s="186"/>
      <c r="M104" s="186"/>
      <c r="N104" s="186"/>
      <c r="O104" s="186"/>
      <c r="P104" s="186"/>
      <c r="Q104" s="186"/>
      <c r="R104" s="186"/>
      <c r="S104" s="186"/>
    </row>
    <row r="105" s="54" customFormat="1" customHeight="1" spans="4:4">
      <c r="D105" s="142"/>
    </row>
    <row r="106" s="54" customFormat="1" customHeight="1" spans="4:4">
      <c r="D106" s="142"/>
    </row>
    <row r="107" s="54" customFormat="1" customHeight="1" spans="4:18">
      <c r="D107" s="142"/>
      <c r="Q107" s="187"/>
      <c r="R107" s="187"/>
    </row>
  </sheetData>
  <mergeCells count="123">
    <mergeCell ref="A1:T1"/>
    <mergeCell ref="S2:T2"/>
    <mergeCell ref="A3:E3"/>
    <mergeCell ref="N3:O3"/>
    <mergeCell ref="S3:T3"/>
    <mergeCell ref="A4:D4"/>
    <mergeCell ref="E4:G4"/>
    <mergeCell ref="H4:J4"/>
    <mergeCell ref="K4:O4"/>
    <mergeCell ref="P4:T4"/>
    <mergeCell ref="L5:N5"/>
    <mergeCell ref="R5:T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S104"/>
    <mergeCell ref="A7:A8"/>
    <mergeCell ref="B7:B8"/>
    <mergeCell ref="C7:C8"/>
    <mergeCell ref="D5:D6"/>
    <mergeCell ref="E5:E6"/>
    <mergeCell ref="F5:F6"/>
    <mergeCell ref="G5:G6"/>
    <mergeCell ref="H5:H6"/>
    <mergeCell ref="I5:I6"/>
    <mergeCell ref="J5:J6"/>
    <mergeCell ref="K5:K6"/>
    <mergeCell ref="O5:O6"/>
    <mergeCell ref="P5:P6"/>
    <mergeCell ref="Q5:Q6"/>
    <mergeCell ref="A5:C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selection activeCell="C8" sqref="C8"/>
    </sheetView>
  </sheetViews>
  <sheetFormatPr defaultColWidth="9" defaultRowHeight="14.25"/>
  <cols>
    <col min="1" max="1" width="8.625" style="57" customWidth="1"/>
    <col min="2" max="2" width="31.875" style="57" customWidth="1"/>
    <col min="3" max="3" width="12" style="57" customWidth="1"/>
    <col min="4" max="4" width="8.625" style="57" customWidth="1"/>
    <col min="5" max="5" width="21.375" style="57" customWidth="1"/>
    <col min="6" max="6" width="11.25" style="57" customWidth="1"/>
    <col min="7" max="7" width="8.625" style="57" customWidth="1"/>
    <col min="8" max="8" width="40.125" style="57" customWidth="1"/>
    <col min="9" max="9" width="10.25" style="57" customWidth="1"/>
    <col min="10" max="16384" width="9" style="57"/>
  </cols>
  <sheetData>
    <row r="1" s="126" customFormat="1" ht="22.5" spans="1:9">
      <c r="A1" s="132" t="s">
        <v>222</v>
      </c>
      <c r="B1" s="132"/>
      <c r="C1" s="132"/>
      <c r="D1" s="132"/>
      <c r="E1" s="132"/>
      <c r="F1" s="132"/>
      <c r="G1" s="132"/>
      <c r="H1" s="132"/>
      <c r="I1" s="132"/>
    </row>
    <row r="2" s="127" customFormat="1" ht="14.1" customHeight="1" spans="1:9">
      <c r="A2" s="98"/>
      <c r="B2" s="98"/>
      <c r="C2" s="98"/>
      <c r="D2" s="98"/>
      <c r="E2" s="98"/>
      <c r="F2" s="98"/>
      <c r="G2" s="98"/>
      <c r="H2" s="60" t="s">
        <v>223</v>
      </c>
      <c r="I2" s="60"/>
    </row>
    <row r="3" s="128" customFormat="1" ht="14.1" customHeight="1" spans="1:9">
      <c r="A3" s="133" t="s">
        <v>26</v>
      </c>
      <c r="B3" s="98"/>
      <c r="D3" s="98"/>
      <c r="E3" s="98"/>
      <c r="F3" s="98"/>
      <c r="G3" s="98"/>
      <c r="H3" s="134" t="s">
        <v>211</v>
      </c>
      <c r="I3" s="134"/>
    </row>
    <row r="4" s="129" customFormat="1" ht="14.1" customHeight="1" spans="1:9">
      <c r="A4" s="135" t="s">
        <v>217</v>
      </c>
      <c r="B4" s="122"/>
      <c r="C4" s="122"/>
      <c r="D4" s="122" t="s">
        <v>218</v>
      </c>
      <c r="E4" s="122"/>
      <c r="F4" s="122"/>
      <c r="G4" s="122"/>
      <c r="H4" s="122"/>
      <c r="I4" s="122"/>
    </row>
    <row r="5" s="129" customFormat="1" ht="14.1" customHeight="1" spans="1:9">
      <c r="A5" s="102" t="s">
        <v>224</v>
      </c>
      <c r="B5" s="103" t="s">
        <v>84</v>
      </c>
      <c r="C5" s="103" t="s">
        <v>29</v>
      </c>
      <c r="D5" s="103" t="s">
        <v>224</v>
      </c>
      <c r="E5" s="103" t="s">
        <v>84</v>
      </c>
      <c r="F5" s="103" t="s">
        <v>29</v>
      </c>
      <c r="G5" s="103" t="s">
        <v>224</v>
      </c>
      <c r="H5" s="103" t="s">
        <v>84</v>
      </c>
      <c r="I5" s="103" t="s">
        <v>29</v>
      </c>
    </row>
    <row r="6" s="129" customFormat="1" ht="14.1" customHeight="1" spans="1:9">
      <c r="A6" s="102"/>
      <c r="B6" s="103"/>
      <c r="C6" s="103"/>
      <c r="D6" s="103"/>
      <c r="E6" s="103"/>
      <c r="F6" s="103"/>
      <c r="G6" s="103"/>
      <c r="H6" s="103"/>
      <c r="I6" s="103"/>
    </row>
    <row r="7" s="129" customFormat="1" ht="14.1" customHeight="1" spans="1:9">
      <c r="A7" s="107">
        <v>301</v>
      </c>
      <c r="B7" s="105" t="s">
        <v>225</v>
      </c>
      <c r="C7" s="65">
        <v>1222.25</v>
      </c>
      <c r="D7" s="106">
        <v>302</v>
      </c>
      <c r="E7" s="105" t="s">
        <v>226</v>
      </c>
      <c r="F7" s="65">
        <v>92.83</v>
      </c>
      <c r="G7" s="106">
        <v>310</v>
      </c>
      <c r="H7" s="105" t="s">
        <v>227</v>
      </c>
      <c r="I7" s="65">
        <v>0</v>
      </c>
    </row>
    <row r="8" s="129" customFormat="1" ht="14.1" customHeight="1" spans="1:9">
      <c r="A8" s="104">
        <v>30101</v>
      </c>
      <c r="B8" s="105" t="s">
        <v>228</v>
      </c>
      <c r="C8" s="65">
        <v>204.81</v>
      </c>
      <c r="D8" s="106">
        <v>30201</v>
      </c>
      <c r="E8" s="105" t="s">
        <v>229</v>
      </c>
      <c r="F8" s="65">
        <v>9.15</v>
      </c>
      <c r="G8" s="106">
        <v>31001</v>
      </c>
      <c r="H8" s="105" t="s">
        <v>230</v>
      </c>
      <c r="I8" s="65">
        <v>0</v>
      </c>
    </row>
    <row r="9" s="130" customFormat="1" ht="14.1" customHeight="1" spans="1:9">
      <c r="A9" s="104">
        <v>30102</v>
      </c>
      <c r="B9" s="105" t="s">
        <v>231</v>
      </c>
      <c r="C9" s="65">
        <v>171.59</v>
      </c>
      <c r="D9" s="106">
        <v>30202</v>
      </c>
      <c r="E9" s="105" t="s">
        <v>232</v>
      </c>
      <c r="F9" s="65">
        <v>1.09</v>
      </c>
      <c r="G9" s="106">
        <v>31002</v>
      </c>
      <c r="H9" s="105" t="s">
        <v>233</v>
      </c>
      <c r="I9" s="65">
        <v>0</v>
      </c>
    </row>
    <row r="10" s="130" customFormat="1" ht="14.1" customHeight="1" spans="1:9">
      <c r="A10" s="104">
        <v>30103</v>
      </c>
      <c r="B10" s="105" t="s">
        <v>234</v>
      </c>
      <c r="C10" s="65">
        <v>216.97</v>
      </c>
      <c r="D10" s="106">
        <v>30203</v>
      </c>
      <c r="E10" s="105" t="s">
        <v>235</v>
      </c>
      <c r="F10" s="65">
        <v>0</v>
      </c>
      <c r="G10" s="106">
        <v>31003</v>
      </c>
      <c r="H10" s="105" t="s">
        <v>236</v>
      </c>
      <c r="I10" s="65">
        <v>0</v>
      </c>
    </row>
    <row r="11" s="130" customFormat="1" ht="14.1" customHeight="1" spans="1:9">
      <c r="A11" s="104">
        <v>30106</v>
      </c>
      <c r="B11" s="105" t="s">
        <v>237</v>
      </c>
      <c r="C11" s="65">
        <v>0</v>
      </c>
      <c r="D11" s="106">
        <v>30204</v>
      </c>
      <c r="E11" s="105" t="s">
        <v>238</v>
      </c>
      <c r="F11" s="65">
        <v>0</v>
      </c>
      <c r="G11" s="106">
        <v>31005</v>
      </c>
      <c r="H11" s="105" t="s">
        <v>239</v>
      </c>
      <c r="I11" s="65">
        <v>0</v>
      </c>
    </row>
    <row r="12" s="130" customFormat="1" ht="14.1" customHeight="1" spans="1:9">
      <c r="A12" s="104">
        <v>30107</v>
      </c>
      <c r="B12" s="105" t="s">
        <v>240</v>
      </c>
      <c r="C12" s="65">
        <v>221.2</v>
      </c>
      <c r="D12" s="106">
        <v>30205</v>
      </c>
      <c r="E12" s="105" t="s">
        <v>241</v>
      </c>
      <c r="F12" s="65">
        <v>3.25</v>
      </c>
      <c r="G12" s="106">
        <v>31006</v>
      </c>
      <c r="H12" s="105" t="s">
        <v>242</v>
      </c>
      <c r="I12" s="65">
        <v>0</v>
      </c>
    </row>
    <row r="13" s="130" customFormat="1" ht="14.1" customHeight="1" spans="1:9">
      <c r="A13" s="104">
        <v>30108</v>
      </c>
      <c r="B13" s="105" t="s">
        <v>243</v>
      </c>
      <c r="C13" s="65">
        <v>80.2</v>
      </c>
      <c r="D13" s="106">
        <v>30206</v>
      </c>
      <c r="E13" s="105" t="s">
        <v>244</v>
      </c>
      <c r="F13" s="65">
        <v>2.95</v>
      </c>
      <c r="G13" s="106">
        <v>31007</v>
      </c>
      <c r="H13" s="105" t="s">
        <v>245</v>
      </c>
      <c r="I13" s="65">
        <v>0</v>
      </c>
    </row>
    <row r="14" s="130" customFormat="1" ht="14.1" customHeight="1" spans="1:9">
      <c r="A14" s="104">
        <v>30109</v>
      </c>
      <c r="B14" s="105" t="s">
        <v>246</v>
      </c>
      <c r="C14" s="65">
        <v>40.56</v>
      </c>
      <c r="D14" s="106">
        <v>30207</v>
      </c>
      <c r="E14" s="105" t="s">
        <v>247</v>
      </c>
      <c r="F14" s="65">
        <v>4.57</v>
      </c>
      <c r="G14" s="106">
        <v>31008</v>
      </c>
      <c r="H14" s="105" t="s">
        <v>248</v>
      </c>
      <c r="I14" s="65">
        <v>0</v>
      </c>
    </row>
    <row r="15" s="130" customFormat="1" ht="14.1" customHeight="1" spans="1:9">
      <c r="A15" s="104">
        <v>30110</v>
      </c>
      <c r="B15" s="105" t="s">
        <v>249</v>
      </c>
      <c r="C15" s="65">
        <v>93.25</v>
      </c>
      <c r="D15" s="106">
        <v>30208</v>
      </c>
      <c r="E15" s="105" t="s">
        <v>250</v>
      </c>
      <c r="F15" s="65">
        <v>0</v>
      </c>
      <c r="G15" s="106">
        <v>31009</v>
      </c>
      <c r="H15" s="105" t="s">
        <v>251</v>
      </c>
      <c r="I15" s="65">
        <v>0</v>
      </c>
    </row>
    <row r="16" s="130" customFormat="1" ht="14.1" customHeight="1" spans="1:9">
      <c r="A16" s="104">
        <v>30111</v>
      </c>
      <c r="B16" s="105" t="s">
        <v>252</v>
      </c>
      <c r="C16" s="65">
        <v>0</v>
      </c>
      <c r="D16" s="106">
        <v>30209</v>
      </c>
      <c r="E16" s="105" t="s">
        <v>253</v>
      </c>
      <c r="F16" s="65">
        <v>0</v>
      </c>
      <c r="G16" s="106">
        <v>31010</v>
      </c>
      <c r="H16" s="105" t="s">
        <v>254</v>
      </c>
      <c r="I16" s="65">
        <v>0</v>
      </c>
    </row>
    <row r="17" s="130" customFormat="1" ht="14.1" customHeight="1" spans="1:9">
      <c r="A17" s="104">
        <v>30112</v>
      </c>
      <c r="B17" s="105" t="s">
        <v>255</v>
      </c>
      <c r="C17" s="65">
        <v>2.49</v>
      </c>
      <c r="D17" s="106">
        <v>30211</v>
      </c>
      <c r="E17" s="105" t="s">
        <v>256</v>
      </c>
      <c r="F17" s="65">
        <v>7.41</v>
      </c>
      <c r="G17" s="106">
        <v>31011</v>
      </c>
      <c r="H17" s="105" t="s">
        <v>257</v>
      </c>
      <c r="I17" s="65">
        <v>0</v>
      </c>
    </row>
    <row r="18" s="130" customFormat="1" ht="14.1" customHeight="1" spans="1:9">
      <c r="A18" s="104">
        <v>30113</v>
      </c>
      <c r="B18" s="105" t="s">
        <v>171</v>
      </c>
      <c r="C18" s="65">
        <v>90.5</v>
      </c>
      <c r="D18" s="106">
        <v>30212</v>
      </c>
      <c r="E18" s="105" t="s">
        <v>258</v>
      </c>
      <c r="F18" s="65">
        <v>0</v>
      </c>
      <c r="G18" s="106">
        <v>31012</v>
      </c>
      <c r="H18" s="105" t="s">
        <v>259</v>
      </c>
      <c r="I18" s="65">
        <v>0</v>
      </c>
    </row>
    <row r="19" s="130" customFormat="1" ht="14.1" customHeight="1" spans="1:9">
      <c r="A19" s="104">
        <v>30114</v>
      </c>
      <c r="B19" s="105" t="s">
        <v>260</v>
      </c>
      <c r="C19" s="65">
        <v>0</v>
      </c>
      <c r="D19" s="106">
        <v>30213</v>
      </c>
      <c r="E19" s="105" t="s">
        <v>261</v>
      </c>
      <c r="F19" s="65">
        <v>3.6</v>
      </c>
      <c r="G19" s="106">
        <v>31013</v>
      </c>
      <c r="H19" s="105" t="s">
        <v>262</v>
      </c>
      <c r="I19" s="65">
        <v>0</v>
      </c>
    </row>
    <row r="20" s="130" customFormat="1" ht="14.1" customHeight="1" spans="1:9">
      <c r="A20" s="104">
        <v>30199</v>
      </c>
      <c r="B20" s="105" t="s">
        <v>263</v>
      </c>
      <c r="C20" s="65">
        <v>100.69</v>
      </c>
      <c r="D20" s="106">
        <v>30214</v>
      </c>
      <c r="E20" s="105" t="s">
        <v>264</v>
      </c>
      <c r="F20" s="65">
        <v>0</v>
      </c>
      <c r="G20" s="106">
        <v>31019</v>
      </c>
      <c r="H20" s="105" t="s">
        <v>265</v>
      </c>
      <c r="I20" s="65">
        <v>0</v>
      </c>
    </row>
    <row r="21" s="130" customFormat="1" ht="14.1" customHeight="1" spans="1:9">
      <c r="A21" s="104">
        <v>303</v>
      </c>
      <c r="B21" s="105" t="s">
        <v>266</v>
      </c>
      <c r="C21" s="65">
        <v>673.72</v>
      </c>
      <c r="D21" s="106">
        <v>30215</v>
      </c>
      <c r="E21" s="105" t="s">
        <v>267</v>
      </c>
      <c r="F21" s="65">
        <v>0</v>
      </c>
      <c r="G21" s="106">
        <v>31021</v>
      </c>
      <c r="H21" s="105" t="s">
        <v>268</v>
      </c>
      <c r="I21" s="65">
        <v>0</v>
      </c>
    </row>
    <row r="22" s="130" customFormat="1" ht="14.1" customHeight="1" spans="1:9">
      <c r="A22" s="104">
        <v>30301</v>
      </c>
      <c r="B22" s="105" t="s">
        <v>269</v>
      </c>
      <c r="C22" s="65">
        <v>0</v>
      </c>
      <c r="D22" s="106">
        <v>30216</v>
      </c>
      <c r="E22" s="105" t="s">
        <v>270</v>
      </c>
      <c r="F22" s="65">
        <v>2.03</v>
      </c>
      <c r="G22" s="106">
        <v>31022</v>
      </c>
      <c r="H22" s="105" t="s">
        <v>271</v>
      </c>
      <c r="I22" s="65">
        <v>0</v>
      </c>
    </row>
    <row r="23" s="130" customFormat="1" ht="14.1" customHeight="1" spans="1:9">
      <c r="A23" s="104">
        <v>30302</v>
      </c>
      <c r="B23" s="105" t="s">
        <v>272</v>
      </c>
      <c r="C23" s="65">
        <v>0</v>
      </c>
      <c r="D23" s="106">
        <v>30217</v>
      </c>
      <c r="E23" s="105" t="s">
        <v>273</v>
      </c>
      <c r="F23" s="65">
        <v>0</v>
      </c>
      <c r="G23" s="106">
        <v>31099</v>
      </c>
      <c r="H23" s="105" t="s">
        <v>274</v>
      </c>
      <c r="I23" s="65">
        <v>0</v>
      </c>
    </row>
    <row r="24" s="130" customFormat="1" ht="14.1" customHeight="1" spans="1:9">
      <c r="A24" s="104">
        <v>30303</v>
      </c>
      <c r="B24" s="105" t="s">
        <v>275</v>
      </c>
      <c r="C24" s="65">
        <v>0</v>
      </c>
      <c r="D24" s="106">
        <v>30218</v>
      </c>
      <c r="E24" s="105" t="s">
        <v>276</v>
      </c>
      <c r="F24" s="65">
        <v>0</v>
      </c>
      <c r="G24" s="106">
        <v>312</v>
      </c>
      <c r="H24" s="105" t="s">
        <v>277</v>
      </c>
      <c r="I24" s="65">
        <v>0</v>
      </c>
    </row>
    <row r="25" s="130" customFormat="1" ht="14.1" customHeight="1" spans="1:9">
      <c r="A25" s="104">
        <v>30304</v>
      </c>
      <c r="B25" s="105" t="s">
        <v>278</v>
      </c>
      <c r="C25" s="65">
        <v>0</v>
      </c>
      <c r="D25" s="106">
        <v>30224</v>
      </c>
      <c r="E25" s="105" t="s">
        <v>279</v>
      </c>
      <c r="F25" s="65">
        <v>0</v>
      </c>
      <c r="G25" s="106">
        <v>31201</v>
      </c>
      <c r="H25" s="105" t="s">
        <v>280</v>
      </c>
      <c r="I25" s="65">
        <v>0</v>
      </c>
    </row>
    <row r="26" s="130" customFormat="1" ht="14.1" customHeight="1" spans="1:9">
      <c r="A26" s="104">
        <v>30305</v>
      </c>
      <c r="B26" s="105" t="s">
        <v>281</v>
      </c>
      <c r="C26" s="65">
        <v>673.72</v>
      </c>
      <c r="D26" s="106">
        <v>30225</v>
      </c>
      <c r="E26" s="105" t="s">
        <v>282</v>
      </c>
      <c r="F26" s="65">
        <v>0</v>
      </c>
      <c r="G26" s="106">
        <v>31203</v>
      </c>
      <c r="H26" s="105" t="s">
        <v>283</v>
      </c>
      <c r="I26" s="65">
        <v>0</v>
      </c>
    </row>
    <row r="27" s="130" customFormat="1" ht="14.1" customHeight="1" spans="1:9">
      <c r="A27" s="104">
        <v>30306</v>
      </c>
      <c r="B27" s="105" t="s">
        <v>284</v>
      </c>
      <c r="C27" s="65">
        <v>0</v>
      </c>
      <c r="D27" s="106">
        <v>30226</v>
      </c>
      <c r="E27" s="105" t="s">
        <v>285</v>
      </c>
      <c r="F27" s="65">
        <v>0</v>
      </c>
      <c r="G27" s="106">
        <v>31204</v>
      </c>
      <c r="H27" s="105" t="s">
        <v>286</v>
      </c>
      <c r="I27" s="65">
        <v>0</v>
      </c>
    </row>
    <row r="28" s="130" customFormat="1" ht="14.1" customHeight="1" spans="1:9">
      <c r="A28" s="104">
        <v>30307</v>
      </c>
      <c r="B28" s="105" t="s">
        <v>287</v>
      </c>
      <c r="C28" s="65">
        <v>0</v>
      </c>
      <c r="D28" s="106">
        <v>30227</v>
      </c>
      <c r="E28" s="105" t="s">
        <v>288</v>
      </c>
      <c r="F28" s="65">
        <v>0</v>
      </c>
      <c r="G28" s="106">
        <v>31205</v>
      </c>
      <c r="H28" s="105" t="s">
        <v>289</v>
      </c>
      <c r="I28" s="65">
        <v>0</v>
      </c>
    </row>
    <row r="29" s="130" customFormat="1" ht="14.1" customHeight="1" spans="1:9">
      <c r="A29" s="104">
        <v>30308</v>
      </c>
      <c r="B29" s="105" t="s">
        <v>290</v>
      </c>
      <c r="C29" s="65">
        <v>0</v>
      </c>
      <c r="D29" s="106">
        <v>30228</v>
      </c>
      <c r="E29" s="105" t="s">
        <v>291</v>
      </c>
      <c r="F29" s="65">
        <v>4.06</v>
      </c>
      <c r="G29" s="106">
        <v>31299</v>
      </c>
      <c r="H29" s="105" t="s">
        <v>292</v>
      </c>
      <c r="I29" s="65">
        <v>0</v>
      </c>
    </row>
    <row r="30" s="130" customFormat="1" ht="14.1" customHeight="1" spans="1:9">
      <c r="A30" s="104">
        <v>30309</v>
      </c>
      <c r="B30" s="105" t="s">
        <v>293</v>
      </c>
      <c r="C30" s="65">
        <v>0</v>
      </c>
      <c r="D30" s="106">
        <v>30229</v>
      </c>
      <c r="E30" s="105" t="s">
        <v>294</v>
      </c>
      <c r="F30" s="65">
        <v>25.61</v>
      </c>
      <c r="G30" s="106">
        <v>399</v>
      </c>
      <c r="H30" s="105" t="s">
        <v>178</v>
      </c>
      <c r="I30" s="65">
        <v>0</v>
      </c>
    </row>
    <row r="31" s="130" customFormat="1" ht="14.1" customHeight="1" spans="1:9">
      <c r="A31" s="104">
        <v>30310</v>
      </c>
      <c r="B31" s="105" t="s">
        <v>295</v>
      </c>
      <c r="C31" s="65">
        <v>0</v>
      </c>
      <c r="D31" s="106">
        <v>30231</v>
      </c>
      <c r="E31" s="105" t="s">
        <v>296</v>
      </c>
      <c r="F31" s="65">
        <v>6.59</v>
      </c>
      <c r="G31" s="106">
        <v>39906</v>
      </c>
      <c r="H31" s="105" t="s">
        <v>297</v>
      </c>
      <c r="I31" s="65">
        <v>0</v>
      </c>
    </row>
    <row r="32" s="130" customFormat="1" ht="14.1" customHeight="1" spans="1:9">
      <c r="A32" s="107">
        <v>30311</v>
      </c>
      <c r="B32" s="105" t="s">
        <v>298</v>
      </c>
      <c r="C32" s="65">
        <v>0</v>
      </c>
      <c r="D32" s="106">
        <v>30239</v>
      </c>
      <c r="E32" s="105" t="s">
        <v>299</v>
      </c>
      <c r="F32" s="65">
        <v>20.92</v>
      </c>
      <c r="G32" s="106">
        <v>39907</v>
      </c>
      <c r="H32" s="105" t="s">
        <v>300</v>
      </c>
      <c r="I32" s="65">
        <v>0</v>
      </c>
    </row>
    <row r="33" s="130" customFormat="1" ht="14.1" customHeight="1" spans="1:9">
      <c r="A33" s="104">
        <v>30399</v>
      </c>
      <c r="B33" s="105" t="s">
        <v>301</v>
      </c>
      <c r="C33" s="65">
        <v>0</v>
      </c>
      <c r="D33" s="106">
        <v>30240</v>
      </c>
      <c r="E33" s="105" t="s">
        <v>302</v>
      </c>
      <c r="F33" s="65">
        <v>0</v>
      </c>
      <c r="G33" s="106">
        <v>39908</v>
      </c>
      <c r="H33" s="105" t="s">
        <v>303</v>
      </c>
      <c r="I33" s="65">
        <v>0</v>
      </c>
    </row>
    <row r="34" s="130" customFormat="1" ht="14.1" customHeight="1" spans="1:9">
      <c r="A34" s="107" t="s">
        <v>31</v>
      </c>
      <c r="B34" s="105" t="s">
        <v>31</v>
      </c>
      <c r="C34" s="65"/>
      <c r="D34" s="106">
        <v>30299</v>
      </c>
      <c r="E34" s="105" t="s">
        <v>304</v>
      </c>
      <c r="F34" s="65">
        <v>1.6</v>
      </c>
      <c r="G34" s="106">
        <v>39999</v>
      </c>
      <c r="H34" s="105" t="s">
        <v>178</v>
      </c>
      <c r="I34" s="65">
        <v>0</v>
      </c>
    </row>
    <row r="35" s="130" customFormat="1" ht="14.1" customHeight="1" spans="1:9">
      <c r="A35" s="107" t="s">
        <v>31</v>
      </c>
      <c r="B35" s="105" t="s">
        <v>31</v>
      </c>
      <c r="C35" s="65"/>
      <c r="D35" s="106">
        <v>307</v>
      </c>
      <c r="E35" s="105" t="s">
        <v>305</v>
      </c>
      <c r="F35" s="65">
        <v>0</v>
      </c>
      <c r="G35" s="65"/>
      <c r="H35" s="105" t="s">
        <v>31</v>
      </c>
      <c r="I35" s="109"/>
    </row>
    <row r="36" s="131" customFormat="1" ht="14.1" customHeight="1" spans="1:9">
      <c r="A36" s="110" t="s">
        <v>31</v>
      </c>
      <c r="B36" s="111" t="s">
        <v>31</v>
      </c>
      <c r="C36" s="65"/>
      <c r="D36" s="113">
        <v>30701</v>
      </c>
      <c r="E36" s="111" t="s">
        <v>306</v>
      </c>
      <c r="F36" s="65">
        <v>0</v>
      </c>
      <c r="G36" s="65"/>
      <c r="H36" s="111" t="s">
        <v>31</v>
      </c>
      <c r="I36" s="114"/>
    </row>
    <row r="37" s="131" customFormat="1" ht="14.1" customHeight="1" spans="1:9">
      <c r="A37" s="136" t="s">
        <v>31</v>
      </c>
      <c r="B37" s="136" t="s">
        <v>31</v>
      </c>
      <c r="C37" s="65"/>
      <c r="D37" s="137">
        <v>30702</v>
      </c>
      <c r="E37" s="136" t="s">
        <v>307</v>
      </c>
      <c r="F37" s="65">
        <v>0</v>
      </c>
      <c r="G37" s="65"/>
      <c r="H37" s="136"/>
      <c r="I37" s="136"/>
    </row>
    <row r="38" s="57" customFormat="1" spans="1:9">
      <c r="A38" s="136" t="s">
        <v>31</v>
      </c>
      <c r="B38" s="136" t="s">
        <v>31</v>
      </c>
      <c r="C38" s="65"/>
      <c r="D38" s="137">
        <v>30703</v>
      </c>
      <c r="E38" s="136" t="s">
        <v>308</v>
      </c>
      <c r="F38" s="65">
        <v>0</v>
      </c>
      <c r="G38" s="65"/>
      <c r="H38" s="136" t="s">
        <v>31</v>
      </c>
      <c r="I38" s="136" t="s">
        <v>31</v>
      </c>
    </row>
    <row r="39" s="57" customFormat="1" spans="1:9">
      <c r="A39" s="136" t="s">
        <v>31</v>
      </c>
      <c r="B39" s="136" t="s">
        <v>31</v>
      </c>
      <c r="C39" s="65"/>
      <c r="D39" s="137">
        <v>30704</v>
      </c>
      <c r="E39" s="136" t="s">
        <v>309</v>
      </c>
      <c r="F39" s="65">
        <v>0</v>
      </c>
      <c r="G39" s="65"/>
      <c r="H39" s="136" t="s">
        <v>31</v>
      </c>
      <c r="I39" s="136" t="s">
        <v>31</v>
      </c>
    </row>
    <row r="40" s="57" customFormat="1" spans="1:9">
      <c r="A40" s="115" t="s">
        <v>310</v>
      </c>
      <c r="B40" s="115"/>
      <c r="C40" s="65">
        <v>1895.97</v>
      </c>
      <c r="D40" s="138"/>
      <c r="E40" s="117" t="s">
        <v>311</v>
      </c>
      <c r="F40" s="118"/>
      <c r="G40" s="118"/>
      <c r="H40" s="124"/>
      <c r="I40" s="138">
        <v>92.83</v>
      </c>
    </row>
    <row r="41" s="57" customFormat="1" spans="1:9">
      <c r="A41" s="120" t="s">
        <v>312</v>
      </c>
      <c r="B41" s="120"/>
      <c r="C41" s="120"/>
      <c r="D41" s="120"/>
      <c r="E41" s="139"/>
      <c r="F41" s="139"/>
      <c r="G41" s="139"/>
      <c r="H41" s="120"/>
      <c r="I41" s="120"/>
    </row>
  </sheetData>
  <mergeCells count="17">
    <mergeCell ref="A1:I1"/>
    <mergeCell ref="H2:I2"/>
    <mergeCell ref="H3:I3"/>
    <mergeCell ref="A4:C4"/>
    <mergeCell ref="D4:I4"/>
    <mergeCell ref="A40:B40"/>
    <mergeCell ref="E40:H40"/>
    <mergeCell ref="A41:I41"/>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
  <sheetViews>
    <sheetView topLeftCell="A16" workbookViewId="0">
      <selection activeCell="E30" sqref="E30"/>
    </sheetView>
  </sheetViews>
  <sheetFormatPr defaultColWidth="7.99166666666667" defaultRowHeight="12.75"/>
  <cols>
    <col min="1" max="1" width="16.3333333333333" style="96" customWidth="1"/>
    <col min="2" max="2" width="30.4916666666667" style="96" customWidth="1"/>
    <col min="3" max="3" width="19.25" style="96" customWidth="1"/>
    <col min="4" max="4" width="12.0583333333333" style="96" customWidth="1"/>
    <col min="5" max="5" width="30.4916666666667" style="96" customWidth="1"/>
    <col min="6" max="9" width="19" style="96" customWidth="1"/>
    <col min="10" max="10" width="18.275" style="96" customWidth="1"/>
    <col min="11" max="11" width="25" style="96" customWidth="1"/>
    <col min="12" max="12" width="19.875" style="96" customWidth="1"/>
    <col min="13" max="16384" width="7.99166666666667" style="96"/>
  </cols>
  <sheetData>
    <row r="1" s="96" customFormat="1" ht="27" spans="1:12">
      <c r="A1" s="97" t="s">
        <v>313</v>
      </c>
      <c r="B1" s="97"/>
      <c r="C1" s="97"/>
      <c r="D1" s="97"/>
      <c r="E1" s="97"/>
      <c r="F1" s="97"/>
      <c r="G1" s="97"/>
      <c r="H1" s="97"/>
      <c r="I1" s="97"/>
      <c r="J1" s="97"/>
      <c r="K1" s="97"/>
      <c r="L1" s="97"/>
    </row>
    <row r="2" s="96" customFormat="1" spans="12:12">
      <c r="L2" s="121" t="s">
        <v>314</v>
      </c>
    </row>
    <row r="3" s="96" customFormat="1" spans="1:12">
      <c r="A3" s="98" t="s">
        <v>26</v>
      </c>
      <c r="F3" s="99"/>
      <c r="G3" s="99"/>
      <c r="H3" s="99"/>
      <c r="I3" s="99"/>
      <c r="L3" s="121" t="s">
        <v>3</v>
      </c>
    </row>
    <row r="4" s="96" customFormat="1" ht="15.4" customHeight="1" spans="1:12">
      <c r="A4" s="100" t="s">
        <v>315</v>
      </c>
      <c r="B4" s="101"/>
      <c r="C4" s="101"/>
      <c r="D4" s="101"/>
      <c r="E4" s="101"/>
      <c r="F4" s="101"/>
      <c r="G4" s="101"/>
      <c r="H4" s="101"/>
      <c r="I4" s="101"/>
      <c r="J4" s="101"/>
      <c r="K4" s="101"/>
      <c r="L4" s="122"/>
    </row>
    <row r="5" s="96" customFormat="1" ht="15.4" customHeight="1" spans="1:12">
      <c r="A5" s="102" t="s">
        <v>224</v>
      </c>
      <c r="B5" s="103" t="s">
        <v>84</v>
      </c>
      <c r="C5" s="103" t="s">
        <v>29</v>
      </c>
      <c r="D5" s="103" t="s">
        <v>224</v>
      </c>
      <c r="E5" s="103" t="s">
        <v>84</v>
      </c>
      <c r="F5" s="103" t="s">
        <v>29</v>
      </c>
      <c r="G5" s="103" t="s">
        <v>224</v>
      </c>
      <c r="H5" s="103" t="s">
        <v>84</v>
      </c>
      <c r="I5" s="103" t="s">
        <v>29</v>
      </c>
      <c r="J5" s="103" t="s">
        <v>224</v>
      </c>
      <c r="K5" s="103" t="s">
        <v>84</v>
      </c>
      <c r="L5" s="103" t="s">
        <v>29</v>
      </c>
    </row>
    <row r="6" s="96" customFormat="1" ht="15.4" customHeight="1" spans="1:12">
      <c r="A6" s="102"/>
      <c r="B6" s="103"/>
      <c r="C6" s="103"/>
      <c r="D6" s="103"/>
      <c r="E6" s="103"/>
      <c r="F6" s="103"/>
      <c r="G6" s="103"/>
      <c r="H6" s="103"/>
      <c r="I6" s="103"/>
      <c r="J6" s="103"/>
      <c r="K6" s="103"/>
      <c r="L6" s="103"/>
    </row>
    <row r="7" s="96" customFormat="1" ht="15.4" customHeight="1" spans="1:12">
      <c r="A7" s="104">
        <v>301</v>
      </c>
      <c r="B7" s="105" t="s">
        <v>225</v>
      </c>
      <c r="C7" s="65">
        <v>0</v>
      </c>
      <c r="D7" s="106">
        <v>302</v>
      </c>
      <c r="E7" s="105" t="s">
        <v>226</v>
      </c>
      <c r="F7" s="65">
        <v>497.41</v>
      </c>
      <c r="G7" s="105">
        <v>309</v>
      </c>
      <c r="H7" s="105" t="s">
        <v>316</v>
      </c>
      <c r="I7" s="65">
        <v>0</v>
      </c>
      <c r="J7" s="105">
        <v>311</v>
      </c>
      <c r="K7" s="105" t="s">
        <v>317</v>
      </c>
      <c r="L7" s="65">
        <v>0</v>
      </c>
    </row>
    <row r="8" s="96" customFormat="1" ht="15.4" customHeight="1" spans="1:12">
      <c r="A8" s="104">
        <v>30101</v>
      </c>
      <c r="B8" s="105" t="s">
        <v>228</v>
      </c>
      <c r="C8" s="65">
        <v>0</v>
      </c>
      <c r="D8" s="106">
        <v>30201</v>
      </c>
      <c r="E8" s="105" t="s">
        <v>229</v>
      </c>
      <c r="F8" s="65">
        <v>422.11</v>
      </c>
      <c r="G8" s="105">
        <v>30901</v>
      </c>
      <c r="H8" s="105" t="s">
        <v>230</v>
      </c>
      <c r="I8" s="65">
        <v>0</v>
      </c>
      <c r="J8" s="105">
        <v>31101</v>
      </c>
      <c r="K8" s="105" t="s">
        <v>280</v>
      </c>
      <c r="L8" s="65">
        <v>0</v>
      </c>
    </row>
    <row r="9" s="96" customFormat="1" ht="15.4" customHeight="1" spans="1:12">
      <c r="A9" s="104">
        <v>30102</v>
      </c>
      <c r="B9" s="105" t="s">
        <v>231</v>
      </c>
      <c r="C9" s="65">
        <v>0</v>
      </c>
      <c r="D9" s="106">
        <v>30202</v>
      </c>
      <c r="E9" s="105" t="s">
        <v>232</v>
      </c>
      <c r="F9" s="65">
        <v>0</v>
      </c>
      <c r="G9" s="105">
        <v>30902</v>
      </c>
      <c r="H9" s="105" t="s">
        <v>233</v>
      </c>
      <c r="I9" s="65">
        <v>0</v>
      </c>
      <c r="J9" s="105">
        <v>31199</v>
      </c>
      <c r="K9" s="105" t="s">
        <v>292</v>
      </c>
      <c r="L9" s="65">
        <v>0</v>
      </c>
    </row>
    <row r="10" s="96" customFormat="1" ht="15.4" customHeight="1" spans="1:12">
      <c r="A10" s="104">
        <v>30103</v>
      </c>
      <c r="B10" s="105" t="s">
        <v>234</v>
      </c>
      <c r="C10" s="65">
        <v>0</v>
      </c>
      <c r="D10" s="106">
        <v>30203</v>
      </c>
      <c r="E10" s="105" t="s">
        <v>235</v>
      </c>
      <c r="F10" s="65">
        <v>0</v>
      </c>
      <c r="G10" s="105">
        <v>30903</v>
      </c>
      <c r="H10" s="105" t="s">
        <v>236</v>
      </c>
      <c r="I10" s="65">
        <v>0</v>
      </c>
      <c r="J10" s="106">
        <v>312</v>
      </c>
      <c r="K10" s="105" t="s">
        <v>277</v>
      </c>
      <c r="L10" s="65">
        <v>0</v>
      </c>
    </row>
    <row r="11" s="96" customFormat="1" ht="15.4" customHeight="1" spans="1:12">
      <c r="A11" s="104">
        <v>30106</v>
      </c>
      <c r="B11" s="105" t="s">
        <v>237</v>
      </c>
      <c r="C11" s="65">
        <v>0</v>
      </c>
      <c r="D11" s="106">
        <v>30204</v>
      </c>
      <c r="E11" s="105" t="s">
        <v>238</v>
      </c>
      <c r="F11" s="65">
        <v>0</v>
      </c>
      <c r="G11" s="105">
        <v>30905</v>
      </c>
      <c r="H11" s="105" t="s">
        <v>239</v>
      </c>
      <c r="I11" s="65">
        <v>0</v>
      </c>
      <c r="J11" s="106">
        <v>31201</v>
      </c>
      <c r="K11" s="105" t="s">
        <v>280</v>
      </c>
      <c r="L11" s="65">
        <v>0</v>
      </c>
    </row>
    <row r="12" s="96" customFormat="1" ht="15.4" customHeight="1" spans="1:12">
      <c r="A12" s="104">
        <v>30107</v>
      </c>
      <c r="B12" s="105" t="s">
        <v>240</v>
      </c>
      <c r="C12" s="65">
        <v>0</v>
      </c>
      <c r="D12" s="106">
        <v>30205</v>
      </c>
      <c r="E12" s="105" t="s">
        <v>241</v>
      </c>
      <c r="F12" s="65">
        <v>0</v>
      </c>
      <c r="G12" s="105">
        <v>30906</v>
      </c>
      <c r="H12" s="105" t="s">
        <v>242</v>
      </c>
      <c r="I12" s="65">
        <v>0</v>
      </c>
      <c r="J12" s="106">
        <v>31203</v>
      </c>
      <c r="K12" s="105" t="s">
        <v>283</v>
      </c>
      <c r="L12" s="65">
        <v>0</v>
      </c>
    </row>
    <row r="13" s="96" customFormat="1" ht="15.4" customHeight="1" spans="1:12">
      <c r="A13" s="104">
        <v>30108</v>
      </c>
      <c r="B13" s="105" t="s">
        <v>243</v>
      </c>
      <c r="C13" s="65">
        <v>0</v>
      </c>
      <c r="D13" s="106">
        <v>30206</v>
      </c>
      <c r="E13" s="105" t="s">
        <v>244</v>
      </c>
      <c r="F13" s="65">
        <v>0</v>
      </c>
      <c r="G13" s="105">
        <v>30907</v>
      </c>
      <c r="H13" s="105" t="s">
        <v>245</v>
      </c>
      <c r="I13" s="65">
        <v>0</v>
      </c>
      <c r="J13" s="106">
        <v>31204</v>
      </c>
      <c r="K13" s="105" t="s">
        <v>286</v>
      </c>
      <c r="L13" s="65">
        <v>0</v>
      </c>
    </row>
    <row r="14" s="96" customFormat="1" ht="15.4" customHeight="1" spans="1:12">
      <c r="A14" s="104">
        <v>30109</v>
      </c>
      <c r="B14" s="105" t="s">
        <v>246</v>
      </c>
      <c r="C14" s="65">
        <v>0</v>
      </c>
      <c r="D14" s="106">
        <v>30207</v>
      </c>
      <c r="E14" s="105" t="s">
        <v>247</v>
      </c>
      <c r="F14" s="65">
        <v>0</v>
      </c>
      <c r="G14" s="105">
        <v>30908</v>
      </c>
      <c r="H14" s="105" t="s">
        <v>248</v>
      </c>
      <c r="I14" s="65">
        <v>0</v>
      </c>
      <c r="J14" s="106">
        <v>31205</v>
      </c>
      <c r="K14" s="105" t="s">
        <v>289</v>
      </c>
      <c r="L14" s="65">
        <v>0</v>
      </c>
    </row>
    <row r="15" s="96" customFormat="1" ht="15.4" customHeight="1" spans="1:12">
      <c r="A15" s="104">
        <v>30110</v>
      </c>
      <c r="B15" s="105" t="s">
        <v>249</v>
      </c>
      <c r="C15" s="65">
        <v>0</v>
      </c>
      <c r="D15" s="106">
        <v>30208</v>
      </c>
      <c r="E15" s="105" t="s">
        <v>250</v>
      </c>
      <c r="F15" s="65">
        <v>0</v>
      </c>
      <c r="G15" s="105">
        <v>30913</v>
      </c>
      <c r="H15" s="105" t="s">
        <v>262</v>
      </c>
      <c r="I15" s="65">
        <v>0</v>
      </c>
      <c r="J15" s="106">
        <v>31299</v>
      </c>
      <c r="K15" s="105" t="s">
        <v>292</v>
      </c>
      <c r="L15" s="65">
        <v>0</v>
      </c>
    </row>
    <row r="16" s="96" customFormat="1" ht="15.4" customHeight="1" spans="1:12">
      <c r="A16" s="104">
        <v>30111</v>
      </c>
      <c r="B16" s="105" t="s">
        <v>252</v>
      </c>
      <c r="C16" s="65">
        <v>0</v>
      </c>
      <c r="D16" s="106">
        <v>30209</v>
      </c>
      <c r="E16" s="105" t="s">
        <v>253</v>
      </c>
      <c r="F16" s="65">
        <v>0</v>
      </c>
      <c r="G16" s="105">
        <v>30919</v>
      </c>
      <c r="H16" s="105" t="s">
        <v>265</v>
      </c>
      <c r="I16" s="65">
        <v>0</v>
      </c>
      <c r="J16" s="123">
        <v>313</v>
      </c>
      <c r="K16" s="123" t="s">
        <v>318</v>
      </c>
      <c r="L16" s="65">
        <v>0</v>
      </c>
    </row>
    <row r="17" s="96" customFormat="1" ht="15.4" customHeight="1" spans="1:12">
      <c r="A17" s="104">
        <v>30112</v>
      </c>
      <c r="B17" s="105" t="s">
        <v>255</v>
      </c>
      <c r="C17" s="65">
        <v>0</v>
      </c>
      <c r="D17" s="106">
        <v>30211</v>
      </c>
      <c r="E17" s="105" t="s">
        <v>256</v>
      </c>
      <c r="F17" s="65">
        <v>0</v>
      </c>
      <c r="G17" s="105">
        <v>20921</v>
      </c>
      <c r="H17" s="105" t="s">
        <v>268</v>
      </c>
      <c r="I17" s="65">
        <v>0</v>
      </c>
      <c r="J17" s="123">
        <v>31302</v>
      </c>
      <c r="K17" s="123" t="s">
        <v>319</v>
      </c>
      <c r="L17" s="65">
        <v>0</v>
      </c>
    </row>
    <row r="18" s="96" customFormat="1" ht="15.4" customHeight="1" spans="1:12">
      <c r="A18" s="104">
        <v>30113</v>
      </c>
      <c r="B18" s="105" t="s">
        <v>171</v>
      </c>
      <c r="C18" s="65">
        <v>0</v>
      </c>
      <c r="D18" s="106">
        <v>30212</v>
      </c>
      <c r="E18" s="105" t="s">
        <v>258</v>
      </c>
      <c r="F18" s="65">
        <v>0</v>
      </c>
      <c r="G18" s="105">
        <v>30922</v>
      </c>
      <c r="H18" s="105" t="s">
        <v>271</v>
      </c>
      <c r="I18" s="65">
        <v>0</v>
      </c>
      <c r="J18" s="123">
        <v>31303</v>
      </c>
      <c r="K18" s="123" t="s">
        <v>320</v>
      </c>
      <c r="L18" s="65">
        <v>0</v>
      </c>
    </row>
    <row r="19" s="96" customFormat="1" ht="15.4" customHeight="1" spans="1:12">
      <c r="A19" s="104">
        <v>30114</v>
      </c>
      <c r="B19" s="105" t="s">
        <v>260</v>
      </c>
      <c r="C19" s="65">
        <v>0</v>
      </c>
      <c r="D19" s="106">
        <v>30213</v>
      </c>
      <c r="E19" s="105" t="s">
        <v>261</v>
      </c>
      <c r="F19" s="65">
        <v>0</v>
      </c>
      <c r="G19" s="105">
        <v>30999</v>
      </c>
      <c r="H19" s="105" t="s">
        <v>321</v>
      </c>
      <c r="I19" s="65">
        <v>0</v>
      </c>
      <c r="J19" s="123">
        <v>31304</v>
      </c>
      <c r="K19" s="123" t="s">
        <v>322</v>
      </c>
      <c r="L19" s="65">
        <v>0</v>
      </c>
    </row>
    <row r="20" s="96" customFormat="1" ht="15.4" customHeight="1" spans="1:12">
      <c r="A20" s="104">
        <v>30199</v>
      </c>
      <c r="B20" s="105" t="s">
        <v>263</v>
      </c>
      <c r="C20" s="65">
        <v>0</v>
      </c>
      <c r="D20" s="106">
        <v>30214</v>
      </c>
      <c r="E20" s="105" t="s">
        <v>264</v>
      </c>
      <c r="F20" s="65">
        <v>0</v>
      </c>
      <c r="G20" s="106">
        <v>310</v>
      </c>
      <c r="H20" s="105" t="s">
        <v>227</v>
      </c>
      <c r="I20" s="65">
        <v>0</v>
      </c>
      <c r="J20" s="106">
        <v>399</v>
      </c>
      <c r="K20" s="105" t="s">
        <v>178</v>
      </c>
      <c r="L20" s="65">
        <v>0</v>
      </c>
    </row>
    <row r="21" s="96" customFormat="1" ht="15.4" customHeight="1" spans="1:12">
      <c r="A21" s="104">
        <v>303</v>
      </c>
      <c r="B21" s="105" t="s">
        <v>266</v>
      </c>
      <c r="C21" s="65">
        <v>422.25</v>
      </c>
      <c r="D21" s="106">
        <v>30215</v>
      </c>
      <c r="E21" s="105" t="s">
        <v>267</v>
      </c>
      <c r="F21" s="65">
        <v>0</v>
      </c>
      <c r="G21" s="106">
        <v>31001</v>
      </c>
      <c r="H21" s="105" t="s">
        <v>230</v>
      </c>
      <c r="I21" s="65">
        <v>0</v>
      </c>
      <c r="J21" s="106">
        <v>39907</v>
      </c>
      <c r="K21" s="105" t="s">
        <v>300</v>
      </c>
      <c r="L21" s="65">
        <v>0</v>
      </c>
    </row>
    <row r="22" s="96" customFormat="1" ht="15.4" customHeight="1" spans="1:12">
      <c r="A22" s="104">
        <v>30301</v>
      </c>
      <c r="B22" s="105" t="s">
        <v>269</v>
      </c>
      <c r="C22" s="65">
        <v>0</v>
      </c>
      <c r="D22" s="106">
        <v>30216</v>
      </c>
      <c r="E22" s="105" t="s">
        <v>270</v>
      </c>
      <c r="F22" s="65">
        <v>0</v>
      </c>
      <c r="G22" s="106">
        <v>31002</v>
      </c>
      <c r="H22" s="105" t="s">
        <v>233</v>
      </c>
      <c r="I22" s="65">
        <v>0</v>
      </c>
      <c r="J22" s="106">
        <v>39908</v>
      </c>
      <c r="K22" s="105" t="s">
        <v>303</v>
      </c>
      <c r="L22" s="65">
        <v>0</v>
      </c>
    </row>
    <row r="23" s="96" customFormat="1" ht="15.4" customHeight="1" spans="1:12">
      <c r="A23" s="104">
        <v>30302</v>
      </c>
      <c r="B23" s="105" t="s">
        <v>272</v>
      </c>
      <c r="C23" s="65">
        <v>0</v>
      </c>
      <c r="D23" s="106">
        <v>30217</v>
      </c>
      <c r="E23" s="105" t="s">
        <v>273</v>
      </c>
      <c r="F23" s="65">
        <v>0</v>
      </c>
      <c r="G23" s="106">
        <v>31003</v>
      </c>
      <c r="H23" s="105" t="s">
        <v>236</v>
      </c>
      <c r="I23" s="65">
        <v>0</v>
      </c>
      <c r="J23" s="105">
        <v>39909</v>
      </c>
      <c r="K23" s="105" t="s">
        <v>323</v>
      </c>
      <c r="L23" s="65">
        <v>0</v>
      </c>
    </row>
    <row r="24" s="96" customFormat="1" ht="15.4" customHeight="1" spans="1:12">
      <c r="A24" s="104">
        <v>30303</v>
      </c>
      <c r="B24" s="105" t="s">
        <v>275</v>
      </c>
      <c r="C24" s="65">
        <v>0</v>
      </c>
      <c r="D24" s="106">
        <v>30218</v>
      </c>
      <c r="E24" s="105" t="s">
        <v>276</v>
      </c>
      <c r="F24" s="65">
        <v>0</v>
      </c>
      <c r="G24" s="106">
        <v>31005</v>
      </c>
      <c r="H24" s="105" t="s">
        <v>239</v>
      </c>
      <c r="I24" s="65">
        <v>0</v>
      </c>
      <c r="J24" s="105">
        <v>39910</v>
      </c>
      <c r="K24" s="105" t="s">
        <v>324</v>
      </c>
      <c r="L24" s="65">
        <v>0</v>
      </c>
    </row>
    <row r="25" s="96" customFormat="1" ht="15.4" customHeight="1" spans="1:12">
      <c r="A25" s="104">
        <v>30304</v>
      </c>
      <c r="B25" s="105" t="s">
        <v>278</v>
      </c>
      <c r="C25" s="65">
        <v>25.93</v>
      </c>
      <c r="D25" s="106">
        <v>30224</v>
      </c>
      <c r="E25" s="105" t="s">
        <v>279</v>
      </c>
      <c r="F25" s="65">
        <v>0</v>
      </c>
      <c r="G25" s="106">
        <v>31006</v>
      </c>
      <c r="H25" s="105" t="s">
        <v>242</v>
      </c>
      <c r="I25" s="65">
        <v>0</v>
      </c>
      <c r="J25" s="105">
        <v>39999</v>
      </c>
      <c r="K25" s="105" t="s">
        <v>178</v>
      </c>
      <c r="L25" s="65">
        <v>0</v>
      </c>
    </row>
    <row r="26" s="96" customFormat="1" ht="15.4" customHeight="1" spans="1:12">
      <c r="A26" s="104">
        <v>30305</v>
      </c>
      <c r="B26" s="105" t="s">
        <v>281</v>
      </c>
      <c r="C26" s="65">
        <v>384.03</v>
      </c>
      <c r="D26" s="106">
        <v>30225</v>
      </c>
      <c r="E26" s="105" t="s">
        <v>282</v>
      </c>
      <c r="F26" s="65">
        <v>0</v>
      </c>
      <c r="G26" s="106">
        <v>31007</v>
      </c>
      <c r="H26" s="105" t="s">
        <v>245</v>
      </c>
      <c r="I26" s="65">
        <v>0</v>
      </c>
      <c r="J26" s="105"/>
      <c r="K26" s="105"/>
      <c r="L26" s="109"/>
    </row>
    <row r="27" s="96" customFormat="1" ht="15.4" customHeight="1" spans="1:12">
      <c r="A27" s="104">
        <v>30306</v>
      </c>
      <c r="B27" s="105" t="s">
        <v>284</v>
      </c>
      <c r="C27" s="65">
        <v>5.56</v>
      </c>
      <c r="D27" s="106">
        <v>30226</v>
      </c>
      <c r="E27" s="105" t="s">
        <v>285</v>
      </c>
      <c r="F27" s="65">
        <v>21.8</v>
      </c>
      <c r="G27" s="106">
        <v>31008</v>
      </c>
      <c r="H27" s="105" t="s">
        <v>248</v>
      </c>
      <c r="I27" s="65">
        <v>0</v>
      </c>
      <c r="J27" s="105"/>
      <c r="K27" s="105"/>
      <c r="L27" s="109"/>
    </row>
    <row r="28" s="96" customFormat="1" ht="15.4" customHeight="1" spans="1:12">
      <c r="A28" s="104">
        <v>30307</v>
      </c>
      <c r="B28" s="105" t="s">
        <v>287</v>
      </c>
      <c r="C28" s="65">
        <v>5.3</v>
      </c>
      <c r="D28" s="106">
        <v>30227</v>
      </c>
      <c r="E28" s="105" t="s">
        <v>288</v>
      </c>
      <c r="F28" s="65">
        <v>53.5</v>
      </c>
      <c r="G28" s="106">
        <v>31009</v>
      </c>
      <c r="H28" s="105" t="s">
        <v>251</v>
      </c>
      <c r="I28" s="65">
        <v>0</v>
      </c>
      <c r="J28" s="105"/>
      <c r="K28" s="105"/>
      <c r="L28" s="109"/>
    </row>
    <row r="29" s="96" customFormat="1" ht="15.4" customHeight="1" spans="1:12">
      <c r="A29" s="104">
        <v>30308</v>
      </c>
      <c r="B29" s="105" t="s">
        <v>290</v>
      </c>
      <c r="C29" s="65">
        <v>0</v>
      </c>
      <c r="D29" s="106">
        <v>30228</v>
      </c>
      <c r="E29" s="105" t="s">
        <v>291</v>
      </c>
      <c r="F29" s="65">
        <v>0</v>
      </c>
      <c r="G29" s="106">
        <v>31010</v>
      </c>
      <c r="H29" s="105" t="s">
        <v>254</v>
      </c>
      <c r="I29" s="65">
        <v>0</v>
      </c>
      <c r="J29" s="105"/>
      <c r="K29" s="105"/>
      <c r="L29" s="109"/>
    </row>
    <row r="30" s="96" customFormat="1" ht="15.4" customHeight="1" spans="1:12">
      <c r="A30" s="104">
        <v>30309</v>
      </c>
      <c r="B30" s="105" t="s">
        <v>293</v>
      </c>
      <c r="C30" s="65">
        <v>1.03</v>
      </c>
      <c r="D30" s="106">
        <v>30229</v>
      </c>
      <c r="E30" s="105" t="s">
        <v>294</v>
      </c>
      <c r="F30" s="65">
        <v>0</v>
      </c>
      <c r="G30" s="106">
        <v>31011</v>
      </c>
      <c r="H30" s="105" t="s">
        <v>257</v>
      </c>
      <c r="I30" s="65">
        <v>0</v>
      </c>
      <c r="J30" s="105"/>
      <c r="K30" s="105"/>
      <c r="L30" s="109"/>
    </row>
    <row r="31" s="96" customFormat="1" ht="15.4" customHeight="1" spans="1:12">
      <c r="A31" s="104">
        <v>30310</v>
      </c>
      <c r="B31" s="105" t="s">
        <v>295</v>
      </c>
      <c r="C31" s="65">
        <v>0</v>
      </c>
      <c r="D31" s="106">
        <v>30231</v>
      </c>
      <c r="E31" s="105" t="s">
        <v>296</v>
      </c>
      <c r="F31" s="65">
        <v>0</v>
      </c>
      <c r="G31" s="106">
        <v>31012</v>
      </c>
      <c r="H31" s="105" t="s">
        <v>259</v>
      </c>
      <c r="I31" s="65">
        <v>0</v>
      </c>
      <c r="J31" s="105"/>
      <c r="K31" s="105"/>
      <c r="L31" s="109"/>
    </row>
    <row r="32" s="96" customFormat="1" ht="15.4" customHeight="1" spans="1:12">
      <c r="A32" s="107">
        <v>30311</v>
      </c>
      <c r="B32" s="105" t="s">
        <v>298</v>
      </c>
      <c r="C32" s="65">
        <v>0</v>
      </c>
      <c r="D32" s="106">
        <v>30239</v>
      </c>
      <c r="E32" s="105" t="s">
        <v>299</v>
      </c>
      <c r="F32" s="65">
        <v>0</v>
      </c>
      <c r="G32" s="106">
        <v>31013</v>
      </c>
      <c r="H32" s="105" t="s">
        <v>262</v>
      </c>
      <c r="I32" s="65">
        <v>0</v>
      </c>
      <c r="J32" s="105"/>
      <c r="K32" s="105"/>
      <c r="L32" s="109"/>
    </row>
    <row r="33" s="96" customFormat="1" ht="15.4" customHeight="1" spans="1:12">
      <c r="A33" s="104">
        <v>30399</v>
      </c>
      <c r="B33" s="105" t="s">
        <v>325</v>
      </c>
      <c r="C33" s="65">
        <v>0.4</v>
      </c>
      <c r="D33" s="106">
        <v>30240</v>
      </c>
      <c r="E33" s="105" t="s">
        <v>302</v>
      </c>
      <c r="F33" s="65">
        <v>0</v>
      </c>
      <c r="G33" s="106">
        <v>31019</v>
      </c>
      <c r="H33" s="105" t="s">
        <v>265</v>
      </c>
      <c r="I33" s="65">
        <v>0</v>
      </c>
      <c r="J33" s="105"/>
      <c r="K33" s="105"/>
      <c r="L33" s="109"/>
    </row>
    <row r="34" s="96" customFormat="1" ht="15.4" customHeight="1" spans="1:12">
      <c r="A34" s="107" t="s">
        <v>31</v>
      </c>
      <c r="B34" s="105" t="s">
        <v>31</v>
      </c>
      <c r="C34" s="108"/>
      <c r="D34" s="106">
        <v>30299</v>
      </c>
      <c r="E34" s="105" t="s">
        <v>304</v>
      </c>
      <c r="F34" s="65">
        <v>0</v>
      </c>
      <c r="G34" s="106">
        <v>31021</v>
      </c>
      <c r="H34" s="105" t="s">
        <v>268</v>
      </c>
      <c r="I34" s="65">
        <v>0</v>
      </c>
      <c r="J34" s="105"/>
      <c r="K34" s="105"/>
      <c r="L34" s="109"/>
    </row>
    <row r="35" s="96" customFormat="1" ht="16.9" customHeight="1" spans="1:12">
      <c r="A35" s="107" t="s">
        <v>31</v>
      </c>
      <c r="B35" s="105" t="s">
        <v>31</v>
      </c>
      <c r="C35" s="108"/>
      <c r="D35" s="106">
        <v>307</v>
      </c>
      <c r="E35" s="105" t="s">
        <v>305</v>
      </c>
      <c r="F35" s="65">
        <v>0</v>
      </c>
      <c r="G35" s="106">
        <v>31022</v>
      </c>
      <c r="H35" s="105" t="s">
        <v>271</v>
      </c>
      <c r="I35" s="65">
        <v>0</v>
      </c>
      <c r="J35" s="105"/>
      <c r="K35" s="105"/>
      <c r="L35" s="109"/>
    </row>
    <row r="36" s="96" customFormat="1" ht="15.4" customHeight="1" spans="1:12">
      <c r="A36" s="107" t="s">
        <v>31</v>
      </c>
      <c r="B36" s="105" t="s">
        <v>31</v>
      </c>
      <c r="C36" s="108"/>
      <c r="D36" s="106">
        <v>30701</v>
      </c>
      <c r="E36" s="105" t="s">
        <v>306</v>
      </c>
      <c r="F36" s="65">
        <v>0</v>
      </c>
      <c r="G36" s="106">
        <v>31099</v>
      </c>
      <c r="H36" s="105" t="s">
        <v>274</v>
      </c>
      <c r="I36" s="65">
        <v>0</v>
      </c>
      <c r="J36" s="105"/>
      <c r="K36" s="105"/>
      <c r="L36" s="109"/>
    </row>
    <row r="37" s="96" customFormat="1" ht="15.4" customHeight="1" spans="1:12">
      <c r="A37" s="107" t="s">
        <v>31</v>
      </c>
      <c r="B37" s="105" t="s">
        <v>31</v>
      </c>
      <c r="C37" s="108"/>
      <c r="D37" s="106">
        <v>30702</v>
      </c>
      <c r="E37" s="105" t="s">
        <v>307</v>
      </c>
      <c r="F37" s="65">
        <v>0</v>
      </c>
      <c r="G37" s="105"/>
      <c r="H37" s="109"/>
      <c r="I37" s="109"/>
      <c r="J37" s="105"/>
      <c r="K37" s="105"/>
      <c r="L37" s="105"/>
    </row>
    <row r="38" s="96" customFormat="1" ht="15.4" customHeight="1" spans="1:12">
      <c r="A38" s="107" t="s">
        <v>31</v>
      </c>
      <c r="B38" s="105" t="s">
        <v>31</v>
      </c>
      <c r="C38" s="108"/>
      <c r="D38" s="106">
        <v>30703</v>
      </c>
      <c r="E38" s="105" t="s">
        <v>308</v>
      </c>
      <c r="F38" s="65">
        <v>0</v>
      </c>
      <c r="G38" s="105"/>
      <c r="H38" s="109"/>
      <c r="I38" s="109"/>
      <c r="J38" s="105" t="s">
        <v>31</v>
      </c>
      <c r="K38" s="105" t="s">
        <v>31</v>
      </c>
      <c r="L38" s="105" t="s">
        <v>31</v>
      </c>
    </row>
    <row r="39" s="96" customFormat="1" ht="15.4" customHeight="1" spans="1:12">
      <c r="A39" s="110" t="s">
        <v>31</v>
      </c>
      <c r="B39" s="111" t="s">
        <v>31</v>
      </c>
      <c r="C39" s="112"/>
      <c r="D39" s="113">
        <v>30704</v>
      </c>
      <c r="E39" s="111" t="s">
        <v>309</v>
      </c>
      <c r="F39" s="65">
        <v>0</v>
      </c>
      <c r="G39" s="111"/>
      <c r="H39" s="114"/>
      <c r="I39" s="114"/>
      <c r="J39" s="111" t="s">
        <v>31</v>
      </c>
      <c r="K39" s="111" t="s">
        <v>31</v>
      </c>
      <c r="L39" s="111" t="s">
        <v>31</v>
      </c>
    </row>
    <row r="40" s="96" customFormat="1" ht="15.4" customHeight="1" spans="1:12">
      <c r="A40" s="115" t="s">
        <v>310</v>
      </c>
      <c r="B40" s="115"/>
      <c r="C40" s="116">
        <v>422.25</v>
      </c>
      <c r="D40" s="117" t="s">
        <v>311</v>
      </c>
      <c r="E40" s="118"/>
      <c r="F40" s="118"/>
      <c r="G40" s="118"/>
      <c r="H40" s="118"/>
      <c r="I40" s="118"/>
      <c r="J40" s="118"/>
      <c r="K40" s="124"/>
      <c r="L40" s="125">
        <v>497.41</v>
      </c>
    </row>
    <row r="41" s="96" customFormat="1" ht="15.4" customHeight="1" spans="1:12">
      <c r="A41" s="119" t="s">
        <v>326</v>
      </c>
      <c r="B41" s="120"/>
      <c r="C41" s="120"/>
      <c r="D41" s="120"/>
      <c r="E41" s="120"/>
      <c r="F41" s="120"/>
      <c r="G41" s="120"/>
      <c r="H41" s="120"/>
      <c r="I41" s="120"/>
      <c r="J41" s="120"/>
      <c r="K41" s="120"/>
      <c r="L41" s="120"/>
    </row>
  </sheetData>
  <mergeCells count="17">
    <mergeCell ref="A1:L1"/>
    <mergeCell ref="A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4"/>
  <sheetViews>
    <sheetView workbookViewId="0">
      <selection activeCell="V21" sqref="V21"/>
    </sheetView>
  </sheetViews>
  <sheetFormatPr defaultColWidth="9" defaultRowHeight="14.25"/>
  <cols>
    <col min="1" max="3" width="3.75" style="57" customWidth="1"/>
    <col min="4" max="4" width="32.875" style="57" customWidth="1"/>
    <col min="5" max="8" width="7.875" style="57" customWidth="1"/>
    <col min="9" max="9" width="8.125" style="57" customWidth="1"/>
    <col min="10" max="10" width="9.25" style="57" customWidth="1"/>
    <col min="11" max="13" width="7.875" style="57" customWidth="1"/>
    <col min="14" max="15" width="9.5" style="57" customWidth="1"/>
    <col min="16" max="19" width="7.875" style="57" customWidth="1"/>
    <col min="20" max="20" width="10.5" style="57" customWidth="1"/>
    <col min="21" max="16384" width="9" style="57"/>
  </cols>
  <sheetData>
    <row r="1" s="57" customFormat="1" ht="35.25" customHeight="1" spans="1:20">
      <c r="A1" s="58" t="s">
        <v>327</v>
      </c>
      <c r="B1" s="58"/>
      <c r="C1" s="58"/>
      <c r="D1" s="58"/>
      <c r="E1" s="58"/>
      <c r="F1" s="58"/>
      <c r="G1" s="58"/>
      <c r="H1" s="58"/>
      <c r="I1" s="58"/>
      <c r="J1" s="58"/>
      <c r="K1" s="58"/>
      <c r="L1" s="58"/>
      <c r="M1" s="58"/>
      <c r="N1" s="58"/>
      <c r="O1" s="58"/>
      <c r="P1" s="58"/>
      <c r="Q1" s="58"/>
      <c r="R1" s="58"/>
      <c r="S1" s="58"/>
      <c r="T1" s="58"/>
    </row>
    <row r="2" s="57" customFormat="1" ht="18" customHeight="1" spans="1:20">
      <c r="A2" s="75"/>
      <c r="B2" s="75"/>
      <c r="C2" s="75"/>
      <c r="D2" s="75"/>
      <c r="E2" s="75"/>
      <c r="F2" s="75"/>
      <c r="G2" s="75"/>
      <c r="H2" s="75"/>
      <c r="I2" s="75"/>
      <c r="J2" s="75"/>
      <c r="K2" s="75"/>
      <c r="L2" s="75"/>
      <c r="M2" s="75"/>
      <c r="N2" s="75"/>
      <c r="P2" s="76"/>
      <c r="Q2" s="90"/>
      <c r="R2" s="90"/>
      <c r="S2" s="90"/>
      <c r="T2" s="89" t="s">
        <v>328</v>
      </c>
    </row>
    <row r="3" s="57" customFormat="1" ht="18" customHeight="1" spans="1:20">
      <c r="A3" s="76" t="s">
        <v>26</v>
      </c>
      <c r="B3" s="76"/>
      <c r="C3" s="76"/>
      <c r="D3" s="76"/>
      <c r="E3" s="75"/>
      <c r="F3" s="75"/>
      <c r="G3" s="75"/>
      <c r="H3" s="75"/>
      <c r="I3" s="75"/>
      <c r="J3" s="75"/>
      <c r="K3" s="75"/>
      <c r="L3" s="75"/>
      <c r="M3" s="75"/>
      <c r="N3" s="75"/>
      <c r="P3" s="76"/>
      <c r="Q3" s="90"/>
      <c r="R3" s="90"/>
      <c r="S3" s="90"/>
      <c r="T3" s="89" t="s">
        <v>211</v>
      </c>
    </row>
    <row r="4" s="73" customFormat="1" ht="39.75" customHeight="1" spans="1:20">
      <c r="A4" s="78" t="s">
        <v>4</v>
      </c>
      <c r="B4" s="78"/>
      <c r="C4" s="78"/>
      <c r="D4" s="78"/>
      <c r="E4" s="78" t="s">
        <v>70</v>
      </c>
      <c r="F4" s="78"/>
      <c r="G4" s="78"/>
      <c r="H4" s="78" t="s">
        <v>212</v>
      </c>
      <c r="I4" s="78"/>
      <c r="J4" s="78"/>
      <c r="K4" s="78" t="s">
        <v>213</v>
      </c>
      <c r="L4" s="78"/>
      <c r="M4" s="78"/>
      <c r="N4" s="78"/>
      <c r="O4" s="78"/>
      <c r="P4" s="78" t="s">
        <v>71</v>
      </c>
      <c r="Q4" s="78"/>
      <c r="R4" s="78"/>
      <c r="S4" s="78"/>
      <c r="T4" s="78"/>
    </row>
    <row r="5" s="74" customFormat="1" ht="26.25" customHeight="1" spans="1:20">
      <c r="A5" s="78" t="s">
        <v>214</v>
      </c>
      <c r="B5" s="78"/>
      <c r="C5" s="78"/>
      <c r="D5" s="78" t="s">
        <v>84</v>
      </c>
      <c r="E5" s="78" t="s">
        <v>22</v>
      </c>
      <c r="F5" s="78" t="s">
        <v>215</v>
      </c>
      <c r="G5" s="78" t="s">
        <v>216</v>
      </c>
      <c r="H5" s="78" t="s">
        <v>22</v>
      </c>
      <c r="I5" s="78" t="s">
        <v>185</v>
      </c>
      <c r="J5" s="78" t="s">
        <v>186</v>
      </c>
      <c r="K5" s="78" t="s">
        <v>22</v>
      </c>
      <c r="L5" s="79" t="s">
        <v>185</v>
      </c>
      <c r="M5" s="80"/>
      <c r="N5" s="81"/>
      <c r="O5" s="78" t="s">
        <v>186</v>
      </c>
      <c r="P5" s="78" t="s">
        <v>22</v>
      </c>
      <c r="Q5" s="78" t="s">
        <v>215</v>
      </c>
      <c r="R5" s="93" t="s">
        <v>216</v>
      </c>
      <c r="S5" s="94"/>
      <c r="T5" s="95"/>
    </row>
    <row r="6" s="74" customFormat="1" ht="29" customHeight="1" spans="1:20">
      <c r="A6" s="78"/>
      <c r="B6" s="78"/>
      <c r="C6" s="78"/>
      <c r="D6" s="78"/>
      <c r="E6" s="78"/>
      <c r="F6" s="78"/>
      <c r="G6" s="78"/>
      <c r="H6" s="78"/>
      <c r="I6" s="78"/>
      <c r="J6" s="78"/>
      <c r="K6" s="78"/>
      <c r="L6" s="82"/>
      <c r="M6" s="83"/>
      <c r="N6" s="84"/>
      <c r="O6" s="78"/>
      <c r="P6" s="78"/>
      <c r="Q6" s="78"/>
      <c r="R6" s="85" t="s">
        <v>14</v>
      </c>
      <c r="S6" s="78" t="s">
        <v>219</v>
      </c>
      <c r="T6" s="78" t="s">
        <v>329</v>
      </c>
    </row>
    <row r="7" s="57" customFormat="1" ht="19.5" customHeight="1" spans="1:20">
      <c r="A7" s="78"/>
      <c r="B7" s="78"/>
      <c r="C7" s="78"/>
      <c r="D7" s="78"/>
      <c r="E7" s="78"/>
      <c r="F7" s="78"/>
      <c r="G7" s="78"/>
      <c r="H7" s="78"/>
      <c r="I7" s="78"/>
      <c r="J7" s="78"/>
      <c r="K7" s="78"/>
      <c r="L7" s="92" t="s">
        <v>14</v>
      </c>
      <c r="M7" s="92" t="s">
        <v>217</v>
      </c>
      <c r="N7" s="92" t="s">
        <v>218</v>
      </c>
      <c r="O7" s="78"/>
      <c r="P7" s="78"/>
      <c r="Q7" s="78"/>
      <c r="R7" s="86"/>
      <c r="S7" s="78"/>
      <c r="T7" s="78"/>
    </row>
    <row r="8" s="57" customFormat="1" ht="19.5" customHeight="1" spans="1:20">
      <c r="A8" s="78" t="s">
        <v>86</v>
      </c>
      <c r="B8" s="78" t="s">
        <v>87</v>
      </c>
      <c r="C8" s="78" t="s">
        <v>88</v>
      </c>
      <c r="D8" s="78" t="s">
        <v>21</v>
      </c>
      <c r="E8" s="91">
        <v>1</v>
      </c>
      <c r="F8" s="91">
        <v>2</v>
      </c>
      <c r="G8" s="91">
        <v>3</v>
      </c>
      <c r="H8" s="91">
        <v>4</v>
      </c>
      <c r="I8" s="91">
        <v>5</v>
      </c>
      <c r="J8" s="91">
        <v>6</v>
      </c>
      <c r="K8" s="91">
        <v>7</v>
      </c>
      <c r="L8" s="91">
        <v>8</v>
      </c>
      <c r="M8" s="91">
        <v>9</v>
      </c>
      <c r="N8" s="91">
        <v>10</v>
      </c>
      <c r="O8" s="91">
        <v>11</v>
      </c>
      <c r="P8" s="91">
        <v>12</v>
      </c>
      <c r="Q8" s="91">
        <v>13</v>
      </c>
      <c r="R8" s="91">
        <v>14</v>
      </c>
      <c r="S8" s="91">
        <v>15</v>
      </c>
      <c r="T8" s="91">
        <v>16</v>
      </c>
    </row>
    <row r="9" s="57" customFormat="1" ht="20.25" customHeight="1" spans="1:20">
      <c r="A9" s="78"/>
      <c r="B9" s="78"/>
      <c r="C9" s="78"/>
      <c r="D9" s="78" t="s">
        <v>22</v>
      </c>
      <c r="E9" s="65">
        <v>0</v>
      </c>
      <c r="F9" s="65">
        <v>0</v>
      </c>
      <c r="G9" s="65">
        <v>0</v>
      </c>
      <c r="H9" s="65">
        <v>34.46</v>
      </c>
      <c r="I9" s="65">
        <v>0</v>
      </c>
      <c r="J9" s="65">
        <v>34.46</v>
      </c>
      <c r="K9" s="65">
        <v>34.46</v>
      </c>
      <c r="L9" s="65">
        <v>0</v>
      </c>
      <c r="M9" s="65">
        <v>0</v>
      </c>
      <c r="N9" s="65">
        <v>0</v>
      </c>
      <c r="O9" s="65">
        <v>34.46</v>
      </c>
      <c r="P9" s="65">
        <v>0</v>
      </c>
      <c r="Q9" s="65">
        <v>0</v>
      </c>
      <c r="R9" s="65">
        <v>0</v>
      </c>
      <c r="S9" s="65">
        <v>0</v>
      </c>
      <c r="T9" s="65">
        <v>0</v>
      </c>
    </row>
    <row r="10" s="57" customFormat="1" ht="20.25" customHeight="1" spans="1:20">
      <c r="A10" s="87">
        <v>229</v>
      </c>
      <c r="B10" s="87"/>
      <c r="C10" s="87"/>
      <c r="D10" s="87" t="s">
        <v>178</v>
      </c>
      <c r="E10" s="65">
        <v>0</v>
      </c>
      <c r="F10" s="65">
        <v>0</v>
      </c>
      <c r="G10" s="65">
        <v>0</v>
      </c>
      <c r="H10" s="65">
        <v>34.46</v>
      </c>
      <c r="I10" s="65">
        <v>0</v>
      </c>
      <c r="J10" s="65">
        <v>34.46</v>
      </c>
      <c r="K10" s="65">
        <v>34.46</v>
      </c>
      <c r="L10" s="65">
        <v>0</v>
      </c>
      <c r="M10" s="65">
        <v>0</v>
      </c>
      <c r="N10" s="65">
        <v>0</v>
      </c>
      <c r="O10" s="65">
        <v>34.46</v>
      </c>
      <c r="P10" s="65">
        <v>0</v>
      </c>
      <c r="Q10" s="65">
        <v>0</v>
      </c>
      <c r="R10" s="65">
        <v>0</v>
      </c>
      <c r="S10" s="65">
        <v>0</v>
      </c>
      <c r="T10" s="65">
        <v>0</v>
      </c>
    </row>
    <row r="11" s="57" customFormat="1" ht="20.25" customHeight="1" spans="1:20">
      <c r="A11" s="87">
        <v>22960</v>
      </c>
      <c r="B11" s="87"/>
      <c r="C11" s="87"/>
      <c r="D11" s="87" t="s">
        <v>179</v>
      </c>
      <c r="E11" s="65">
        <v>0</v>
      </c>
      <c r="F11" s="65">
        <v>0</v>
      </c>
      <c r="G11" s="65">
        <v>0</v>
      </c>
      <c r="H11" s="65">
        <v>34.46</v>
      </c>
      <c r="I11" s="65">
        <v>0</v>
      </c>
      <c r="J11" s="65">
        <v>34.46</v>
      </c>
      <c r="K11" s="65">
        <v>34.46</v>
      </c>
      <c r="L11" s="65">
        <v>0</v>
      </c>
      <c r="M11" s="65">
        <v>0</v>
      </c>
      <c r="N11" s="65">
        <v>0</v>
      </c>
      <c r="O11" s="65">
        <v>34.46</v>
      </c>
      <c r="P11" s="65">
        <v>0</v>
      </c>
      <c r="Q11" s="65">
        <v>0</v>
      </c>
      <c r="R11" s="65">
        <v>0</v>
      </c>
      <c r="S11" s="65">
        <v>0</v>
      </c>
      <c r="T11" s="65">
        <v>0</v>
      </c>
    </row>
    <row r="12" s="57" customFormat="1" ht="20.25" customHeight="1" spans="1:20">
      <c r="A12" s="87">
        <v>2296002</v>
      </c>
      <c r="B12" s="87"/>
      <c r="C12" s="87"/>
      <c r="D12" s="87" t="s">
        <v>180</v>
      </c>
      <c r="E12" s="65">
        <v>0</v>
      </c>
      <c r="F12" s="65">
        <v>0</v>
      </c>
      <c r="G12" s="65">
        <v>0</v>
      </c>
      <c r="H12" s="65">
        <v>33.46</v>
      </c>
      <c r="I12" s="65">
        <v>0</v>
      </c>
      <c r="J12" s="65">
        <v>33.46</v>
      </c>
      <c r="K12" s="65">
        <v>33.46</v>
      </c>
      <c r="L12" s="65">
        <v>0</v>
      </c>
      <c r="M12" s="65">
        <v>0</v>
      </c>
      <c r="N12" s="65">
        <v>0</v>
      </c>
      <c r="O12" s="65">
        <v>33.46</v>
      </c>
      <c r="P12" s="65">
        <v>0</v>
      </c>
      <c r="Q12" s="65">
        <v>0</v>
      </c>
      <c r="R12" s="65">
        <v>0</v>
      </c>
      <c r="S12" s="65">
        <v>0</v>
      </c>
      <c r="T12" s="65">
        <v>0</v>
      </c>
    </row>
    <row r="13" s="57" customFormat="1" ht="20.25" customHeight="1" spans="1:20">
      <c r="A13" s="87">
        <v>2296003</v>
      </c>
      <c r="B13" s="87"/>
      <c r="C13" s="87"/>
      <c r="D13" s="87" t="s">
        <v>181</v>
      </c>
      <c r="E13" s="65">
        <v>0</v>
      </c>
      <c r="F13" s="65">
        <v>0</v>
      </c>
      <c r="G13" s="65">
        <v>0</v>
      </c>
      <c r="H13" s="65">
        <v>1</v>
      </c>
      <c r="I13" s="65">
        <v>0</v>
      </c>
      <c r="J13" s="65">
        <v>1</v>
      </c>
      <c r="K13" s="65">
        <v>1</v>
      </c>
      <c r="L13" s="65">
        <v>0</v>
      </c>
      <c r="M13" s="65">
        <v>0</v>
      </c>
      <c r="N13" s="65">
        <v>0</v>
      </c>
      <c r="O13" s="65">
        <v>1</v>
      </c>
      <c r="P13" s="65">
        <v>0</v>
      </c>
      <c r="Q13" s="65">
        <v>0</v>
      </c>
      <c r="R13" s="65">
        <v>0</v>
      </c>
      <c r="S13" s="65">
        <v>0</v>
      </c>
      <c r="T13" s="65">
        <v>0</v>
      </c>
    </row>
    <row r="14" s="57" customFormat="1" ht="24" customHeight="1" spans="1:20">
      <c r="A14" s="88" t="s">
        <v>330</v>
      </c>
      <c r="B14" s="88"/>
      <c r="C14" s="88"/>
      <c r="D14" s="88"/>
      <c r="E14" s="88"/>
      <c r="F14" s="88"/>
      <c r="G14" s="88"/>
      <c r="H14" s="88"/>
      <c r="I14" s="88"/>
      <c r="J14" s="88"/>
      <c r="K14" s="88"/>
      <c r="L14" s="88"/>
      <c r="M14" s="88"/>
      <c r="N14" s="88"/>
      <c r="O14" s="88"/>
      <c r="P14" s="88"/>
      <c r="Q14" s="90"/>
      <c r="R14" s="90"/>
      <c r="S14" s="90"/>
      <c r="T14" s="90"/>
    </row>
  </sheetData>
  <mergeCells count="31">
    <mergeCell ref="A1:T1"/>
    <mergeCell ref="A4:D4"/>
    <mergeCell ref="E4:G4"/>
    <mergeCell ref="H4:J4"/>
    <mergeCell ref="K4:O4"/>
    <mergeCell ref="P4:T4"/>
    <mergeCell ref="R5:T5"/>
    <mergeCell ref="A10:C10"/>
    <mergeCell ref="A11:C11"/>
    <mergeCell ref="A12:C12"/>
    <mergeCell ref="A13:C13"/>
    <mergeCell ref="A14:P14"/>
    <mergeCell ref="A8:A9"/>
    <mergeCell ref="B8:B9"/>
    <mergeCell ref="C8:C9"/>
    <mergeCell ref="D5:D7"/>
    <mergeCell ref="E5:E7"/>
    <mergeCell ref="F5:F7"/>
    <mergeCell ref="G5:G7"/>
    <mergeCell ref="H5:H7"/>
    <mergeCell ref="I5:I7"/>
    <mergeCell ref="J5:J7"/>
    <mergeCell ref="K5:K7"/>
    <mergeCell ref="O5:O7"/>
    <mergeCell ref="P5:P7"/>
    <mergeCell ref="Q5:Q7"/>
    <mergeCell ref="R6:R7"/>
    <mergeCell ref="S6:S7"/>
    <mergeCell ref="T6:T7"/>
    <mergeCell ref="A5:C7"/>
    <mergeCell ref="L5:N6"/>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
  <sheetViews>
    <sheetView workbookViewId="0">
      <selection activeCell="L27" sqref="L27"/>
    </sheetView>
  </sheetViews>
  <sheetFormatPr defaultColWidth="9" defaultRowHeight="14.25"/>
  <cols>
    <col min="1" max="3" width="3.75" style="57" customWidth="1"/>
    <col min="4" max="4" width="34.25" style="57" customWidth="1"/>
    <col min="5" max="7" width="7.875" style="57" customWidth="1"/>
    <col min="8" max="9" width="8.75" style="57" customWidth="1"/>
    <col min="10" max="10" width="7.875" style="57" customWidth="1"/>
    <col min="11" max="16384" width="9" style="57"/>
  </cols>
  <sheetData>
    <row r="1" s="57" customFormat="1" ht="35.25" customHeight="1" spans="1:10">
      <c r="A1" s="58" t="s">
        <v>331</v>
      </c>
      <c r="B1" s="58"/>
      <c r="C1" s="58"/>
      <c r="D1" s="58"/>
      <c r="E1" s="58"/>
      <c r="F1" s="58"/>
      <c r="G1" s="58"/>
      <c r="H1" s="58"/>
      <c r="I1" s="58"/>
      <c r="J1" s="58"/>
    </row>
    <row r="2" s="57" customFormat="1" ht="18" customHeight="1" spans="1:12">
      <c r="A2" s="75"/>
      <c r="B2" s="75"/>
      <c r="C2" s="75"/>
      <c r="D2" s="75"/>
      <c r="E2" s="75"/>
      <c r="F2" s="75"/>
      <c r="G2" s="75"/>
      <c r="H2" s="75"/>
      <c r="I2" s="75"/>
      <c r="L2" s="89" t="s">
        <v>332</v>
      </c>
    </row>
    <row r="3" s="57" customFormat="1" ht="18" customHeight="1" spans="1:12">
      <c r="A3" s="76" t="s">
        <v>26</v>
      </c>
      <c r="B3" s="76"/>
      <c r="C3" s="76"/>
      <c r="D3" s="76"/>
      <c r="E3" s="76"/>
      <c r="F3" s="77"/>
      <c r="G3" s="75"/>
      <c r="H3" s="75"/>
      <c r="I3" s="75"/>
      <c r="L3" s="89" t="s">
        <v>211</v>
      </c>
    </row>
    <row r="4" s="73" customFormat="1" ht="39.75" customHeight="1" spans="1:12">
      <c r="A4" s="78" t="s">
        <v>4</v>
      </c>
      <c r="B4" s="78"/>
      <c r="C4" s="78"/>
      <c r="D4" s="78"/>
      <c r="E4" s="79" t="s">
        <v>70</v>
      </c>
      <c r="F4" s="80"/>
      <c r="G4" s="81"/>
      <c r="H4" s="78" t="s">
        <v>212</v>
      </c>
      <c r="I4" s="78" t="s">
        <v>213</v>
      </c>
      <c r="J4" s="78" t="s">
        <v>71</v>
      </c>
      <c r="K4" s="78"/>
      <c r="L4" s="78"/>
    </row>
    <row r="5" s="74" customFormat="1" ht="26.25" customHeight="1" spans="1:12">
      <c r="A5" s="78" t="s">
        <v>214</v>
      </c>
      <c r="B5" s="78"/>
      <c r="C5" s="78"/>
      <c r="D5" s="78" t="s">
        <v>84</v>
      </c>
      <c r="E5" s="82"/>
      <c r="F5" s="83"/>
      <c r="G5" s="84"/>
      <c r="H5" s="78"/>
      <c r="I5" s="78"/>
      <c r="J5" s="78" t="s">
        <v>22</v>
      </c>
      <c r="K5" s="78" t="s">
        <v>333</v>
      </c>
      <c r="L5" s="78" t="s">
        <v>334</v>
      </c>
    </row>
    <row r="6" s="74" customFormat="1" ht="36" customHeight="1" spans="1:12">
      <c r="A6" s="78"/>
      <c r="B6" s="78"/>
      <c r="C6" s="78"/>
      <c r="D6" s="78"/>
      <c r="E6" s="85" t="s">
        <v>22</v>
      </c>
      <c r="F6" s="85" t="s">
        <v>333</v>
      </c>
      <c r="G6" s="85" t="s">
        <v>334</v>
      </c>
      <c r="H6" s="78"/>
      <c r="I6" s="78"/>
      <c r="J6" s="78"/>
      <c r="K6" s="78"/>
      <c r="L6" s="78"/>
    </row>
    <row r="7" s="57" customFormat="1" ht="19.5" customHeight="1" spans="1:12">
      <c r="A7" s="78"/>
      <c r="B7" s="78"/>
      <c r="C7" s="78"/>
      <c r="D7" s="78"/>
      <c r="E7" s="86"/>
      <c r="F7" s="86"/>
      <c r="G7" s="86"/>
      <c r="H7" s="78"/>
      <c r="I7" s="78"/>
      <c r="J7" s="78"/>
      <c r="K7" s="78"/>
      <c r="L7" s="78"/>
    </row>
    <row r="8" s="57" customFormat="1" ht="19.5" customHeight="1" spans="1:12">
      <c r="A8" s="78" t="s">
        <v>86</v>
      </c>
      <c r="B8" s="78" t="s">
        <v>87</v>
      </c>
      <c r="C8" s="78" t="s">
        <v>88</v>
      </c>
      <c r="D8" s="78" t="s">
        <v>21</v>
      </c>
      <c r="E8" s="78">
        <v>1</v>
      </c>
      <c r="F8" s="78">
        <v>2</v>
      </c>
      <c r="G8" s="78">
        <v>3</v>
      </c>
      <c r="H8" s="78">
        <v>4</v>
      </c>
      <c r="I8" s="78">
        <v>5</v>
      </c>
      <c r="J8" s="78">
        <v>6</v>
      </c>
      <c r="K8" s="78">
        <v>7</v>
      </c>
      <c r="L8" s="78">
        <v>8</v>
      </c>
    </row>
    <row r="9" s="57" customFormat="1" ht="20.25" customHeight="1" spans="1:12">
      <c r="A9" s="78"/>
      <c r="B9" s="78"/>
      <c r="C9" s="78"/>
      <c r="D9" s="78" t="s">
        <v>22</v>
      </c>
      <c r="E9" s="65">
        <v>0</v>
      </c>
      <c r="F9" s="65">
        <v>0</v>
      </c>
      <c r="G9" s="65">
        <v>0</v>
      </c>
      <c r="H9" s="65">
        <v>39.54</v>
      </c>
      <c r="I9" s="65">
        <v>39.54</v>
      </c>
      <c r="J9" s="65">
        <v>0</v>
      </c>
      <c r="K9" s="65">
        <v>0</v>
      </c>
      <c r="L9" s="65">
        <v>0</v>
      </c>
    </row>
    <row r="10" s="57" customFormat="1" ht="20.25" customHeight="1" spans="1:12">
      <c r="A10" s="87">
        <v>223</v>
      </c>
      <c r="B10" s="87"/>
      <c r="C10" s="87"/>
      <c r="D10" s="87" t="s">
        <v>172</v>
      </c>
      <c r="E10" s="65">
        <v>0</v>
      </c>
      <c r="F10" s="65">
        <v>0</v>
      </c>
      <c r="G10" s="65">
        <v>0</v>
      </c>
      <c r="H10" s="65">
        <v>39.54</v>
      </c>
      <c r="I10" s="65">
        <v>39.54</v>
      </c>
      <c r="J10" s="65">
        <v>0</v>
      </c>
      <c r="K10" s="65">
        <v>0</v>
      </c>
      <c r="L10" s="65">
        <v>0</v>
      </c>
    </row>
    <row r="11" s="57" customFormat="1" ht="20.25" customHeight="1" spans="1:12">
      <c r="A11" s="87">
        <v>22301</v>
      </c>
      <c r="B11" s="87"/>
      <c r="C11" s="87"/>
      <c r="D11" s="87" t="s">
        <v>173</v>
      </c>
      <c r="E11" s="65">
        <v>0</v>
      </c>
      <c r="F11" s="65">
        <v>0</v>
      </c>
      <c r="G11" s="65">
        <v>0</v>
      </c>
      <c r="H11" s="65">
        <v>39.54</v>
      </c>
      <c r="I11" s="65">
        <v>39.54</v>
      </c>
      <c r="J11" s="65">
        <v>0</v>
      </c>
      <c r="K11" s="65">
        <v>0</v>
      </c>
      <c r="L11" s="65">
        <v>0</v>
      </c>
    </row>
    <row r="12" s="57" customFormat="1" ht="20.25" customHeight="1" spans="1:12">
      <c r="A12" s="87">
        <v>2230105</v>
      </c>
      <c r="B12" s="87"/>
      <c r="C12" s="87"/>
      <c r="D12" s="87" t="s">
        <v>174</v>
      </c>
      <c r="E12" s="65">
        <v>0</v>
      </c>
      <c r="F12" s="65">
        <v>0</v>
      </c>
      <c r="G12" s="65">
        <v>0</v>
      </c>
      <c r="H12" s="65">
        <v>39.54</v>
      </c>
      <c r="I12" s="65">
        <v>39.54</v>
      </c>
      <c r="J12" s="65">
        <v>0</v>
      </c>
      <c r="K12" s="65">
        <v>0</v>
      </c>
      <c r="L12" s="65">
        <v>0</v>
      </c>
    </row>
    <row r="13" s="57" customFormat="1" ht="24" customHeight="1" spans="1:10">
      <c r="A13" s="88" t="s">
        <v>335</v>
      </c>
      <c r="B13" s="88"/>
      <c r="C13" s="88"/>
      <c r="D13" s="88"/>
      <c r="E13" s="88"/>
      <c r="F13" s="88"/>
      <c r="G13" s="88"/>
      <c r="H13" s="88"/>
      <c r="I13" s="88"/>
      <c r="J13" s="90"/>
    </row>
  </sheetData>
  <mergeCells count="21">
    <mergeCell ref="A1:J1"/>
    <mergeCell ref="A4:D4"/>
    <mergeCell ref="J4:L4"/>
    <mergeCell ref="A10:C10"/>
    <mergeCell ref="A11:C11"/>
    <mergeCell ref="A12:C12"/>
    <mergeCell ref="A13:I13"/>
    <mergeCell ref="A8:A9"/>
    <mergeCell ref="B8:B9"/>
    <mergeCell ref="C8:C9"/>
    <mergeCell ref="D5:D7"/>
    <mergeCell ref="E6:E7"/>
    <mergeCell ref="F6:F7"/>
    <mergeCell ref="G6:G7"/>
    <mergeCell ref="H4:H7"/>
    <mergeCell ref="I4:I7"/>
    <mergeCell ref="J5:J7"/>
    <mergeCell ref="K5:K7"/>
    <mergeCell ref="L5:L7"/>
    <mergeCell ref="E4:G5"/>
    <mergeCell ref="A5:C7"/>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workbookViewId="0">
      <selection activeCell="A1" sqref="$A1:$XFD1048576"/>
    </sheetView>
  </sheetViews>
  <sheetFormatPr defaultColWidth="9" defaultRowHeight="14.25" customHeight="1" outlineLevelCol="7"/>
  <cols>
    <col min="1" max="1" width="33.875" style="57" customWidth="1"/>
    <col min="2" max="2" width="10.625" style="57" customWidth="1"/>
    <col min="3" max="5" width="19.5" style="57" customWidth="1"/>
    <col min="6" max="7" width="9" style="54"/>
    <col min="8" max="8" width="18.875" style="54" customWidth="1"/>
    <col min="9" max="16384" width="9" style="54"/>
  </cols>
  <sheetData>
    <row r="1" s="54" customFormat="1" ht="26.25" customHeight="1" spans="1:5">
      <c r="A1" s="58" t="s">
        <v>336</v>
      </c>
      <c r="B1" s="58"/>
      <c r="C1" s="58"/>
      <c r="D1" s="58"/>
      <c r="E1" s="58"/>
    </row>
    <row r="2" s="54" customFormat="1" ht="18.95" customHeight="1" spans="1:5">
      <c r="A2" s="59"/>
      <c r="B2" s="59"/>
      <c r="C2" s="59"/>
      <c r="D2" s="59"/>
      <c r="E2" s="60" t="s">
        <v>337</v>
      </c>
    </row>
    <row r="3" s="55" customFormat="1" ht="18.95" customHeight="1" spans="1:5">
      <c r="A3" s="59" t="s">
        <v>26</v>
      </c>
      <c r="B3" s="59"/>
      <c r="C3" s="59"/>
      <c r="D3" s="59"/>
      <c r="E3" s="60" t="s">
        <v>211</v>
      </c>
    </row>
    <row r="4" s="55" customFormat="1" ht="18.95" customHeight="1" spans="1:5">
      <c r="A4" s="61" t="s">
        <v>338</v>
      </c>
      <c r="B4" s="61" t="s">
        <v>5</v>
      </c>
      <c r="C4" s="61" t="s">
        <v>339</v>
      </c>
      <c r="D4" s="61" t="s">
        <v>340</v>
      </c>
      <c r="E4" s="61" t="s">
        <v>341</v>
      </c>
    </row>
    <row r="5" s="56" customFormat="1" ht="18.95" customHeight="1" spans="1:5">
      <c r="A5" s="61" t="s">
        <v>342</v>
      </c>
      <c r="B5" s="61"/>
      <c r="C5" s="62">
        <v>1</v>
      </c>
      <c r="D5" s="61">
        <v>2</v>
      </c>
      <c r="E5" s="61">
        <v>3</v>
      </c>
    </row>
    <row r="6" s="56" customFormat="1" ht="18.95" customHeight="1" spans="1:5">
      <c r="A6" s="63" t="s">
        <v>343</v>
      </c>
      <c r="B6" s="61">
        <v>1</v>
      </c>
      <c r="C6" s="61" t="s">
        <v>344</v>
      </c>
      <c r="D6" s="61" t="s">
        <v>344</v>
      </c>
      <c r="E6" s="61" t="s">
        <v>344</v>
      </c>
    </row>
    <row r="7" s="56" customFormat="1" ht="26.25" customHeight="1" spans="1:5">
      <c r="A7" s="64" t="s">
        <v>345</v>
      </c>
      <c r="B7" s="61">
        <v>2</v>
      </c>
      <c r="C7" s="69">
        <v>17.78</v>
      </c>
      <c r="D7" s="69">
        <v>17.78</v>
      </c>
      <c r="E7" s="69">
        <v>6.59</v>
      </c>
    </row>
    <row r="8" s="56" customFormat="1" ht="26.25" customHeight="1" spans="1:5">
      <c r="A8" s="64" t="s">
        <v>346</v>
      </c>
      <c r="B8" s="61">
        <v>3</v>
      </c>
      <c r="C8" s="69">
        <v>0</v>
      </c>
      <c r="D8" s="69">
        <v>0</v>
      </c>
      <c r="E8" s="69">
        <v>0</v>
      </c>
    </row>
    <row r="9" s="56" customFormat="1" ht="26.25" customHeight="1" spans="1:5">
      <c r="A9" s="64" t="s">
        <v>347</v>
      </c>
      <c r="B9" s="61">
        <v>4</v>
      </c>
      <c r="C9" s="69">
        <v>17.78</v>
      </c>
      <c r="D9" s="69">
        <v>17.78</v>
      </c>
      <c r="E9" s="69">
        <v>6.59</v>
      </c>
    </row>
    <row r="10" s="56" customFormat="1" ht="26.25" customHeight="1" spans="1:5">
      <c r="A10" s="64" t="s">
        <v>348</v>
      </c>
      <c r="B10" s="61">
        <v>5</v>
      </c>
      <c r="C10" s="69">
        <v>0</v>
      </c>
      <c r="D10" s="69">
        <v>0</v>
      </c>
      <c r="E10" s="69">
        <v>0</v>
      </c>
    </row>
    <row r="11" s="56" customFormat="1" ht="26.25" customHeight="1" spans="1:5">
      <c r="A11" s="64" t="s">
        <v>349</v>
      </c>
      <c r="B11" s="61">
        <v>6</v>
      </c>
      <c r="C11" s="69">
        <v>17.78</v>
      </c>
      <c r="D11" s="69">
        <v>17.78</v>
      </c>
      <c r="E11" s="69">
        <v>6.59</v>
      </c>
    </row>
    <row r="12" s="56" customFormat="1" ht="26.25" customHeight="1" spans="1:5">
      <c r="A12" s="64" t="s">
        <v>350</v>
      </c>
      <c r="B12" s="61">
        <v>7</v>
      </c>
      <c r="C12" s="69">
        <v>0</v>
      </c>
      <c r="D12" s="69">
        <v>0</v>
      </c>
      <c r="E12" s="69">
        <v>0</v>
      </c>
    </row>
    <row r="13" s="56" customFormat="1" ht="15" spans="1:5">
      <c r="A13" s="64" t="s">
        <v>351</v>
      </c>
      <c r="B13" s="61">
        <v>8</v>
      </c>
      <c r="C13" s="70" t="s">
        <v>344</v>
      </c>
      <c r="D13" s="70" t="s">
        <v>344</v>
      </c>
      <c r="E13" s="69">
        <v>0</v>
      </c>
    </row>
    <row r="14" s="56" customFormat="1" ht="15" spans="1:5">
      <c r="A14" s="64" t="s">
        <v>352</v>
      </c>
      <c r="B14" s="61">
        <v>9</v>
      </c>
      <c r="C14" s="70" t="s">
        <v>344</v>
      </c>
      <c r="D14" s="70" t="s">
        <v>344</v>
      </c>
      <c r="E14" s="69">
        <v>0</v>
      </c>
    </row>
    <row r="15" s="56" customFormat="1" ht="15" spans="1:5">
      <c r="A15" s="64" t="s">
        <v>353</v>
      </c>
      <c r="B15" s="61">
        <v>10</v>
      </c>
      <c r="C15" s="70" t="s">
        <v>344</v>
      </c>
      <c r="D15" s="70" t="s">
        <v>344</v>
      </c>
      <c r="E15" s="69">
        <v>0</v>
      </c>
    </row>
    <row r="16" s="56" customFormat="1" ht="15" spans="1:5">
      <c r="A16" s="64" t="s">
        <v>354</v>
      </c>
      <c r="B16" s="61">
        <v>11</v>
      </c>
      <c r="C16" s="70" t="s">
        <v>344</v>
      </c>
      <c r="D16" s="70" t="s">
        <v>344</v>
      </c>
      <c r="E16" s="70" t="s">
        <v>344</v>
      </c>
    </row>
    <row r="17" s="56" customFormat="1" ht="15" spans="1:5">
      <c r="A17" s="64" t="s">
        <v>355</v>
      </c>
      <c r="B17" s="61">
        <v>12</v>
      </c>
      <c r="C17" s="70" t="s">
        <v>344</v>
      </c>
      <c r="D17" s="70" t="s">
        <v>344</v>
      </c>
      <c r="E17" s="69">
        <v>0</v>
      </c>
    </row>
    <row r="18" s="56" customFormat="1" ht="15" spans="1:5">
      <c r="A18" s="64" t="s">
        <v>356</v>
      </c>
      <c r="B18" s="61">
        <v>13</v>
      </c>
      <c r="C18" s="70" t="s">
        <v>344</v>
      </c>
      <c r="D18" s="70" t="s">
        <v>344</v>
      </c>
      <c r="E18" s="69">
        <v>0</v>
      </c>
    </row>
    <row r="19" s="56" customFormat="1" ht="15" spans="1:5">
      <c r="A19" s="64" t="s">
        <v>357</v>
      </c>
      <c r="B19" s="61">
        <v>14</v>
      </c>
      <c r="C19" s="70" t="s">
        <v>344</v>
      </c>
      <c r="D19" s="70" t="s">
        <v>344</v>
      </c>
      <c r="E19" s="69">
        <v>0</v>
      </c>
    </row>
    <row r="20" s="56" customFormat="1" ht="15" spans="1:5">
      <c r="A20" s="64" t="s">
        <v>358</v>
      </c>
      <c r="B20" s="61">
        <v>15</v>
      </c>
      <c r="C20" s="70" t="s">
        <v>344</v>
      </c>
      <c r="D20" s="70" t="s">
        <v>344</v>
      </c>
      <c r="E20" s="69">
        <v>3</v>
      </c>
    </row>
    <row r="21" s="56" customFormat="1" ht="15" spans="1:5">
      <c r="A21" s="64" t="s">
        <v>359</v>
      </c>
      <c r="B21" s="61">
        <v>16</v>
      </c>
      <c r="C21" s="70" t="s">
        <v>344</v>
      </c>
      <c r="D21" s="70" t="s">
        <v>344</v>
      </c>
      <c r="E21" s="69">
        <v>0</v>
      </c>
    </row>
    <row r="22" s="56" customFormat="1" ht="15" spans="1:5">
      <c r="A22" s="64" t="s">
        <v>360</v>
      </c>
      <c r="B22" s="61">
        <v>17</v>
      </c>
      <c r="C22" s="70" t="s">
        <v>344</v>
      </c>
      <c r="D22" s="70" t="s">
        <v>344</v>
      </c>
      <c r="E22" s="69">
        <v>0</v>
      </c>
    </row>
    <row r="23" s="56" customFormat="1" ht="15" spans="1:8">
      <c r="A23" s="64" t="s">
        <v>361</v>
      </c>
      <c r="B23" s="61">
        <v>18</v>
      </c>
      <c r="C23" s="70" t="s">
        <v>344</v>
      </c>
      <c r="D23" s="70" t="s">
        <v>344</v>
      </c>
      <c r="E23" s="69">
        <v>0</v>
      </c>
      <c r="H23" s="71"/>
    </row>
    <row r="24" s="56" customFormat="1" ht="15" spans="1:5">
      <c r="A24" s="64" t="s">
        <v>362</v>
      </c>
      <c r="B24" s="61">
        <v>19</v>
      </c>
      <c r="C24" s="70" t="s">
        <v>344</v>
      </c>
      <c r="D24" s="70" t="s">
        <v>344</v>
      </c>
      <c r="E24" s="69">
        <v>0</v>
      </c>
    </row>
    <row r="25" s="56" customFormat="1" ht="15" spans="1:5">
      <c r="A25" s="64" t="s">
        <v>363</v>
      </c>
      <c r="B25" s="61">
        <v>20</v>
      </c>
      <c r="C25" s="70" t="s">
        <v>344</v>
      </c>
      <c r="D25" s="70" t="s">
        <v>344</v>
      </c>
      <c r="E25" s="69">
        <v>0</v>
      </c>
    </row>
    <row r="26" s="56" customFormat="1" ht="15" spans="1:5">
      <c r="A26" s="64" t="s">
        <v>364</v>
      </c>
      <c r="B26" s="61">
        <v>21</v>
      </c>
      <c r="C26" s="70" t="s">
        <v>344</v>
      </c>
      <c r="D26" s="70" t="s">
        <v>344</v>
      </c>
      <c r="E26" s="69">
        <v>0</v>
      </c>
    </row>
    <row r="27" s="54" customFormat="1" ht="18.95" customHeight="1" spans="1:5">
      <c r="A27" s="63" t="s">
        <v>365</v>
      </c>
      <c r="B27" s="61">
        <v>22</v>
      </c>
      <c r="C27" s="70" t="s">
        <v>344</v>
      </c>
      <c r="D27" s="70" t="s">
        <v>344</v>
      </c>
      <c r="E27" s="69">
        <v>92.83</v>
      </c>
    </row>
    <row r="28" s="54" customFormat="1" ht="18.95" customHeight="1" spans="1:5">
      <c r="A28" s="64" t="s">
        <v>366</v>
      </c>
      <c r="B28" s="61">
        <v>23</v>
      </c>
      <c r="C28" s="70" t="s">
        <v>344</v>
      </c>
      <c r="D28" s="70" t="s">
        <v>344</v>
      </c>
      <c r="E28" s="69">
        <v>92.83</v>
      </c>
    </row>
    <row r="29" s="54" customFormat="1" ht="18.95" customHeight="1" spans="1:5">
      <c r="A29" s="64" t="s">
        <v>367</v>
      </c>
      <c r="B29" s="61">
        <v>24</v>
      </c>
      <c r="C29" s="70" t="s">
        <v>344</v>
      </c>
      <c r="D29" s="70" t="s">
        <v>344</v>
      </c>
      <c r="E29" s="69">
        <v>0</v>
      </c>
    </row>
    <row r="30" s="54" customFormat="1" ht="41.25" customHeight="1" spans="1:5">
      <c r="A30" s="67" t="s">
        <v>368</v>
      </c>
      <c r="B30" s="67"/>
      <c r="C30" s="67"/>
      <c r="D30" s="67"/>
      <c r="E30" s="67"/>
    </row>
    <row r="31" s="54" customFormat="1" ht="27.75" customHeight="1" spans="1:5">
      <c r="A31" s="72" t="s">
        <v>369</v>
      </c>
      <c r="B31" s="72"/>
      <c r="C31" s="72"/>
      <c r="D31" s="72"/>
      <c r="E31" s="72"/>
    </row>
    <row r="32" s="54" customFormat="1" customHeight="1" spans="1:5">
      <c r="A32" s="68"/>
      <c r="B32" s="68"/>
      <c r="C32" s="68"/>
      <c r="D32" s="68"/>
      <c r="E32" s="68"/>
    </row>
  </sheetData>
  <mergeCells count="4">
    <mergeCell ref="A1:E1"/>
    <mergeCell ref="A30:E30"/>
    <mergeCell ref="A31:E31"/>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selection activeCell="G25" sqref="G25"/>
    </sheetView>
  </sheetViews>
  <sheetFormatPr defaultColWidth="9" defaultRowHeight="14.25" customHeight="1" outlineLevelCol="4"/>
  <cols>
    <col min="1" max="1" width="33.875" style="57" customWidth="1"/>
    <col min="2" max="2" width="10.625" style="57" customWidth="1"/>
    <col min="3" max="5" width="19.5" style="57" customWidth="1"/>
    <col min="6" max="7" width="9" style="54"/>
    <col min="8" max="8" width="18.875" style="54" customWidth="1"/>
    <col min="9" max="16384" width="9" style="54"/>
  </cols>
  <sheetData>
    <row r="1" s="54" customFormat="1" ht="26.25" customHeight="1" spans="1:5">
      <c r="A1" s="58" t="s">
        <v>370</v>
      </c>
      <c r="B1" s="58"/>
      <c r="C1" s="58"/>
      <c r="D1" s="58"/>
      <c r="E1" s="58"/>
    </row>
    <row r="2" s="54" customFormat="1" ht="18.95" customHeight="1" spans="1:5">
      <c r="A2" s="59"/>
      <c r="B2" s="59"/>
      <c r="C2" s="59"/>
      <c r="D2" s="59"/>
      <c r="E2" s="60" t="s">
        <v>371</v>
      </c>
    </row>
    <row r="3" s="55" customFormat="1" ht="18.95" customHeight="1" spans="1:5">
      <c r="A3" s="59" t="s">
        <v>26</v>
      </c>
      <c r="B3" s="59"/>
      <c r="C3" s="59"/>
      <c r="D3" s="59"/>
      <c r="E3" s="60" t="s">
        <v>211</v>
      </c>
    </row>
    <row r="4" s="55" customFormat="1" ht="18.95" customHeight="1" spans="1:5">
      <c r="A4" s="61" t="s">
        <v>338</v>
      </c>
      <c r="B4" s="61" t="s">
        <v>5</v>
      </c>
      <c r="C4" s="61" t="s">
        <v>339</v>
      </c>
      <c r="D4" s="61" t="s">
        <v>340</v>
      </c>
      <c r="E4" s="61" t="s">
        <v>341</v>
      </c>
    </row>
    <row r="5" s="56" customFormat="1" ht="18.95" customHeight="1" spans="1:5">
      <c r="A5" s="61" t="s">
        <v>342</v>
      </c>
      <c r="B5" s="61"/>
      <c r="C5" s="62">
        <v>1</v>
      </c>
      <c r="D5" s="61">
        <v>2</v>
      </c>
      <c r="E5" s="61">
        <v>3</v>
      </c>
    </row>
    <row r="6" s="56" customFormat="1" ht="18.95" customHeight="1" spans="1:5">
      <c r="A6" s="63" t="s">
        <v>372</v>
      </c>
      <c r="B6" s="61">
        <v>1</v>
      </c>
      <c r="C6" s="61" t="s">
        <v>344</v>
      </c>
      <c r="D6" s="61" t="s">
        <v>344</v>
      </c>
      <c r="E6" s="61" t="s">
        <v>344</v>
      </c>
    </row>
    <row r="7" s="56" customFormat="1" ht="26.25" customHeight="1" spans="1:5">
      <c r="A7" s="64" t="s">
        <v>345</v>
      </c>
      <c r="B7" s="61">
        <v>2</v>
      </c>
      <c r="C7" s="65">
        <v>17.78</v>
      </c>
      <c r="D7" s="65">
        <v>17.78</v>
      </c>
      <c r="E7" s="65">
        <v>6.59</v>
      </c>
    </row>
    <row r="8" s="56" customFormat="1" ht="26.25" customHeight="1" spans="1:5">
      <c r="A8" s="64" t="s">
        <v>346</v>
      </c>
      <c r="B8" s="61">
        <v>3</v>
      </c>
      <c r="C8" s="65">
        <v>0</v>
      </c>
      <c r="D8" s="65">
        <v>0</v>
      </c>
      <c r="E8" s="65">
        <v>0</v>
      </c>
    </row>
    <row r="9" s="56" customFormat="1" ht="26.25" customHeight="1" spans="1:5">
      <c r="A9" s="64" t="s">
        <v>347</v>
      </c>
      <c r="B9" s="61">
        <v>4</v>
      </c>
      <c r="C9" s="65">
        <v>17.78</v>
      </c>
      <c r="D9" s="65">
        <v>17.78</v>
      </c>
      <c r="E9" s="65">
        <v>6.59</v>
      </c>
    </row>
    <row r="10" s="56" customFormat="1" ht="26.25" customHeight="1" spans="1:5">
      <c r="A10" s="64" t="s">
        <v>348</v>
      </c>
      <c r="B10" s="61">
        <v>5</v>
      </c>
      <c r="C10" s="65">
        <v>0</v>
      </c>
      <c r="D10" s="65">
        <v>0</v>
      </c>
      <c r="E10" s="65">
        <v>0</v>
      </c>
    </row>
    <row r="11" s="56" customFormat="1" ht="26.25" customHeight="1" spans="1:5">
      <c r="A11" s="64" t="s">
        <v>349</v>
      </c>
      <c r="B11" s="61">
        <v>6</v>
      </c>
      <c r="C11" s="65">
        <v>17.78</v>
      </c>
      <c r="D11" s="65">
        <v>17.78</v>
      </c>
      <c r="E11" s="65">
        <v>6.59</v>
      </c>
    </row>
    <row r="12" s="56" customFormat="1" ht="26.25" customHeight="1" spans="1:5">
      <c r="A12" s="64" t="s">
        <v>350</v>
      </c>
      <c r="B12" s="61">
        <v>7</v>
      </c>
      <c r="C12" s="65">
        <v>0</v>
      </c>
      <c r="D12" s="65">
        <v>0</v>
      </c>
      <c r="E12" s="65">
        <v>0</v>
      </c>
    </row>
    <row r="13" s="56" customFormat="1" ht="15" spans="1:5">
      <c r="A13" s="64" t="s">
        <v>351</v>
      </c>
      <c r="B13" s="61">
        <v>8</v>
      </c>
      <c r="C13" s="66" t="s">
        <v>344</v>
      </c>
      <c r="D13" s="66" t="s">
        <v>344</v>
      </c>
      <c r="E13" s="65">
        <v>0</v>
      </c>
    </row>
    <row r="14" s="56" customFormat="1" ht="15" spans="1:5">
      <c r="A14" s="64" t="s">
        <v>352</v>
      </c>
      <c r="B14" s="61">
        <v>9</v>
      </c>
      <c r="C14" s="66" t="s">
        <v>344</v>
      </c>
      <c r="D14" s="66" t="s">
        <v>344</v>
      </c>
      <c r="E14" s="65">
        <v>0</v>
      </c>
    </row>
    <row r="15" s="56" customFormat="1" ht="15" spans="1:5">
      <c r="A15" s="64" t="s">
        <v>353</v>
      </c>
      <c r="B15" s="61">
        <v>10</v>
      </c>
      <c r="C15" s="66" t="s">
        <v>344</v>
      </c>
      <c r="D15" s="66" t="s">
        <v>344</v>
      </c>
      <c r="E15" s="65">
        <v>0</v>
      </c>
    </row>
    <row r="16" s="54" customFormat="1" ht="41.25" customHeight="1" spans="1:5">
      <c r="A16" s="67" t="s">
        <v>373</v>
      </c>
      <c r="B16" s="67"/>
      <c r="C16" s="67"/>
      <c r="D16" s="67"/>
      <c r="E16" s="67"/>
    </row>
    <row r="17" s="54" customFormat="1" customHeight="1" spans="1:5">
      <c r="A17" s="68"/>
      <c r="B17" s="68"/>
      <c r="C17" s="68"/>
      <c r="D17" s="68"/>
      <c r="E17" s="68"/>
    </row>
  </sheetData>
  <mergeCells count="3">
    <mergeCell ref="A1:E1"/>
    <mergeCell ref="A16:E16"/>
    <mergeCell ref="B4:B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M7" sqref="M7"/>
    </sheetView>
  </sheetViews>
  <sheetFormatPr defaultColWidth="9" defaultRowHeight="14.25"/>
  <cols>
    <col min="1" max="1" width="11.8" style="22" customWidth="1"/>
    <col min="2" max="2" width="35.25" style="22" customWidth="1"/>
    <col min="3" max="3" width="16.3" style="22" customWidth="1"/>
    <col min="4" max="8" width="9" style="22" customWidth="1"/>
    <col min="9" max="9" width="18.1916666666667" style="22" customWidth="1"/>
    <col min="10" max="256" width="9" style="22" customWidth="1"/>
    <col min="257" max="16384" width="9" style="22"/>
  </cols>
  <sheetData>
    <row r="1" s="22" customFormat="1" ht="54.6" customHeight="1" spans="1:9">
      <c r="A1" s="31" t="s">
        <v>374</v>
      </c>
      <c r="B1" s="32"/>
      <c r="C1" s="32"/>
      <c r="D1" s="32"/>
      <c r="E1" s="32"/>
      <c r="F1" s="32"/>
      <c r="G1" s="32"/>
      <c r="H1" s="32"/>
      <c r="I1" s="50"/>
    </row>
    <row r="2" s="22" customFormat="1" ht="25" customHeight="1" spans="1:9">
      <c r="A2" s="24" t="s">
        <v>375</v>
      </c>
      <c r="B2" s="33" t="s">
        <v>376</v>
      </c>
      <c r="C2" s="34"/>
      <c r="D2" s="34"/>
      <c r="E2" s="34"/>
      <c r="F2" s="34"/>
      <c r="G2" s="34"/>
      <c r="H2" s="34"/>
      <c r="I2" s="51"/>
    </row>
    <row r="3" s="22" customFormat="1" ht="70.05" customHeight="1" spans="1:9">
      <c r="A3" s="35" t="s">
        <v>377</v>
      </c>
      <c r="B3" s="36" t="s">
        <v>378</v>
      </c>
      <c r="C3" s="37"/>
      <c r="D3" s="38" t="s">
        <v>379</v>
      </c>
      <c r="E3" s="39"/>
      <c r="F3" s="39"/>
      <c r="G3" s="39"/>
      <c r="H3" s="39"/>
      <c r="I3" s="52"/>
    </row>
    <row r="4" s="22" customFormat="1" ht="70.05" customHeight="1" spans="1:9">
      <c r="A4" s="40"/>
      <c r="B4" s="41" t="s">
        <v>380</v>
      </c>
      <c r="C4" s="42"/>
      <c r="D4" s="43" t="s">
        <v>381</v>
      </c>
      <c r="E4" s="44"/>
      <c r="F4" s="44"/>
      <c r="G4" s="44"/>
      <c r="H4" s="44"/>
      <c r="I4" s="53"/>
    </row>
    <row r="5" s="22" customFormat="1" ht="70.05" customHeight="1" spans="1:9">
      <c r="A5" s="40"/>
      <c r="B5" s="41" t="s">
        <v>382</v>
      </c>
      <c r="C5" s="42"/>
      <c r="D5" s="43" t="s">
        <v>383</v>
      </c>
      <c r="E5" s="44"/>
      <c r="F5" s="44"/>
      <c r="G5" s="44"/>
      <c r="H5" s="44"/>
      <c r="I5" s="53"/>
    </row>
    <row r="6" s="22" customFormat="1" ht="91" customHeight="1" spans="1:9">
      <c r="A6" s="45"/>
      <c r="B6" s="41" t="s">
        <v>384</v>
      </c>
      <c r="C6" s="42"/>
      <c r="D6" s="43" t="s">
        <v>385</v>
      </c>
      <c r="E6" s="44"/>
      <c r="F6" s="44"/>
      <c r="G6" s="44"/>
      <c r="H6" s="44"/>
      <c r="I6" s="53"/>
    </row>
    <row r="7" s="22" customFormat="1" ht="70.05" customHeight="1" spans="1:9">
      <c r="A7" s="35" t="s">
        <v>386</v>
      </c>
      <c r="B7" s="41" t="s">
        <v>387</v>
      </c>
      <c r="C7" s="42"/>
      <c r="D7" s="43" t="s">
        <v>388</v>
      </c>
      <c r="E7" s="44"/>
      <c r="F7" s="44"/>
      <c r="G7" s="44"/>
      <c r="H7" s="44"/>
      <c r="I7" s="53"/>
    </row>
    <row r="8" s="22" customFormat="1" ht="70.05" customHeight="1" spans="1:9">
      <c r="A8" s="40"/>
      <c r="B8" s="46" t="s">
        <v>389</v>
      </c>
      <c r="C8" s="47" t="s">
        <v>390</v>
      </c>
      <c r="D8" s="43" t="s">
        <v>391</v>
      </c>
      <c r="E8" s="44"/>
      <c r="F8" s="44"/>
      <c r="G8" s="44"/>
      <c r="H8" s="44"/>
      <c r="I8" s="53"/>
    </row>
    <row r="9" s="22" customFormat="1" ht="70.05" customHeight="1" spans="1:9">
      <c r="A9" s="45"/>
      <c r="B9" s="48"/>
      <c r="C9" s="47" t="s">
        <v>392</v>
      </c>
      <c r="D9" s="43" t="s">
        <v>393</v>
      </c>
      <c r="E9" s="44"/>
      <c r="F9" s="44"/>
      <c r="G9" s="44"/>
      <c r="H9" s="44"/>
      <c r="I9" s="53"/>
    </row>
    <row r="10" s="22" customFormat="1" ht="70.05" customHeight="1" spans="1:9">
      <c r="A10" s="41" t="s">
        <v>394</v>
      </c>
      <c r="B10" s="49"/>
      <c r="C10" s="42"/>
      <c r="D10" s="43" t="s">
        <v>395</v>
      </c>
      <c r="E10" s="44"/>
      <c r="F10" s="44"/>
      <c r="G10" s="44"/>
      <c r="H10" s="44"/>
      <c r="I10" s="53"/>
    </row>
    <row r="11" s="22" customFormat="1" ht="70.05" customHeight="1" spans="1:9">
      <c r="A11" s="41" t="s">
        <v>396</v>
      </c>
      <c r="B11" s="49"/>
      <c r="C11" s="42"/>
      <c r="D11" s="43" t="s">
        <v>397</v>
      </c>
      <c r="E11" s="44"/>
      <c r="F11" s="44"/>
      <c r="G11" s="44"/>
      <c r="H11" s="44"/>
      <c r="I11" s="53"/>
    </row>
    <row r="12" s="22" customFormat="1" ht="70.05" customHeight="1" spans="1:9">
      <c r="A12" s="41" t="s">
        <v>398</v>
      </c>
      <c r="B12" s="49"/>
      <c r="C12" s="42"/>
      <c r="D12" s="43" t="s">
        <v>399</v>
      </c>
      <c r="E12" s="44"/>
      <c r="F12" s="44"/>
      <c r="G12" s="44"/>
      <c r="H12" s="44"/>
      <c r="I12" s="53"/>
    </row>
    <row r="13" s="22" customFormat="1" ht="70.05" customHeight="1" spans="1:9">
      <c r="A13" s="41" t="s">
        <v>400</v>
      </c>
      <c r="B13" s="49"/>
      <c r="C13" s="42"/>
      <c r="D13" s="43" t="s">
        <v>401</v>
      </c>
      <c r="E13" s="44"/>
      <c r="F13" s="44"/>
      <c r="G13" s="44"/>
      <c r="H13" s="44"/>
      <c r="I13" s="53"/>
    </row>
    <row r="14" s="22" customFormat="1" ht="70.05" customHeight="1" spans="1:9">
      <c r="A14" s="41" t="s">
        <v>402</v>
      </c>
      <c r="B14" s="49"/>
      <c r="C14" s="42"/>
      <c r="D14" s="43" t="s">
        <v>403</v>
      </c>
      <c r="E14" s="44"/>
      <c r="F14" s="44"/>
      <c r="G14" s="44"/>
      <c r="H14" s="44"/>
      <c r="I14" s="53"/>
    </row>
  </sheetData>
  <mergeCells count="26">
    <mergeCell ref="A1:I1"/>
    <mergeCell ref="B3:C3"/>
    <mergeCell ref="D3:I3"/>
    <mergeCell ref="B4:C4"/>
    <mergeCell ref="D4:I4"/>
    <mergeCell ref="B5:C5"/>
    <mergeCell ref="D5:I5"/>
    <mergeCell ref="B6:C6"/>
    <mergeCell ref="D6:I6"/>
    <mergeCell ref="B7:C7"/>
    <mergeCell ref="D7:I7"/>
    <mergeCell ref="D8:I8"/>
    <mergeCell ref="D9:I9"/>
    <mergeCell ref="A10:C10"/>
    <mergeCell ref="D10:I10"/>
    <mergeCell ref="A11:C11"/>
    <mergeCell ref="D11:I11"/>
    <mergeCell ref="A12:C12"/>
    <mergeCell ref="D12:I12"/>
    <mergeCell ref="A13:C13"/>
    <mergeCell ref="D13:I13"/>
    <mergeCell ref="A14:C14"/>
    <mergeCell ref="D14:I14"/>
    <mergeCell ref="A3:A6"/>
    <mergeCell ref="A7:A9"/>
    <mergeCell ref="B8:B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H5" sqref="H5"/>
    </sheetView>
  </sheetViews>
  <sheetFormatPr defaultColWidth="9" defaultRowHeight="14.25" outlineLevelCol="5"/>
  <cols>
    <col min="1" max="1" width="9" style="22" customWidth="1"/>
    <col min="2" max="2" width="54.625" style="22" customWidth="1"/>
    <col min="3" max="3" width="30.8" style="22" customWidth="1"/>
    <col min="4" max="4" width="25.8" style="22" customWidth="1"/>
    <col min="5" max="5" width="26.8" style="22"/>
    <col min="6" max="6" width="25.1916666666667" style="22" customWidth="1"/>
    <col min="7" max="256" width="9" style="22" customWidth="1"/>
    <col min="257" max="16384" width="9" style="22"/>
  </cols>
  <sheetData>
    <row r="1" s="22" customFormat="1" ht="54" customHeight="1" spans="1:6">
      <c r="A1" s="23" t="s">
        <v>404</v>
      </c>
      <c r="B1" s="23"/>
      <c r="C1" s="23"/>
      <c r="D1" s="23"/>
      <c r="E1" s="23"/>
      <c r="F1" s="23"/>
    </row>
    <row r="2" s="22" customFormat="1" ht="25" customHeight="1" spans="1:6">
      <c r="A2" s="24" t="s">
        <v>375</v>
      </c>
      <c r="B2" s="25" t="s">
        <v>376</v>
      </c>
      <c r="C2" s="26"/>
      <c r="D2" s="26"/>
      <c r="E2" s="26"/>
      <c r="F2" s="27"/>
    </row>
    <row r="3" s="22" customFormat="1" ht="26.4" customHeight="1" spans="1:6">
      <c r="A3" s="28" t="s">
        <v>405</v>
      </c>
      <c r="B3" s="28" t="s">
        <v>406</v>
      </c>
      <c r="C3" s="28" t="s">
        <v>407</v>
      </c>
      <c r="D3" s="28" t="s">
        <v>408</v>
      </c>
      <c r="E3" s="28" t="s">
        <v>409</v>
      </c>
      <c r="F3" s="28" t="s">
        <v>410</v>
      </c>
    </row>
    <row r="4" s="22" customFormat="1" ht="79.95" customHeight="1" spans="1:6">
      <c r="A4" s="29" t="s">
        <v>411</v>
      </c>
      <c r="B4" s="29" t="s">
        <v>412</v>
      </c>
      <c r="C4" s="30" t="s">
        <v>413</v>
      </c>
      <c r="D4" s="30" t="s">
        <v>414</v>
      </c>
      <c r="E4" s="30" t="s">
        <v>415</v>
      </c>
      <c r="F4" s="30" t="s">
        <v>403</v>
      </c>
    </row>
    <row r="5" s="22" customFormat="1" ht="79.95" customHeight="1" spans="1:6">
      <c r="A5" s="29"/>
      <c r="B5" s="29" t="s">
        <v>416</v>
      </c>
      <c r="C5" s="30" t="s">
        <v>417</v>
      </c>
      <c r="D5" s="30" t="s">
        <v>418</v>
      </c>
      <c r="E5" s="30" t="s">
        <v>419</v>
      </c>
      <c r="F5" s="30" t="s">
        <v>403</v>
      </c>
    </row>
    <row r="6" s="22" customFormat="1" ht="79.95" customHeight="1" spans="1:6">
      <c r="A6" s="29"/>
      <c r="B6" s="29" t="s">
        <v>420</v>
      </c>
      <c r="C6" s="30" t="s">
        <v>421</v>
      </c>
      <c r="D6" s="30" t="s">
        <v>421</v>
      </c>
      <c r="E6" s="30" t="s">
        <v>419</v>
      </c>
      <c r="F6" s="30" t="s">
        <v>403</v>
      </c>
    </row>
    <row r="7" s="22" customFormat="1" ht="79.95" customHeight="1" spans="1:6">
      <c r="A7" s="29"/>
      <c r="B7" s="29" t="s">
        <v>422</v>
      </c>
      <c r="C7" s="30" t="s">
        <v>423</v>
      </c>
      <c r="D7" s="30" t="s">
        <v>424</v>
      </c>
      <c r="E7" s="30" t="s">
        <v>419</v>
      </c>
      <c r="F7" s="30" t="s">
        <v>403</v>
      </c>
    </row>
    <row r="8" s="22" customFormat="1" ht="79.95" customHeight="1" spans="1:6">
      <c r="A8" s="29" t="s">
        <v>425</v>
      </c>
      <c r="B8" s="29" t="s">
        <v>426</v>
      </c>
      <c r="C8" s="30" t="s">
        <v>413</v>
      </c>
      <c r="D8" s="30" t="s">
        <v>427</v>
      </c>
      <c r="E8" s="30" t="s">
        <v>419</v>
      </c>
      <c r="F8" s="30" t="s">
        <v>403</v>
      </c>
    </row>
    <row r="9" s="22" customFormat="1" ht="79.95" customHeight="1" spans="1:6">
      <c r="A9" s="29"/>
      <c r="B9" s="29" t="s">
        <v>428</v>
      </c>
      <c r="C9" s="30" t="s">
        <v>429</v>
      </c>
      <c r="D9" s="30" t="s">
        <v>430</v>
      </c>
      <c r="E9" s="30" t="s">
        <v>419</v>
      </c>
      <c r="F9" s="30" t="s">
        <v>403</v>
      </c>
    </row>
    <row r="10" s="22" customFormat="1" ht="79.95" customHeight="1" spans="1:6">
      <c r="A10" s="29"/>
      <c r="B10" s="29" t="s">
        <v>431</v>
      </c>
      <c r="C10" s="30" t="s">
        <v>432</v>
      </c>
      <c r="D10" s="30" t="s">
        <v>433</v>
      </c>
      <c r="E10" s="30" t="s">
        <v>419</v>
      </c>
      <c r="F10" s="30" t="s">
        <v>403</v>
      </c>
    </row>
    <row r="11" s="22" customFormat="1" ht="79.95" customHeight="1" spans="1:6">
      <c r="A11" s="29"/>
      <c r="B11" s="29" t="s">
        <v>434</v>
      </c>
      <c r="C11" s="30" t="s">
        <v>435</v>
      </c>
      <c r="D11" s="30" t="s">
        <v>436</v>
      </c>
      <c r="E11" s="30" t="s">
        <v>437</v>
      </c>
      <c r="F11" s="30" t="s">
        <v>403</v>
      </c>
    </row>
    <row r="12" s="22" customFormat="1" ht="79.95" customHeight="1" spans="1:6">
      <c r="A12" s="29" t="s">
        <v>438</v>
      </c>
      <c r="B12" s="29" t="s">
        <v>439</v>
      </c>
      <c r="C12" s="30" t="s">
        <v>440</v>
      </c>
      <c r="D12" s="30" t="s">
        <v>440</v>
      </c>
      <c r="E12" s="30" t="s">
        <v>419</v>
      </c>
      <c r="F12" s="30" t="s">
        <v>403</v>
      </c>
    </row>
    <row r="13" s="22" customFormat="1" ht="90" customHeight="1" spans="1:6">
      <c r="A13" s="29"/>
      <c r="B13" s="29" t="s">
        <v>441</v>
      </c>
      <c r="C13" s="30" t="s">
        <v>442</v>
      </c>
      <c r="D13" s="30" t="s">
        <v>443</v>
      </c>
      <c r="E13" s="30" t="s">
        <v>419</v>
      </c>
      <c r="F13" s="30" t="s">
        <v>403</v>
      </c>
    </row>
    <row r="14" s="22" customFormat="1" ht="79.95" customHeight="1" spans="1:6">
      <c r="A14" s="29"/>
      <c r="B14" s="29" t="s">
        <v>444</v>
      </c>
      <c r="C14" s="30" t="s">
        <v>445</v>
      </c>
      <c r="D14" s="30" t="s">
        <v>446</v>
      </c>
      <c r="E14" s="30" t="s">
        <v>419</v>
      </c>
      <c r="F14" s="30" t="s">
        <v>403</v>
      </c>
    </row>
    <row r="15" s="22" customFormat="1" ht="79.95" customHeight="1" spans="1:6">
      <c r="A15" s="29"/>
      <c r="B15" s="29" t="s">
        <v>447</v>
      </c>
      <c r="C15" s="30" t="s">
        <v>435</v>
      </c>
      <c r="D15" s="30" t="s">
        <v>436</v>
      </c>
      <c r="E15" s="30" t="s">
        <v>437</v>
      </c>
      <c r="F15" s="30" t="s">
        <v>403</v>
      </c>
    </row>
    <row r="16" s="22" customFormat="1" ht="79.95" customHeight="1" spans="1:6">
      <c r="A16" s="29" t="s">
        <v>448</v>
      </c>
      <c r="B16" s="29" t="s">
        <v>449</v>
      </c>
      <c r="C16" s="30" t="s">
        <v>385</v>
      </c>
      <c r="D16" s="30" t="s">
        <v>385</v>
      </c>
      <c r="E16" s="30" t="s">
        <v>419</v>
      </c>
      <c r="F16" s="30" t="s">
        <v>403</v>
      </c>
    </row>
    <row r="17" s="22" customFormat="1" ht="79.95" customHeight="1" spans="1:6">
      <c r="A17" s="29"/>
      <c r="B17" s="29" t="s">
        <v>450</v>
      </c>
      <c r="C17" s="30" t="s">
        <v>451</v>
      </c>
      <c r="D17" s="30" t="s">
        <v>451</v>
      </c>
      <c r="E17" s="30" t="s">
        <v>452</v>
      </c>
      <c r="F17" s="30" t="s">
        <v>403</v>
      </c>
    </row>
    <row r="18" s="22" customFormat="1" ht="79.95" customHeight="1" spans="1:6">
      <c r="A18" s="29"/>
      <c r="B18" s="29" t="s">
        <v>453</v>
      </c>
      <c r="C18" s="30" t="s">
        <v>388</v>
      </c>
      <c r="D18" s="30" t="s">
        <v>388</v>
      </c>
      <c r="E18" s="30" t="s">
        <v>419</v>
      </c>
      <c r="F18" s="30" t="s">
        <v>403</v>
      </c>
    </row>
  </sheetData>
  <mergeCells count="6">
    <mergeCell ref="A1:F1"/>
    <mergeCell ref="B2:F2"/>
    <mergeCell ref="A4:A7"/>
    <mergeCell ref="A8:A11"/>
    <mergeCell ref="A12:A15"/>
    <mergeCell ref="A16:A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T11" sqref="T11"/>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456</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20.8</v>
      </c>
      <c r="F6" s="7"/>
      <c r="G6" s="7">
        <f t="shared" si="0"/>
        <v>20.8</v>
      </c>
      <c r="H6" s="7"/>
      <c r="I6" s="7">
        <f t="shared" si="0"/>
        <v>20.8</v>
      </c>
      <c r="J6" s="7"/>
      <c r="K6" s="9">
        <v>10</v>
      </c>
      <c r="L6" s="11"/>
      <c r="M6" s="18">
        <v>1</v>
      </c>
      <c r="N6" s="11"/>
      <c r="O6" s="5">
        <v>10</v>
      </c>
    </row>
    <row r="7" ht="17" customHeight="1" spans="1:15">
      <c r="A7" s="4"/>
      <c r="B7" s="4"/>
      <c r="C7" s="4" t="s">
        <v>466</v>
      </c>
      <c r="D7" s="4"/>
      <c r="E7" s="7">
        <v>20.8</v>
      </c>
      <c r="F7" s="7"/>
      <c r="G7" s="7">
        <v>20.8</v>
      </c>
      <c r="H7" s="7"/>
      <c r="I7" s="7">
        <v>20.8</v>
      </c>
      <c r="J7" s="7"/>
      <c r="K7" s="9" t="s">
        <v>344</v>
      </c>
      <c r="L7" s="11"/>
      <c r="M7" s="18">
        <v>1</v>
      </c>
      <c r="N7" s="11"/>
      <c r="O7" s="5" t="s">
        <v>344</v>
      </c>
    </row>
    <row r="8" ht="17" customHeight="1" spans="1:15">
      <c r="A8" s="4"/>
      <c r="B8" s="4"/>
      <c r="C8" s="8" t="s">
        <v>467</v>
      </c>
      <c r="D8" s="8"/>
      <c r="E8" s="7"/>
      <c r="F8" s="7"/>
      <c r="G8" s="7"/>
      <c r="H8" s="7"/>
      <c r="I8" s="7"/>
      <c r="J8" s="7"/>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123" customHeight="1" spans="1:15">
      <c r="A11" s="4"/>
      <c r="B11" s="9" t="s">
        <v>472</v>
      </c>
      <c r="C11" s="10"/>
      <c r="D11" s="10"/>
      <c r="E11" s="10"/>
      <c r="F11" s="10"/>
      <c r="G11" s="10"/>
      <c r="H11" s="11"/>
      <c r="I11" s="9" t="s">
        <v>472</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482</v>
      </c>
      <c r="E13" s="6"/>
      <c r="F13" s="6"/>
      <c r="G13" s="6"/>
      <c r="H13" s="12">
        <v>20.8</v>
      </c>
      <c r="I13" s="12">
        <v>20.8</v>
      </c>
      <c r="J13" s="9">
        <v>10</v>
      </c>
      <c r="K13" s="11"/>
      <c r="L13" s="9">
        <v>10</v>
      </c>
      <c r="M13" s="11"/>
      <c r="N13" s="9"/>
      <c r="O13" s="11"/>
    </row>
    <row r="14" ht="27" spans="1:15">
      <c r="A14" s="4"/>
      <c r="B14" s="4"/>
      <c r="C14" s="4" t="s">
        <v>483</v>
      </c>
      <c r="D14" s="6" t="s">
        <v>484</v>
      </c>
      <c r="E14" s="6"/>
      <c r="F14" s="6"/>
      <c r="G14" s="6"/>
      <c r="H14" s="5" t="s">
        <v>415</v>
      </c>
      <c r="I14" s="5" t="s">
        <v>485</v>
      </c>
      <c r="J14" s="9">
        <v>10</v>
      </c>
      <c r="K14" s="11"/>
      <c r="L14" s="9">
        <v>10</v>
      </c>
      <c r="M14" s="11"/>
      <c r="N14" s="9"/>
      <c r="O14" s="11"/>
    </row>
    <row r="15" ht="27" spans="1:15">
      <c r="A15" s="4"/>
      <c r="B15" s="4"/>
      <c r="C15" s="4"/>
      <c r="D15" s="6" t="s">
        <v>486</v>
      </c>
      <c r="E15" s="6"/>
      <c r="F15" s="6"/>
      <c r="G15" s="6"/>
      <c r="H15" s="5" t="s">
        <v>487</v>
      </c>
      <c r="I15" s="5" t="s">
        <v>485</v>
      </c>
      <c r="J15" s="9">
        <v>10</v>
      </c>
      <c r="K15" s="11"/>
      <c r="L15" s="9">
        <v>10</v>
      </c>
      <c r="M15" s="11"/>
      <c r="N15" s="9"/>
      <c r="O15" s="11"/>
    </row>
    <row r="16" spans="1:15">
      <c r="A16" s="4"/>
      <c r="B16" s="4"/>
      <c r="C16" s="4" t="s">
        <v>488</v>
      </c>
      <c r="D16" s="6" t="s">
        <v>489</v>
      </c>
      <c r="E16" s="6"/>
      <c r="F16" s="6"/>
      <c r="G16" s="6"/>
      <c r="H16" s="5" t="s">
        <v>490</v>
      </c>
      <c r="I16" s="5" t="s">
        <v>490</v>
      </c>
      <c r="J16" s="9">
        <v>10</v>
      </c>
      <c r="K16" s="11"/>
      <c r="L16" s="9">
        <v>10</v>
      </c>
      <c r="M16" s="11"/>
      <c r="N16" s="9"/>
      <c r="O16" s="11"/>
    </row>
    <row r="17" spans="1:15">
      <c r="A17" s="4"/>
      <c r="B17" s="4"/>
      <c r="C17" s="4" t="s">
        <v>491</v>
      </c>
      <c r="D17" s="6" t="s">
        <v>492</v>
      </c>
      <c r="E17" s="6"/>
      <c r="F17" s="6"/>
      <c r="G17" s="6"/>
      <c r="H17" s="12">
        <v>20.8</v>
      </c>
      <c r="I17" s="12">
        <v>20.8</v>
      </c>
      <c r="J17" s="9">
        <v>10</v>
      </c>
      <c r="K17" s="11"/>
      <c r="L17" s="9">
        <v>10</v>
      </c>
      <c r="M17" s="11"/>
      <c r="N17" s="9"/>
      <c r="O17" s="11"/>
    </row>
    <row r="18" ht="40.5" spans="1:15">
      <c r="A18" s="4"/>
      <c r="B18" s="4" t="s">
        <v>493</v>
      </c>
      <c r="C18" s="4" t="s">
        <v>494</v>
      </c>
      <c r="D18" s="6" t="s">
        <v>495</v>
      </c>
      <c r="E18" s="6"/>
      <c r="F18" s="6"/>
      <c r="G18" s="6"/>
      <c r="H18" s="5" t="s">
        <v>496</v>
      </c>
      <c r="I18" s="5" t="s">
        <v>496</v>
      </c>
      <c r="J18" s="9">
        <v>10</v>
      </c>
      <c r="K18" s="11"/>
      <c r="L18" s="9">
        <v>10</v>
      </c>
      <c r="M18" s="11"/>
      <c r="N18" s="9"/>
      <c r="O18" s="11"/>
    </row>
    <row r="19" ht="94.5" spans="1:15">
      <c r="A19" s="4"/>
      <c r="B19" s="4"/>
      <c r="C19" s="4" t="s">
        <v>497</v>
      </c>
      <c r="D19" s="6" t="s">
        <v>498</v>
      </c>
      <c r="E19" s="6"/>
      <c r="F19" s="6"/>
      <c r="G19" s="6"/>
      <c r="H19" s="5" t="s">
        <v>499</v>
      </c>
      <c r="I19" s="5" t="s">
        <v>499</v>
      </c>
      <c r="J19" s="9">
        <v>10</v>
      </c>
      <c r="K19" s="11"/>
      <c r="L19" s="9">
        <v>10</v>
      </c>
      <c r="M19" s="11"/>
      <c r="N19" s="9"/>
      <c r="O19" s="11"/>
    </row>
    <row r="20" ht="202.5" spans="1:15">
      <c r="A20" s="4"/>
      <c r="B20" s="4"/>
      <c r="C20" s="4" t="s">
        <v>500</v>
      </c>
      <c r="D20" s="6" t="s">
        <v>421</v>
      </c>
      <c r="E20" s="6"/>
      <c r="F20" s="6"/>
      <c r="G20" s="6"/>
      <c r="H20" s="5" t="s">
        <v>421</v>
      </c>
      <c r="I20" s="5"/>
      <c r="J20" s="9">
        <v>5</v>
      </c>
      <c r="K20" s="11"/>
      <c r="L20" s="9">
        <v>5</v>
      </c>
      <c r="M20" s="11"/>
      <c r="N20" s="9"/>
      <c r="O20" s="11"/>
    </row>
    <row r="21" ht="189" spans="1:15">
      <c r="A21" s="4"/>
      <c r="B21" s="4"/>
      <c r="C21" s="4" t="s">
        <v>501</v>
      </c>
      <c r="D21" s="6" t="s">
        <v>423</v>
      </c>
      <c r="E21" s="6"/>
      <c r="F21" s="6"/>
      <c r="G21" s="6"/>
      <c r="H21" s="5" t="s">
        <v>502</v>
      </c>
      <c r="I21" s="5"/>
      <c r="J21" s="9">
        <v>5</v>
      </c>
      <c r="K21" s="11"/>
      <c r="L21" s="9">
        <v>5</v>
      </c>
      <c r="M21" s="11"/>
      <c r="N21" s="9"/>
      <c r="O21" s="11"/>
    </row>
    <row r="22" ht="78" customHeight="1" spans="1:15">
      <c r="A22" s="4"/>
      <c r="B22" s="4" t="s">
        <v>503</v>
      </c>
      <c r="C22" s="4" t="s">
        <v>504</v>
      </c>
      <c r="D22" s="6" t="s">
        <v>505</v>
      </c>
      <c r="E22" s="6"/>
      <c r="F22" s="6"/>
      <c r="G22" s="6"/>
      <c r="H22" s="5" t="s">
        <v>506</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 right="0.7" top="0.75" bottom="0.75" header="0.3" footer="0.3"/>
  <pageSetup paperSize="9" orientation="portrait" horizontalDpi="200" verticalDpi="3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512</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E7</f>
        <v>119.91</v>
      </c>
      <c r="F6" s="7"/>
      <c r="G6" s="7">
        <f t="shared" ref="E6:I6" si="0">G7</f>
        <v>119.91</v>
      </c>
      <c r="H6" s="7"/>
      <c r="I6" s="7">
        <f t="shared" si="0"/>
        <v>119.91</v>
      </c>
      <c r="J6" s="7"/>
      <c r="K6" s="9">
        <v>10</v>
      </c>
      <c r="L6" s="11"/>
      <c r="M6" s="18">
        <v>1</v>
      </c>
      <c r="N6" s="11"/>
      <c r="O6" s="5">
        <v>10</v>
      </c>
    </row>
    <row r="7" ht="17" customHeight="1" spans="1:15">
      <c r="A7" s="4"/>
      <c r="B7" s="4"/>
      <c r="C7" s="4" t="s">
        <v>466</v>
      </c>
      <c r="D7" s="4"/>
      <c r="E7" s="7">
        <v>119.91</v>
      </c>
      <c r="F7" s="7"/>
      <c r="G7" s="7">
        <v>119.91</v>
      </c>
      <c r="H7" s="7"/>
      <c r="I7" s="7">
        <v>119.91</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99" customHeight="1" spans="1:15">
      <c r="A11" s="4"/>
      <c r="B11" s="9" t="s">
        <v>472</v>
      </c>
      <c r="C11" s="10"/>
      <c r="D11" s="10"/>
      <c r="E11" s="10"/>
      <c r="F11" s="10"/>
      <c r="G11" s="10"/>
      <c r="H11" s="11"/>
      <c r="I11" s="9" t="s">
        <v>472</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512</v>
      </c>
      <c r="E13" s="6"/>
      <c r="F13" s="6"/>
      <c r="G13" s="6"/>
      <c r="H13" s="12">
        <v>119.91</v>
      </c>
      <c r="I13" s="12">
        <v>119.91</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119.91</v>
      </c>
      <c r="I17" s="12">
        <v>119.91</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472</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 right="0.7" top="0.75" bottom="0.75" header="0.3" footer="0.3"/>
  <pageSetup paperSize="9" orientation="portrait" horizontalDpi="200" verticalDpi="3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S11" sqref="S11"/>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514</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34.92</v>
      </c>
      <c r="F6" s="7"/>
      <c r="G6" s="7">
        <f t="shared" si="0"/>
        <v>34.92</v>
      </c>
      <c r="H6" s="7"/>
      <c r="I6" s="7">
        <f t="shared" si="0"/>
        <v>34.92</v>
      </c>
      <c r="J6" s="7"/>
      <c r="K6" s="9">
        <v>10</v>
      </c>
      <c r="L6" s="11"/>
      <c r="M6" s="18">
        <v>1</v>
      </c>
      <c r="N6" s="11"/>
      <c r="O6" s="5">
        <v>10</v>
      </c>
    </row>
    <row r="7" ht="17" customHeight="1" spans="1:15">
      <c r="A7" s="4"/>
      <c r="B7" s="4"/>
      <c r="C7" s="4" t="s">
        <v>466</v>
      </c>
      <c r="D7" s="4"/>
      <c r="E7" s="7">
        <v>34.92</v>
      </c>
      <c r="F7" s="7"/>
      <c r="G7" s="7">
        <v>34.92</v>
      </c>
      <c r="H7" s="7"/>
      <c r="I7" s="7">
        <v>34.92</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44" customHeight="1" spans="1:15">
      <c r="A11" s="4"/>
      <c r="B11" s="9" t="s">
        <v>515</v>
      </c>
      <c r="C11" s="10"/>
      <c r="D11" s="10"/>
      <c r="E11" s="10"/>
      <c r="F11" s="10"/>
      <c r="G11" s="10"/>
      <c r="H11" s="11"/>
      <c r="I11" s="9" t="s">
        <v>515</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514</v>
      </c>
      <c r="E13" s="6"/>
      <c r="F13" s="6"/>
      <c r="G13" s="6"/>
      <c r="H13" s="12">
        <v>34.92</v>
      </c>
      <c r="I13" s="12">
        <v>34.92</v>
      </c>
      <c r="J13" s="9">
        <v>10</v>
      </c>
      <c r="K13" s="11"/>
      <c r="L13" s="9">
        <v>10</v>
      </c>
      <c r="M13" s="11"/>
      <c r="N13" s="9"/>
      <c r="O13" s="11"/>
    </row>
    <row r="14" ht="27" spans="1:15">
      <c r="A14" s="4"/>
      <c r="B14" s="4"/>
      <c r="C14" s="4" t="s">
        <v>483</v>
      </c>
      <c r="D14" s="6" t="s">
        <v>516</v>
      </c>
      <c r="E14" s="6"/>
      <c r="F14" s="6"/>
      <c r="G14" s="6"/>
      <c r="H14" s="12" t="s">
        <v>415</v>
      </c>
      <c r="I14" s="12" t="s">
        <v>485</v>
      </c>
      <c r="J14" s="9">
        <v>10</v>
      </c>
      <c r="K14" s="11"/>
      <c r="L14" s="9">
        <v>10</v>
      </c>
      <c r="M14" s="11"/>
      <c r="N14" s="9"/>
      <c r="O14" s="11"/>
    </row>
    <row r="15" ht="27"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517</v>
      </c>
      <c r="E17" s="6"/>
      <c r="F17" s="6"/>
      <c r="G17" s="6"/>
      <c r="H17" s="12">
        <v>34.92</v>
      </c>
      <c r="I17" s="12">
        <v>34.92</v>
      </c>
      <c r="J17" s="9">
        <v>10</v>
      </c>
      <c r="K17" s="11"/>
      <c r="L17" s="9">
        <v>10</v>
      </c>
      <c r="M17" s="11"/>
      <c r="N17" s="9"/>
      <c r="O17" s="11"/>
    </row>
    <row r="18" ht="40.5" spans="1:15">
      <c r="A18" s="4"/>
      <c r="B18" s="4" t="s">
        <v>493</v>
      </c>
      <c r="C18" s="4" t="s">
        <v>494</v>
      </c>
      <c r="D18" s="6" t="s">
        <v>495</v>
      </c>
      <c r="E18" s="6"/>
      <c r="F18" s="6"/>
      <c r="G18" s="6"/>
      <c r="H18" s="5" t="s">
        <v>496</v>
      </c>
      <c r="I18" s="5" t="s">
        <v>496</v>
      </c>
      <c r="J18" s="9">
        <v>10</v>
      </c>
      <c r="K18" s="11"/>
      <c r="L18" s="9">
        <v>10</v>
      </c>
      <c r="M18" s="11"/>
      <c r="N18" s="9"/>
      <c r="O18" s="11"/>
    </row>
    <row r="19" ht="94.5" spans="1:15">
      <c r="A19" s="4"/>
      <c r="B19" s="4"/>
      <c r="C19" s="4" t="s">
        <v>497</v>
      </c>
      <c r="D19" s="6" t="s">
        <v>498</v>
      </c>
      <c r="E19" s="6"/>
      <c r="F19" s="6"/>
      <c r="G19" s="6"/>
      <c r="H19" s="5" t="s">
        <v>499</v>
      </c>
      <c r="I19" s="5" t="s">
        <v>499</v>
      </c>
      <c r="J19" s="9">
        <v>10</v>
      </c>
      <c r="K19" s="11"/>
      <c r="L19" s="9">
        <v>10</v>
      </c>
      <c r="M19" s="11"/>
      <c r="N19" s="9"/>
      <c r="O19" s="11"/>
    </row>
    <row r="20" ht="202.5" spans="1:15">
      <c r="A20" s="4"/>
      <c r="B20" s="4"/>
      <c r="C20" s="4" t="s">
        <v>500</v>
      </c>
      <c r="D20" s="6" t="s">
        <v>421</v>
      </c>
      <c r="E20" s="6"/>
      <c r="F20" s="6"/>
      <c r="G20" s="6"/>
      <c r="H20" s="5" t="s">
        <v>421</v>
      </c>
      <c r="I20" s="5" t="s">
        <v>485</v>
      </c>
      <c r="J20" s="9">
        <v>5</v>
      </c>
      <c r="K20" s="11"/>
      <c r="L20" s="9">
        <v>5</v>
      </c>
      <c r="M20" s="11"/>
      <c r="N20" s="9"/>
      <c r="O20" s="11"/>
    </row>
    <row r="21" ht="189"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505</v>
      </c>
      <c r="E22" s="6"/>
      <c r="F22" s="6"/>
      <c r="G22" s="6"/>
      <c r="H22" s="5" t="s">
        <v>506</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 right="0.7" top="0.75" bottom="0.75" header="0.3" footer="0.3"/>
  <pageSetup paperSize="9" orientation="portrait" horizontalDpi="200" verticalDpi="3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T18" sqref="T18"/>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518</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1.52</v>
      </c>
      <c r="F6" s="7"/>
      <c r="G6" s="7">
        <f t="shared" si="0"/>
        <v>1.52</v>
      </c>
      <c r="H6" s="7"/>
      <c r="I6" s="7">
        <f t="shared" si="0"/>
        <v>1.52</v>
      </c>
      <c r="J6" s="7"/>
      <c r="K6" s="9">
        <v>10</v>
      </c>
      <c r="L6" s="11"/>
      <c r="M6" s="18">
        <v>1</v>
      </c>
      <c r="N6" s="11"/>
      <c r="O6" s="5">
        <v>10</v>
      </c>
    </row>
    <row r="7" ht="17" customHeight="1" spans="1:15">
      <c r="A7" s="4"/>
      <c r="B7" s="4"/>
      <c r="C7" s="4" t="s">
        <v>466</v>
      </c>
      <c r="D7" s="4"/>
      <c r="E7" s="7">
        <v>1.52</v>
      </c>
      <c r="F7" s="7"/>
      <c r="G7" s="7">
        <v>1.52</v>
      </c>
      <c r="H7" s="7"/>
      <c r="I7" s="7">
        <v>1.52</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44" customHeight="1" spans="1:15">
      <c r="A11" s="4"/>
      <c r="B11" s="9" t="s">
        <v>519</v>
      </c>
      <c r="C11" s="10"/>
      <c r="D11" s="10"/>
      <c r="E11" s="10"/>
      <c r="F11" s="10"/>
      <c r="G11" s="10"/>
      <c r="H11" s="11"/>
      <c r="I11" s="9" t="s">
        <v>519</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520</v>
      </c>
      <c r="E13" s="6"/>
      <c r="F13" s="6"/>
      <c r="G13" s="6"/>
      <c r="H13" s="12">
        <v>1.52</v>
      </c>
      <c r="I13" s="12">
        <v>1.52</v>
      </c>
      <c r="J13" s="9">
        <v>10</v>
      </c>
      <c r="K13" s="11"/>
      <c r="L13" s="9">
        <v>10</v>
      </c>
      <c r="M13" s="11"/>
      <c r="N13" s="9"/>
      <c r="O13" s="11"/>
    </row>
    <row r="14" ht="27" spans="1:15">
      <c r="A14" s="4"/>
      <c r="B14" s="4"/>
      <c r="C14" s="4" t="s">
        <v>483</v>
      </c>
      <c r="D14" s="6" t="s">
        <v>521</v>
      </c>
      <c r="E14" s="6"/>
      <c r="F14" s="6"/>
      <c r="G14" s="6"/>
      <c r="H14" s="12" t="s">
        <v>522</v>
      </c>
      <c r="I14" s="12" t="s">
        <v>485</v>
      </c>
      <c r="J14" s="9">
        <v>10</v>
      </c>
      <c r="K14" s="11"/>
      <c r="L14" s="9">
        <v>10</v>
      </c>
      <c r="M14" s="11"/>
      <c r="N14" s="9"/>
      <c r="O14" s="11"/>
    </row>
    <row r="15" ht="27"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520</v>
      </c>
      <c r="E17" s="6"/>
      <c r="F17" s="6"/>
      <c r="G17" s="6"/>
      <c r="H17" s="12">
        <v>1.52</v>
      </c>
      <c r="I17" s="12">
        <v>1.52</v>
      </c>
      <c r="J17" s="9">
        <v>10</v>
      </c>
      <c r="K17" s="11"/>
      <c r="L17" s="9">
        <v>10</v>
      </c>
      <c r="M17" s="11"/>
      <c r="N17" s="9"/>
      <c r="O17" s="11"/>
    </row>
    <row r="18" ht="40.5" spans="1:15">
      <c r="A18" s="4"/>
      <c r="B18" s="4" t="s">
        <v>493</v>
      </c>
      <c r="C18" s="4" t="s">
        <v>494</v>
      </c>
      <c r="D18" s="6" t="s">
        <v>495</v>
      </c>
      <c r="E18" s="6"/>
      <c r="F18" s="6"/>
      <c r="G18" s="6"/>
      <c r="H18" s="5" t="s">
        <v>496</v>
      </c>
      <c r="I18" s="5" t="s">
        <v>496</v>
      </c>
      <c r="J18" s="9">
        <v>10</v>
      </c>
      <c r="K18" s="11"/>
      <c r="L18" s="9">
        <v>10</v>
      </c>
      <c r="M18" s="11"/>
      <c r="N18" s="9"/>
      <c r="O18" s="11"/>
    </row>
    <row r="19" ht="108" spans="1:15">
      <c r="A19" s="4"/>
      <c r="B19" s="4"/>
      <c r="C19" s="4" t="s">
        <v>497</v>
      </c>
      <c r="D19" s="6" t="s">
        <v>523</v>
      </c>
      <c r="E19" s="6"/>
      <c r="F19" s="6"/>
      <c r="G19" s="6"/>
      <c r="H19" s="5" t="s">
        <v>524</v>
      </c>
      <c r="I19" s="5" t="s">
        <v>525</v>
      </c>
      <c r="J19" s="9">
        <v>10</v>
      </c>
      <c r="K19" s="11"/>
      <c r="L19" s="9">
        <v>10</v>
      </c>
      <c r="M19" s="11"/>
      <c r="N19" s="9"/>
      <c r="O19" s="11"/>
    </row>
    <row r="20" ht="310.5" spans="1:15">
      <c r="A20" s="4"/>
      <c r="B20" s="4"/>
      <c r="C20" s="4" t="s">
        <v>500</v>
      </c>
      <c r="D20" s="6" t="s">
        <v>526</v>
      </c>
      <c r="E20" s="6"/>
      <c r="F20" s="6"/>
      <c r="G20" s="6"/>
      <c r="H20" s="5" t="s">
        <v>526</v>
      </c>
      <c r="I20" s="5" t="s">
        <v>485</v>
      </c>
      <c r="J20" s="9">
        <v>5</v>
      </c>
      <c r="K20" s="11"/>
      <c r="L20" s="9">
        <v>5</v>
      </c>
      <c r="M20" s="11"/>
      <c r="N20" s="9"/>
      <c r="O20" s="11"/>
    </row>
    <row r="21" ht="310.5" spans="1:15">
      <c r="A21" s="4"/>
      <c r="B21" s="4"/>
      <c r="C21" s="4" t="s">
        <v>501</v>
      </c>
      <c r="D21" s="6" t="s">
        <v>526</v>
      </c>
      <c r="E21" s="6"/>
      <c r="F21" s="6"/>
      <c r="G21" s="6"/>
      <c r="H21" s="5" t="s">
        <v>526</v>
      </c>
      <c r="I21" s="5" t="s">
        <v>485</v>
      </c>
      <c r="J21" s="9">
        <v>5</v>
      </c>
      <c r="K21" s="11"/>
      <c r="L21" s="9">
        <v>5</v>
      </c>
      <c r="M21" s="11"/>
      <c r="N21" s="9"/>
      <c r="O21" s="11"/>
    </row>
    <row r="22" ht="78" customHeight="1" spans="1:15">
      <c r="A22" s="4"/>
      <c r="B22" s="4" t="s">
        <v>503</v>
      </c>
      <c r="C22" s="4" t="s">
        <v>504</v>
      </c>
      <c r="D22" s="6" t="s">
        <v>527</v>
      </c>
      <c r="E22" s="6"/>
      <c r="F22" s="6"/>
      <c r="G22" s="6"/>
      <c r="H22" s="5" t="s">
        <v>528</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 right="0.7" top="0.75" bottom="0.75" header="0.3" footer="0.3"/>
  <pageSetup paperSize="9" orientation="portrait" horizontalDpi="200" verticalDpi="3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8"/>
  <sheetViews>
    <sheetView workbookViewId="0">
      <selection activeCell="U15" sqref="U15"/>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529</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45.56</v>
      </c>
      <c r="F6" s="7"/>
      <c r="G6" s="7">
        <f t="shared" si="0"/>
        <v>45.56</v>
      </c>
      <c r="H6" s="7"/>
      <c r="I6" s="7">
        <f t="shared" si="0"/>
        <v>45.56</v>
      </c>
      <c r="J6" s="7"/>
      <c r="K6" s="9">
        <v>10</v>
      </c>
      <c r="L6" s="11"/>
      <c r="M6" s="18">
        <v>1</v>
      </c>
      <c r="N6" s="11"/>
      <c r="O6" s="5">
        <v>10</v>
      </c>
    </row>
    <row r="7" ht="17" customHeight="1" spans="1:15">
      <c r="A7" s="4"/>
      <c r="B7" s="4"/>
      <c r="C7" s="4" t="s">
        <v>466</v>
      </c>
      <c r="D7" s="4"/>
      <c r="E7" s="7">
        <v>45.56</v>
      </c>
      <c r="F7" s="7"/>
      <c r="G7" s="7">
        <v>45.56</v>
      </c>
      <c r="H7" s="7"/>
      <c r="I7" s="7">
        <v>45.56</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44" customHeight="1" spans="1:15">
      <c r="A11" s="4"/>
      <c r="B11" s="9" t="s">
        <v>530</v>
      </c>
      <c r="C11" s="10"/>
      <c r="D11" s="10"/>
      <c r="E11" s="10"/>
      <c r="F11" s="10"/>
      <c r="G11" s="10"/>
      <c r="H11" s="11"/>
      <c r="I11" s="9" t="s">
        <v>530</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529</v>
      </c>
      <c r="E13" s="6"/>
      <c r="F13" s="6"/>
      <c r="G13" s="6"/>
      <c r="H13" s="12">
        <v>45.56</v>
      </c>
      <c r="I13" s="12">
        <v>45.56</v>
      </c>
      <c r="J13" s="9">
        <v>10</v>
      </c>
      <c r="K13" s="11"/>
      <c r="L13" s="9">
        <v>10</v>
      </c>
      <c r="M13" s="11"/>
      <c r="N13" s="9"/>
      <c r="O13" s="11"/>
    </row>
    <row r="14" ht="27" spans="1:19">
      <c r="A14" s="4"/>
      <c r="B14" s="4"/>
      <c r="C14" s="4" t="s">
        <v>483</v>
      </c>
      <c r="D14" s="6" t="s">
        <v>531</v>
      </c>
      <c r="E14" s="6"/>
      <c r="F14" s="6"/>
      <c r="G14" s="6"/>
      <c r="H14" s="12" t="s">
        <v>415</v>
      </c>
      <c r="I14" s="12" t="s">
        <v>485</v>
      </c>
      <c r="J14" s="9">
        <v>10</v>
      </c>
      <c r="K14" s="11"/>
      <c r="L14" s="9">
        <v>10</v>
      </c>
      <c r="M14" s="11"/>
      <c r="N14" s="9"/>
      <c r="O14" s="11"/>
      <c r="P14" s="21"/>
      <c r="Q14" s="21"/>
      <c r="R14" s="21"/>
      <c r="S14" s="21"/>
    </row>
    <row r="15" ht="27" spans="1:19">
      <c r="A15" s="4"/>
      <c r="B15" s="4"/>
      <c r="C15" s="4"/>
      <c r="D15" s="6" t="s">
        <v>486</v>
      </c>
      <c r="E15" s="6"/>
      <c r="F15" s="6"/>
      <c r="G15" s="6"/>
      <c r="H15" s="12" t="s">
        <v>487</v>
      </c>
      <c r="I15" s="12" t="s">
        <v>485</v>
      </c>
      <c r="J15" s="9">
        <v>10</v>
      </c>
      <c r="K15" s="11"/>
      <c r="L15" s="9">
        <v>10</v>
      </c>
      <c r="M15" s="11"/>
      <c r="N15" s="9"/>
      <c r="O15" s="11"/>
      <c r="P15" s="21"/>
      <c r="Q15" s="21"/>
      <c r="R15" s="21"/>
      <c r="S15" s="2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532</v>
      </c>
      <c r="E17" s="6"/>
      <c r="F17" s="6"/>
      <c r="G17" s="6"/>
      <c r="H17" s="12">
        <v>45.56</v>
      </c>
      <c r="I17" s="12">
        <v>45.56</v>
      </c>
      <c r="J17" s="9">
        <v>10</v>
      </c>
      <c r="K17" s="11"/>
      <c r="L17" s="9">
        <v>10</v>
      </c>
      <c r="M17" s="11"/>
      <c r="N17" s="9"/>
      <c r="O17" s="11"/>
    </row>
    <row r="18" ht="81" spans="1:15">
      <c r="A18" s="4"/>
      <c r="B18" s="4" t="s">
        <v>493</v>
      </c>
      <c r="C18" s="4" t="s">
        <v>494</v>
      </c>
      <c r="D18" s="6" t="s">
        <v>530</v>
      </c>
      <c r="E18" s="6"/>
      <c r="F18" s="6"/>
      <c r="G18" s="6"/>
      <c r="H18" s="5" t="s">
        <v>533</v>
      </c>
      <c r="I18" s="5" t="s">
        <v>534</v>
      </c>
      <c r="J18" s="9">
        <v>10</v>
      </c>
      <c r="K18" s="11"/>
      <c r="L18" s="9">
        <v>10</v>
      </c>
      <c r="M18" s="11"/>
      <c r="N18" s="9"/>
      <c r="O18" s="11"/>
    </row>
    <row r="19" ht="94.5" spans="1:15">
      <c r="A19" s="4"/>
      <c r="B19" s="4"/>
      <c r="C19" s="4" t="s">
        <v>497</v>
      </c>
      <c r="D19" s="6" t="s">
        <v>499</v>
      </c>
      <c r="E19" s="6"/>
      <c r="F19" s="6"/>
      <c r="G19" s="6"/>
      <c r="H19" s="5" t="s">
        <v>499</v>
      </c>
      <c r="I19" s="5" t="s">
        <v>499</v>
      </c>
      <c r="J19" s="9">
        <v>10</v>
      </c>
      <c r="K19" s="11"/>
      <c r="L19" s="9">
        <v>10</v>
      </c>
      <c r="M19" s="11"/>
      <c r="N19" s="9"/>
      <c r="O19" s="11"/>
    </row>
    <row r="20" ht="202.5" spans="1:15">
      <c r="A20" s="4"/>
      <c r="B20" s="4"/>
      <c r="C20" s="4" t="s">
        <v>500</v>
      </c>
      <c r="D20" s="6" t="s">
        <v>421</v>
      </c>
      <c r="E20" s="6"/>
      <c r="F20" s="6"/>
      <c r="G20" s="6"/>
      <c r="H20" s="5" t="s">
        <v>421</v>
      </c>
      <c r="I20" s="5" t="s">
        <v>485</v>
      </c>
      <c r="J20" s="9">
        <v>5</v>
      </c>
      <c r="K20" s="11"/>
      <c r="L20" s="9">
        <v>5</v>
      </c>
      <c r="M20" s="11"/>
      <c r="N20" s="9"/>
      <c r="O20" s="11"/>
    </row>
    <row r="21" ht="189"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499</v>
      </c>
      <c r="E22" s="6"/>
      <c r="F22" s="6"/>
      <c r="G22" s="6"/>
      <c r="H22" s="5" t="s">
        <v>528</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 right="0.7" top="0.75" bottom="0.75" header="0.3" footer="0.3"/>
  <pageSetup paperSize="9" orientation="portrait" horizontalDpi="200" verticalDpi="3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S11" sqref="S11"/>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535</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5.05</v>
      </c>
      <c r="F6" s="7"/>
      <c r="G6" s="7">
        <f t="shared" si="0"/>
        <v>5.05</v>
      </c>
      <c r="H6" s="7"/>
      <c r="I6" s="7">
        <f t="shared" si="0"/>
        <v>5.05</v>
      </c>
      <c r="J6" s="7"/>
      <c r="K6" s="9">
        <v>10</v>
      </c>
      <c r="L6" s="11"/>
      <c r="M6" s="18">
        <v>1</v>
      </c>
      <c r="N6" s="11"/>
      <c r="O6" s="5">
        <v>10</v>
      </c>
    </row>
    <row r="7" ht="17" customHeight="1" spans="1:15">
      <c r="A7" s="4"/>
      <c r="B7" s="4"/>
      <c r="C7" s="4" t="s">
        <v>466</v>
      </c>
      <c r="D7" s="4"/>
      <c r="E7" s="7">
        <v>5.05</v>
      </c>
      <c r="F7" s="7"/>
      <c r="G7" s="7">
        <v>5.05</v>
      </c>
      <c r="H7" s="7"/>
      <c r="I7" s="7">
        <v>5.05</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44" customHeight="1" spans="1:15">
      <c r="A11" s="4"/>
      <c r="B11" s="9" t="s">
        <v>536</v>
      </c>
      <c r="C11" s="10"/>
      <c r="D11" s="10"/>
      <c r="E11" s="10"/>
      <c r="F11" s="10"/>
      <c r="G11" s="10"/>
      <c r="H11" s="11"/>
      <c r="I11" s="9" t="s">
        <v>536</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535</v>
      </c>
      <c r="E13" s="6"/>
      <c r="F13" s="6"/>
      <c r="G13" s="6"/>
      <c r="H13" s="12">
        <v>5.05</v>
      </c>
      <c r="I13" s="12">
        <v>5.05</v>
      </c>
      <c r="J13" s="9">
        <v>10</v>
      </c>
      <c r="K13" s="11"/>
      <c r="L13" s="9">
        <v>10</v>
      </c>
      <c r="M13" s="11"/>
      <c r="N13" s="9"/>
      <c r="O13" s="11"/>
    </row>
    <row r="14" ht="27" spans="1:15">
      <c r="A14" s="4"/>
      <c r="B14" s="4"/>
      <c r="C14" s="4" t="s">
        <v>483</v>
      </c>
      <c r="D14" s="6" t="s">
        <v>537</v>
      </c>
      <c r="E14" s="6"/>
      <c r="F14" s="6"/>
      <c r="G14" s="6"/>
      <c r="H14" s="12" t="s">
        <v>415</v>
      </c>
      <c r="I14" s="12" t="s">
        <v>485</v>
      </c>
      <c r="J14" s="9">
        <v>10</v>
      </c>
      <c r="K14" s="11"/>
      <c r="L14" s="9">
        <v>10</v>
      </c>
      <c r="M14" s="11"/>
      <c r="N14" s="9"/>
      <c r="O14" s="11"/>
    </row>
    <row r="15" ht="27"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538</v>
      </c>
      <c r="E17" s="6"/>
      <c r="F17" s="6"/>
      <c r="G17" s="6"/>
      <c r="H17" s="12">
        <v>5.05</v>
      </c>
      <c r="I17" s="12">
        <v>5.05</v>
      </c>
      <c r="J17" s="9">
        <v>10</v>
      </c>
      <c r="K17" s="11"/>
      <c r="L17" s="9">
        <v>10</v>
      </c>
      <c r="M17" s="11"/>
      <c r="N17" s="9"/>
      <c r="O17" s="11"/>
    </row>
    <row r="18" ht="54" spans="1:15">
      <c r="A18" s="4"/>
      <c r="B18" s="4" t="s">
        <v>493</v>
      </c>
      <c r="C18" s="4" t="s">
        <v>494</v>
      </c>
      <c r="D18" s="6" t="s">
        <v>539</v>
      </c>
      <c r="E18" s="6"/>
      <c r="F18" s="6"/>
      <c r="G18" s="6"/>
      <c r="H18" s="5" t="s">
        <v>540</v>
      </c>
      <c r="I18" s="5" t="s">
        <v>540</v>
      </c>
      <c r="J18" s="9">
        <v>10</v>
      </c>
      <c r="K18" s="11"/>
      <c r="L18" s="9">
        <v>10</v>
      </c>
      <c r="M18" s="11"/>
      <c r="N18" s="9"/>
      <c r="O18" s="11"/>
    </row>
    <row r="19" ht="81" spans="1:15">
      <c r="A19" s="4"/>
      <c r="B19" s="4"/>
      <c r="C19" s="4" t="s">
        <v>497</v>
      </c>
      <c r="D19" s="6" t="s">
        <v>541</v>
      </c>
      <c r="E19" s="6"/>
      <c r="F19" s="6"/>
      <c r="G19" s="6"/>
      <c r="H19" s="5" t="s">
        <v>541</v>
      </c>
      <c r="I19" s="5" t="s">
        <v>485</v>
      </c>
      <c r="J19" s="9">
        <v>10</v>
      </c>
      <c r="K19" s="11"/>
      <c r="L19" s="9">
        <v>10</v>
      </c>
      <c r="M19" s="11"/>
      <c r="N19" s="9"/>
      <c r="O19" s="11"/>
    </row>
    <row r="20" ht="202.5" spans="1:15">
      <c r="A20" s="4"/>
      <c r="B20" s="4"/>
      <c r="C20" s="4" t="s">
        <v>500</v>
      </c>
      <c r="D20" s="6" t="s">
        <v>421</v>
      </c>
      <c r="E20" s="6"/>
      <c r="F20" s="6"/>
      <c r="G20" s="6"/>
      <c r="H20" s="5" t="s">
        <v>421</v>
      </c>
      <c r="I20" s="5" t="s">
        <v>485</v>
      </c>
      <c r="J20" s="9">
        <v>5</v>
      </c>
      <c r="K20" s="11"/>
      <c r="L20" s="9">
        <v>5</v>
      </c>
      <c r="M20" s="11"/>
      <c r="N20" s="9"/>
      <c r="O20" s="11"/>
    </row>
    <row r="21" ht="148.5" spans="1:15">
      <c r="A21" s="4"/>
      <c r="B21" s="4"/>
      <c r="C21" s="4" t="s">
        <v>501</v>
      </c>
      <c r="D21" s="6" t="s">
        <v>536</v>
      </c>
      <c r="E21" s="6"/>
      <c r="F21" s="6"/>
      <c r="G21" s="6"/>
      <c r="H21" s="5" t="s">
        <v>536</v>
      </c>
      <c r="I21" s="5" t="s">
        <v>485</v>
      </c>
      <c r="J21" s="9">
        <v>5</v>
      </c>
      <c r="K21" s="11"/>
      <c r="L21" s="9">
        <v>5</v>
      </c>
      <c r="M21" s="11"/>
      <c r="N21" s="9"/>
      <c r="O21" s="11"/>
    </row>
    <row r="22" ht="78" customHeight="1" spans="1:15">
      <c r="A22" s="4"/>
      <c r="B22" s="4" t="s">
        <v>503</v>
      </c>
      <c r="C22" s="4" t="s">
        <v>504</v>
      </c>
      <c r="D22" s="6" t="s">
        <v>536</v>
      </c>
      <c r="E22" s="6"/>
      <c r="F22" s="6"/>
      <c r="G22" s="6"/>
      <c r="H22" s="5" t="s">
        <v>542</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 right="0.7" top="0.75" bottom="0.75" header="0.3" footer="0.3"/>
  <pageSetup paperSize="9" orientation="portrait" horizontalDpi="200" verticalDpi="3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S22" sqref="S22"/>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543</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7.3</v>
      </c>
      <c r="F6" s="7"/>
      <c r="G6" s="7">
        <f t="shared" si="0"/>
        <v>7.3</v>
      </c>
      <c r="H6" s="7"/>
      <c r="I6" s="7">
        <f t="shared" si="0"/>
        <v>6.1</v>
      </c>
      <c r="J6" s="7"/>
      <c r="K6" s="9">
        <v>10</v>
      </c>
      <c r="L6" s="11"/>
      <c r="M6" s="18">
        <v>0.835616438356164</v>
      </c>
      <c r="N6" s="11"/>
      <c r="O6" s="5">
        <v>9</v>
      </c>
    </row>
    <row r="7" ht="17" customHeight="1" spans="1:15">
      <c r="A7" s="4"/>
      <c r="B7" s="4"/>
      <c r="C7" s="4" t="s">
        <v>466</v>
      </c>
      <c r="D7" s="4"/>
      <c r="E7" s="7">
        <v>7.3</v>
      </c>
      <c r="F7" s="7"/>
      <c r="G7" s="7">
        <v>7.3</v>
      </c>
      <c r="H7" s="7"/>
      <c r="I7" s="7">
        <v>6.1</v>
      </c>
      <c r="J7" s="7"/>
      <c r="K7" s="9" t="s">
        <v>344</v>
      </c>
      <c r="L7" s="11"/>
      <c r="M7" s="18">
        <f>I7/G7</f>
        <v>0.835616438356164</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44" customHeight="1" spans="1:15">
      <c r="A11" s="4"/>
      <c r="B11" s="9" t="s">
        <v>544</v>
      </c>
      <c r="C11" s="10"/>
      <c r="D11" s="10"/>
      <c r="E11" s="10"/>
      <c r="F11" s="10"/>
      <c r="G11" s="10"/>
      <c r="H11" s="11"/>
      <c r="I11" s="9" t="s">
        <v>544</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543</v>
      </c>
      <c r="E13" s="6"/>
      <c r="F13" s="6"/>
      <c r="G13" s="6"/>
      <c r="H13" s="12">
        <v>7.3</v>
      </c>
      <c r="I13" s="12">
        <v>6.1</v>
      </c>
      <c r="J13" s="9">
        <v>10</v>
      </c>
      <c r="K13" s="11"/>
      <c r="L13" s="9">
        <v>10</v>
      </c>
      <c r="M13" s="11"/>
      <c r="N13" s="9"/>
      <c r="O13" s="11"/>
    </row>
    <row r="14" ht="27" spans="1:15">
      <c r="A14" s="4"/>
      <c r="B14" s="4"/>
      <c r="C14" s="4" t="s">
        <v>483</v>
      </c>
      <c r="D14" s="6" t="s">
        <v>545</v>
      </c>
      <c r="E14" s="6"/>
      <c r="F14" s="6"/>
      <c r="G14" s="6"/>
      <c r="H14" s="12" t="s">
        <v>415</v>
      </c>
      <c r="I14" s="12" t="s">
        <v>485</v>
      </c>
      <c r="J14" s="9">
        <v>10</v>
      </c>
      <c r="K14" s="11"/>
      <c r="L14" s="9">
        <v>10</v>
      </c>
      <c r="M14" s="11"/>
      <c r="N14" s="9"/>
      <c r="O14" s="11"/>
    </row>
    <row r="15" ht="27"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546</v>
      </c>
      <c r="E17" s="6"/>
      <c r="F17" s="6"/>
      <c r="G17" s="6"/>
      <c r="H17" s="12">
        <v>7.3</v>
      </c>
      <c r="I17" s="12">
        <v>6.1</v>
      </c>
      <c r="J17" s="9">
        <v>10</v>
      </c>
      <c r="K17" s="11"/>
      <c r="L17" s="9">
        <v>10</v>
      </c>
      <c r="M17" s="11"/>
      <c r="N17" s="9"/>
      <c r="O17" s="11"/>
    </row>
    <row r="18" ht="40.5" spans="1:15">
      <c r="A18" s="4"/>
      <c r="B18" s="4" t="s">
        <v>493</v>
      </c>
      <c r="C18" s="4" t="s">
        <v>494</v>
      </c>
      <c r="D18" s="6" t="s">
        <v>495</v>
      </c>
      <c r="E18" s="6"/>
      <c r="F18" s="6"/>
      <c r="G18" s="6"/>
      <c r="H18" s="5" t="s">
        <v>496</v>
      </c>
      <c r="I18" s="5" t="s">
        <v>496</v>
      </c>
      <c r="J18" s="9">
        <v>10</v>
      </c>
      <c r="K18" s="11"/>
      <c r="L18" s="9">
        <v>10</v>
      </c>
      <c r="M18" s="11"/>
      <c r="N18" s="9"/>
      <c r="O18" s="11"/>
    </row>
    <row r="19" ht="94.5" spans="1:15">
      <c r="A19" s="4"/>
      <c r="B19" s="4"/>
      <c r="C19" s="4" t="s">
        <v>497</v>
      </c>
      <c r="D19" s="6" t="s">
        <v>547</v>
      </c>
      <c r="E19" s="6"/>
      <c r="F19" s="6"/>
      <c r="G19" s="6"/>
      <c r="H19" s="5" t="s">
        <v>545</v>
      </c>
      <c r="I19" s="5" t="s">
        <v>485</v>
      </c>
      <c r="J19" s="9">
        <v>10</v>
      </c>
      <c r="K19" s="11"/>
      <c r="L19" s="9">
        <v>10</v>
      </c>
      <c r="M19" s="11"/>
      <c r="N19" s="9"/>
      <c r="O19" s="11"/>
    </row>
    <row r="20" ht="243" spans="1:15">
      <c r="A20" s="4"/>
      <c r="B20" s="4"/>
      <c r="C20" s="4" t="s">
        <v>500</v>
      </c>
      <c r="D20" s="6" t="s">
        <v>548</v>
      </c>
      <c r="E20" s="6"/>
      <c r="F20" s="6"/>
      <c r="G20" s="6"/>
      <c r="H20" s="5" t="s">
        <v>548</v>
      </c>
      <c r="I20" s="5" t="s">
        <v>485</v>
      </c>
      <c r="J20" s="9">
        <v>5</v>
      </c>
      <c r="K20" s="11"/>
      <c r="L20" s="9">
        <v>5</v>
      </c>
      <c r="M20" s="11"/>
      <c r="N20" s="9"/>
      <c r="O20" s="11"/>
    </row>
    <row r="21" ht="94.5" spans="1:15">
      <c r="A21" s="4"/>
      <c r="B21" s="4"/>
      <c r="C21" s="4" t="s">
        <v>501</v>
      </c>
      <c r="D21" s="6" t="s">
        <v>549</v>
      </c>
      <c r="E21" s="6"/>
      <c r="F21" s="6"/>
      <c r="G21" s="6"/>
      <c r="H21" s="5" t="s">
        <v>549</v>
      </c>
      <c r="I21" s="5" t="s">
        <v>485</v>
      </c>
      <c r="J21" s="9">
        <v>5</v>
      </c>
      <c r="K21" s="11"/>
      <c r="L21" s="9">
        <v>5</v>
      </c>
      <c r="M21" s="11"/>
      <c r="N21" s="9"/>
      <c r="O21" s="11"/>
    </row>
    <row r="22" ht="78" customHeight="1" spans="1:15">
      <c r="A22" s="4"/>
      <c r="B22" s="4" t="s">
        <v>503</v>
      </c>
      <c r="C22" s="4" t="s">
        <v>504</v>
      </c>
      <c r="D22" s="6" t="s">
        <v>549</v>
      </c>
      <c r="E22" s="6"/>
      <c r="F22" s="6"/>
      <c r="G22" s="6"/>
      <c r="H22" s="5" t="s">
        <v>506</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99</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 right="0.7" top="0.75" bottom="0.75" header="0.3" footer="0.3"/>
  <pageSetup paperSize="9" orientation="portrait" horizontalDpi="200" verticalDpi="3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T15" sqref="T15"/>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550</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11.22</v>
      </c>
      <c r="F6" s="7"/>
      <c r="G6" s="7">
        <f t="shared" si="0"/>
        <v>11.22</v>
      </c>
      <c r="H6" s="7"/>
      <c r="I6" s="7">
        <f t="shared" si="0"/>
        <v>11.22</v>
      </c>
      <c r="J6" s="7"/>
      <c r="K6" s="9">
        <v>10</v>
      </c>
      <c r="L6" s="11"/>
      <c r="M6" s="18">
        <v>1</v>
      </c>
      <c r="N6" s="11"/>
      <c r="O6" s="5">
        <v>10</v>
      </c>
    </row>
    <row r="7" ht="17" customHeight="1" spans="1:15">
      <c r="A7" s="4"/>
      <c r="B7" s="4"/>
      <c r="C7" s="4" t="s">
        <v>466</v>
      </c>
      <c r="D7" s="4"/>
      <c r="E7" s="7">
        <v>11.22</v>
      </c>
      <c r="F7" s="7"/>
      <c r="G7" s="7">
        <v>11.22</v>
      </c>
      <c r="H7" s="7"/>
      <c r="I7" s="7">
        <v>11.22</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44" customHeight="1" spans="1:15">
      <c r="A11" s="4"/>
      <c r="B11" s="9" t="s">
        <v>551</v>
      </c>
      <c r="C11" s="10"/>
      <c r="D11" s="10"/>
      <c r="E11" s="10"/>
      <c r="F11" s="10"/>
      <c r="G11" s="10"/>
      <c r="H11" s="11"/>
      <c r="I11" s="9" t="s">
        <v>552</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550</v>
      </c>
      <c r="E13" s="6"/>
      <c r="F13" s="6"/>
      <c r="G13" s="6"/>
      <c r="H13" s="12">
        <v>11.22</v>
      </c>
      <c r="I13" s="12">
        <v>11.22</v>
      </c>
      <c r="J13" s="9">
        <v>10</v>
      </c>
      <c r="K13" s="11"/>
      <c r="L13" s="9">
        <v>10</v>
      </c>
      <c r="M13" s="11"/>
      <c r="N13" s="9"/>
      <c r="O13" s="11"/>
    </row>
    <row r="14" ht="27" spans="1:15">
      <c r="A14" s="4"/>
      <c r="B14" s="4"/>
      <c r="C14" s="4" t="s">
        <v>483</v>
      </c>
      <c r="D14" s="6" t="s">
        <v>484</v>
      </c>
      <c r="E14" s="6"/>
      <c r="F14" s="6"/>
      <c r="G14" s="6"/>
      <c r="H14" s="12" t="s">
        <v>415</v>
      </c>
      <c r="I14" s="12" t="s">
        <v>485</v>
      </c>
      <c r="J14" s="9">
        <v>10</v>
      </c>
      <c r="K14" s="11"/>
      <c r="L14" s="9">
        <v>10</v>
      </c>
      <c r="M14" s="11"/>
      <c r="N14" s="9"/>
      <c r="O14" s="11"/>
    </row>
    <row r="15" ht="27"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553</v>
      </c>
      <c r="E17" s="6"/>
      <c r="F17" s="6"/>
      <c r="G17" s="6"/>
      <c r="H17" s="12">
        <v>11.22</v>
      </c>
      <c r="I17" s="12">
        <v>11.22</v>
      </c>
      <c r="J17" s="9">
        <v>10</v>
      </c>
      <c r="K17" s="11"/>
      <c r="L17" s="9">
        <v>10</v>
      </c>
      <c r="M17" s="11"/>
      <c r="N17" s="9"/>
      <c r="O17" s="11"/>
    </row>
    <row r="18" ht="40.5" spans="1:15">
      <c r="A18" s="4"/>
      <c r="B18" s="4" t="s">
        <v>493</v>
      </c>
      <c r="C18" s="4" t="s">
        <v>494</v>
      </c>
      <c r="D18" s="6" t="s">
        <v>495</v>
      </c>
      <c r="E18" s="6"/>
      <c r="F18" s="6"/>
      <c r="G18" s="6"/>
      <c r="H18" s="5" t="s">
        <v>496</v>
      </c>
      <c r="I18" s="5" t="s">
        <v>496</v>
      </c>
      <c r="J18" s="9">
        <v>10</v>
      </c>
      <c r="K18" s="11"/>
      <c r="L18" s="9">
        <v>10</v>
      </c>
      <c r="M18" s="11"/>
      <c r="N18" s="9"/>
      <c r="O18" s="11"/>
    </row>
    <row r="19" ht="81" spans="1:15">
      <c r="A19" s="4"/>
      <c r="B19" s="4"/>
      <c r="C19" s="4" t="s">
        <v>497</v>
      </c>
      <c r="D19" s="6" t="s">
        <v>554</v>
      </c>
      <c r="E19" s="6"/>
      <c r="F19" s="6"/>
      <c r="G19" s="6"/>
      <c r="H19" s="5" t="s">
        <v>554</v>
      </c>
      <c r="I19" s="5" t="s">
        <v>485</v>
      </c>
      <c r="J19" s="9">
        <v>10</v>
      </c>
      <c r="K19" s="11"/>
      <c r="L19" s="9">
        <v>10</v>
      </c>
      <c r="M19" s="11"/>
      <c r="N19" s="9"/>
      <c r="O19" s="11"/>
    </row>
    <row r="20" ht="202.5" spans="1:15">
      <c r="A20" s="4"/>
      <c r="B20" s="4"/>
      <c r="C20" s="4" t="s">
        <v>500</v>
      </c>
      <c r="D20" s="6" t="s">
        <v>421</v>
      </c>
      <c r="E20" s="6"/>
      <c r="F20" s="6"/>
      <c r="G20" s="6"/>
      <c r="H20" s="5" t="s">
        <v>421</v>
      </c>
      <c r="I20" s="5"/>
      <c r="J20" s="9">
        <v>5</v>
      </c>
      <c r="K20" s="11"/>
      <c r="L20" s="9">
        <v>5</v>
      </c>
      <c r="M20" s="11"/>
      <c r="N20" s="9"/>
      <c r="O20" s="11"/>
    </row>
    <row r="21" ht="27" spans="1:15">
      <c r="A21" s="4"/>
      <c r="B21" s="4"/>
      <c r="C21" s="4" t="s">
        <v>501</v>
      </c>
      <c r="D21" s="6" t="s">
        <v>555</v>
      </c>
      <c r="E21" s="6"/>
      <c r="F21" s="6"/>
      <c r="G21" s="6"/>
      <c r="H21" s="5" t="s">
        <v>556</v>
      </c>
      <c r="I21" s="5"/>
      <c r="J21" s="9">
        <v>5</v>
      </c>
      <c r="K21" s="11"/>
      <c r="L21" s="9">
        <v>5</v>
      </c>
      <c r="M21" s="11"/>
      <c r="N21" s="9"/>
      <c r="O21" s="11"/>
    </row>
    <row r="22" ht="78" customHeight="1" spans="1:15">
      <c r="A22" s="4"/>
      <c r="B22" s="4" t="s">
        <v>503</v>
      </c>
      <c r="C22" s="4" t="s">
        <v>504</v>
      </c>
      <c r="D22" s="6" t="s">
        <v>555</v>
      </c>
      <c r="E22" s="6"/>
      <c r="F22" s="6"/>
      <c r="G22" s="6"/>
      <c r="H22" s="5" t="s">
        <v>528</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 right="0.7" top="0.75" bottom="0.75" header="0.3" footer="0.3"/>
  <pageSetup paperSize="9" orientation="portrait" horizontalDpi="200" verticalDpi="3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S14" sqref="S14"/>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557</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1.71</v>
      </c>
      <c r="F6" s="7"/>
      <c r="G6" s="7">
        <f t="shared" si="0"/>
        <v>1.71</v>
      </c>
      <c r="H6" s="7"/>
      <c r="I6" s="7">
        <f t="shared" si="0"/>
        <v>1.71</v>
      </c>
      <c r="J6" s="7"/>
      <c r="K6" s="9">
        <v>10</v>
      </c>
      <c r="L6" s="11"/>
      <c r="M6" s="18">
        <v>1</v>
      </c>
      <c r="N6" s="11"/>
      <c r="O6" s="5">
        <v>10</v>
      </c>
    </row>
    <row r="7" ht="17" customHeight="1" spans="1:15">
      <c r="A7" s="4"/>
      <c r="B7" s="4"/>
      <c r="C7" s="4" t="s">
        <v>466</v>
      </c>
      <c r="D7" s="4"/>
      <c r="E7" s="7">
        <v>1.71</v>
      </c>
      <c r="F7" s="7"/>
      <c r="G7" s="7">
        <v>1.71</v>
      </c>
      <c r="H7" s="7"/>
      <c r="I7" s="7">
        <v>1.71</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44" customHeight="1" spans="1:15">
      <c r="A11" s="4"/>
      <c r="B11" s="9" t="s">
        <v>558</v>
      </c>
      <c r="C11" s="10"/>
      <c r="D11" s="10"/>
      <c r="E11" s="10"/>
      <c r="F11" s="10"/>
      <c r="G11" s="10"/>
      <c r="H11" s="11"/>
      <c r="I11" s="9" t="s">
        <v>558</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557</v>
      </c>
      <c r="E13" s="6"/>
      <c r="F13" s="6"/>
      <c r="G13" s="6"/>
      <c r="H13" s="12">
        <v>1.71</v>
      </c>
      <c r="I13" s="12">
        <v>1.71</v>
      </c>
      <c r="J13" s="9">
        <v>10</v>
      </c>
      <c r="K13" s="11"/>
      <c r="L13" s="9">
        <v>10</v>
      </c>
      <c r="M13" s="11"/>
      <c r="N13" s="9"/>
      <c r="O13" s="11"/>
    </row>
    <row r="14" ht="27" spans="1:15">
      <c r="A14" s="4"/>
      <c r="B14" s="4"/>
      <c r="C14" s="4" t="s">
        <v>483</v>
      </c>
      <c r="D14" s="6" t="s">
        <v>559</v>
      </c>
      <c r="E14" s="6"/>
      <c r="F14" s="6"/>
      <c r="G14" s="6"/>
      <c r="H14" s="12" t="s">
        <v>415</v>
      </c>
      <c r="I14" s="12" t="s">
        <v>485</v>
      </c>
      <c r="J14" s="9">
        <v>10</v>
      </c>
      <c r="K14" s="11"/>
      <c r="L14" s="9">
        <v>10</v>
      </c>
      <c r="M14" s="11"/>
      <c r="N14" s="9"/>
      <c r="O14" s="11"/>
    </row>
    <row r="15" ht="27"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1.71</v>
      </c>
      <c r="I17" s="12">
        <v>1.71</v>
      </c>
      <c r="J17" s="9">
        <v>10</v>
      </c>
      <c r="K17" s="11"/>
      <c r="L17" s="9">
        <v>10</v>
      </c>
      <c r="M17" s="11"/>
      <c r="N17" s="9"/>
      <c r="O17" s="11"/>
    </row>
    <row r="18" ht="40.5" spans="1:15">
      <c r="A18" s="4"/>
      <c r="B18" s="4" t="s">
        <v>493</v>
      </c>
      <c r="C18" s="4" t="s">
        <v>494</v>
      </c>
      <c r="D18" s="6" t="s">
        <v>495</v>
      </c>
      <c r="E18" s="6"/>
      <c r="F18" s="6"/>
      <c r="G18" s="6"/>
      <c r="H18" s="5" t="s">
        <v>496</v>
      </c>
      <c r="I18" s="5" t="s">
        <v>496</v>
      </c>
      <c r="J18" s="9">
        <v>10</v>
      </c>
      <c r="K18" s="11"/>
      <c r="L18" s="9">
        <v>10</v>
      </c>
      <c r="M18" s="11"/>
      <c r="N18" s="9"/>
      <c r="O18" s="11"/>
    </row>
    <row r="19" ht="175.5" spans="1:15">
      <c r="A19" s="4"/>
      <c r="B19" s="4"/>
      <c r="C19" s="4" t="s">
        <v>497</v>
      </c>
      <c r="D19" s="6" t="s">
        <v>558</v>
      </c>
      <c r="E19" s="6"/>
      <c r="F19" s="6"/>
      <c r="G19" s="6"/>
      <c r="H19" s="5" t="s">
        <v>558</v>
      </c>
      <c r="I19" s="5" t="s">
        <v>485</v>
      </c>
      <c r="J19" s="9">
        <v>10</v>
      </c>
      <c r="K19" s="11"/>
      <c r="L19" s="9">
        <v>10</v>
      </c>
      <c r="M19" s="11"/>
      <c r="N19" s="9"/>
      <c r="O19" s="11"/>
    </row>
    <row r="20" ht="202.5" spans="1:15">
      <c r="A20" s="4"/>
      <c r="B20" s="4"/>
      <c r="C20" s="4" t="s">
        <v>500</v>
      </c>
      <c r="D20" s="6" t="s">
        <v>421</v>
      </c>
      <c r="E20" s="6"/>
      <c r="F20" s="6"/>
      <c r="G20" s="6"/>
      <c r="H20" s="5" t="s">
        <v>421</v>
      </c>
      <c r="I20" s="5" t="s">
        <v>485</v>
      </c>
      <c r="J20" s="9">
        <v>5</v>
      </c>
      <c r="K20" s="11"/>
      <c r="L20" s="9">
        <v>5</v>
      </c>
      <c r="M20" s="11"/>
      <c r="N20" s="9"/>
      <c r="O20" s="11"/>
    </row>
    <row r="21" ht="189"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560</v>
      </c>
      <c r="E22" s="6"/>
      <c r="F22" s="6"/>
      <c r="G22" s="6"/>
      <c r="H22" s="5" t="s">
        <v>561</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 right="0.7" top="0.75" bottom="0.75" header="0.3" footer="0.3"/>
  <pageSetup paperSize="9" orientation="portrait" horizontalDpi="200" verticalDpi="3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U12" sqref="U12"/>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562</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15.75</v>
      </c>
      <c r="F6" s="7"/>
      <c r="G6" s="7">
        <f t="shared" si="0"/>
        <v>15.75</v>
      </c>
      <c r="H6" s="7"/>
      <c r="I6" s="7">
        <f t="shared" si="0"/>
        <v>15.75</v>
      </c>
      <c r="J6" s="7"/>
      <c r="K6" s="9">
        <v>10</v>
      </c>
      <c r="L6" s="11"/>
      <c r="M6" s="18">
        <v>1</v>
      </c>
      <c r="N6" s="11"/>
      <c r="O6" s="5">
        <v>10</v>
      </c>
    </row>
    <row r="7" ht="17" customHeight="1" spans="1:15">
      <c r="A7" s="4"/>
      <c r="B7" s="4"/>
      <c r="C7" s="4" t="s">
        <v>466</v>
      </c>
      <c r="D7" s="4"/>
      <c r="E7" s="7">
        <v>15.75</v>
      </c>
      <c r="F7" s="7"/>
      <c r="G7" s="7">
        <v>15.75</v>
      </c>
      <c r="H7" s="7"/>
      <c r="I7" s="7">
        <v>15.75</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44" customHeight="1" spans="1:15">
      <c r="A11" s="4"/>
      <c r="B11" s="9" t="s">
        <v>563</v>
      </c>
      <c r="C11" s="10"/>
      <c r="D11" s="10"/>
      <c r="E11" s="10"/>
      <c r="F11" s="10"/>
      <c r="G11" s="10"/>
      <c r="H11" s="11"/>
      <c r="I11" s="9" t="s">
        <v>563</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562</v>
      </c>
      <c r="E13" s="6"/>
      <c r="F13" s="6"/>
      <c r="G13" s="6"/>
      <c r="H13" s="12">
        <v>15.75</v>
      </c>
      <c r="I13" s="12">
        <v>15.75</v>
      </c>
      <c r="J13" s="9">
        <v>10</v>
      </c>
      <c r="K13" s="11"/>
      <c r="L13" s="9">
        <v>10</v>
      </c>
      <c r="M13" s="11"/>
      <c r="N13" s="9"/>
      <c r="O13" s="11"/>
    </row>
    <row r="14" ht="27" spans="1:15">
      <c r="A14" s="4"/>
      <c r="B14" s="4"/>
      <c r="C14" s="4" t="s">
        <v>483</v>
      </c>
      <c r="D14" s="6" t="s">
        <v>564</v>
      </c>
      <c r="E14" s="6"/>
      <c r="F14" s="6"/>
      <c r="G14" s="6"/>
      <c r="H14" s="12" t="s">
        <v>415</v>
      </c>
      <c r="I14" s="12" t="s">
        <v>485</v>
      </c>
      <c r="J14" s="9">
        <v>10</v>
      </c>
      <c r="K14" s="11"/>
      <c r="L14" s="9">
        <v>10</v>
      </c>
      <c r="M14" s="11"/>
      <c r="N14" s="9"/>
      <c r="O14" s="11"/>
    </row>
    <row r="15" ht="27"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565</v>
      </c>
      <c r="E17" s="6"/>
      <c r="F17" s="6"/>
      <c r="G17" s="6"/>
      <c r="H17" s="12">
        <v>15.75</v>
      </c>
      <c r="I17" s="12">
        <v>15.75</v>
      </c>
      <c r="J17" s="9">
        <v>10</v>
      </c>
      <c r="K17" s="11"/>
      <c r="L17" s="9">
        <v>10</v>
      </c>
      <c r="M17" s="11"/>
      <c r="N17" s="9"/>
      <c r="O17" s="11"/>
    </row>
    <row r="18" ht="40.5" spans="1:15">
      <c r="A18" s="4"/>
      <c r="B18" s="4" t="s">
        <v>493</v>
      </c>
      <c r="C18" s="4" t="s">
        <v>494</v>
      </c>
      <c r="D18" s="6" t="s">
        <v>495</v>
      </c>
      <c r="E18" s="6"/>
      <c r="F18" s="6"/>
      <c r="G18" s="6"/>
      <c r="H18" s="5" t="s">
        <v>496</v>
      </c>
      <c r="I18" s="5" t="s">
        <v>496</v>
      </c>
      <c r="J18" s="9">
        <v>10</v>
      </c>
      <c r="K18" s="11"/>
      <c r="L18" s="9">
        <v>10</v>
      </c>
      <c r="M18" s="11"/>
      <c r="N18" s="9"/>
      <c r="O18" s="11"/>
    </row>
    <row r="19" ht="40.5" spans="1:15">
      <c r="A19" s="4"/>
      <c r="B19" s="4"/>
      <c r="C19" s="4" t="s">
        <v>497</v>
      </c>
      <c r="D19" s="6" t="s">
        <v>563</v>
      </c>
      <c r="E19" s="6"/>
      <c r="F19" s="6"/>
      <c r="G19" s="6"/>
      <c r="H19" s="5" t="s">
        <v>566</v>
      </c>
      <c r="I19" s="5" t="s">
        <v>485</v>
      </c>
      <c r="J19" s="9">
        <v>10</v>
      </c>
      <c r="K19" s="11"/>
      <c r="L19" s="9">
        <v>10</v>
      </c>
      <c r="M19" s="11"/>
      <c r="N19" s="9"/>
      <c r="O19" s="11"/>
    </row>
    <row r="20" ht="202.5" spans="1:15">
      <c r="A20" s="4"/>
      <c r="B20" s="4"/>
      <c r="C20" s="4" t="s">
        <v>500</v>
      </c>
      <c r="D20" s="6" t="s">
        <v>421</v>
      </c>
      <c r="E20" s="6"/>
      <c r="F20" s="6"/>
      <c r="G20" s="6"/>
      <c r="H20" s="5" t="s">
        <v>421</v>
      </c>
      <c r="I20" s="5" t="s">
        <v>485</v>
      </c>
      <c r="J20" s="9">
        <v>5</v>
      </c>
      <c r="K20" s="11"/>
      <c r="L20" s="9">
        <v>5</v>
      </c>
      <c r="M20" s="11"/>
      <c r="N20" s="9"/>
      <c r="O20" s="11"/>
    </row>
    <row r="21" ht="409.5" spans="1:15">
      <c r="A21" s="4"/>
      <c r="B21" s="4"/>
      <c r="C21" s="4" t="s">
        <v>501</v>
      </c>
      <c r="D21" s="6" t="s">
        <v>563</v>
      </c>
      <c r="E21" s="6"/>
      <c r="F21" s="6"/>
      <c r="G21" s="6"/>
      <c r="H21" s="5" t="s">
        <v>563</v>
      </c>
      <c r="I21" s="5" t="s">
        <v>485</v>
      </c>
      <c r="J21" s="9">
        <v>5</v>
      </c>
      <c r="K21" s="11"/>
      <c r="L21" s="9">
        <v>5</v>
      </c>
      <c r="M21" s="11"/>
      <c r="N21" s="9"/>
      <c r="O21" s="11"/>
    </row>
    <row r="22" ht="78" customHeight="1" spans="1:15">
      <c r="A22" s="4"/>
      <c r="B22" s="4" t="s">
        <v>503</v>
      </c>
      <c r="C22" s="4" t="s">
        <v>504</v>
      </c>
      <c r="D22" s="6" t="s">
        <v>566</v>
      </c>
      <c r="E22" s="6"/>
      <c r="F22" s="6"/>
      <c r="G22" s="6"/>
      <c r="H22" s="5" t="s">
        <v>528</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 right="0.7" top="0.75" bottom="0.75" header="0.3" footer="0.3"/>
  <pageSetup paperSize="9" orientation="portrait" horizontalDpi="200" verticalDpi="3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U13" sqref="U13"/>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6.625" customWidth="1"/>
    <col min="9" max="9" width="6.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567</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7.53</v>
      </c>
      <c r="F6" s="7"/>
      <c r="G6" s="7">
        <f t="shared" si="0"/>
        <v>7.53</v>
      </c>
      <c r="H6" s="7"/>
      <c r="I6" s="7">
        <f t="shared" si="0"/>
        <v>7.53</v>
      </c>
      <c r="J6" s="7"/>
      <c r="K6" s="9">
        <v>10</v>
      </c>
      <c r="L6" s="11"/>
      <c r="M6" s="18">
        <v>1</v>
      </c>
      <c r="N6" s="11"/>
      <c r="O6" s="5">
        <v>10</v>
      </c>
    </row>
    <row r="7" ht="17" customHeight="1" spans="1:15">
      <c r="A7" s="4"/>
      <c r="B7" s="4"/>
      <c r="C7" s="4" t="s">
        <v>466</v>
      </c>
      <c r="D7" s="4"/>
      <c r="E7" s="7">
        <v>7.53</v>
      </c>
      <c r="F7" s="7"/>
      <c r="G7" s="7">
        <v>7.53</v>
      </c>
      <c r="H7" s="7"/>
      <c r="I7" s="7">
        <v>7.53</v>
      </c>
      <c r="J7" s="7"/>
      <c r="K7" s="9" t="s">
        <v>344</v>
      </c>
      <c r="L7" s="11"/>
      <c r="M7" s="18">
        <v>1</v>
      </c>
      <c r="N7" s="11"/>
      <c r="O7" s="5" t="s">
        <v>344</v>
      </c>
    </row>
    <row r="8" ht="17" customHeight="1" spans="1:15">
      <c r="A8" s="4"/>
      <c r="B8" s="4"/>
      <c r="C8" s="8" t="s">
        <v>467</v>
      </c>
      <c r="D8" s="8"/>
      <c r="E8" s="7"/>
      <c r="F8" s="7"/>
      <c r="G8" s="7"/>
      <c r="H8" s="7"/>
      <c r="I8" s="7"/>
      <c r="J8" s="7"/>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44" customHeight="1" spans="1:15">
      <c r="A11" s="4"/>
      <c r="B11" s="9" t="s">
        <v>568</v>
      </c>
      <c r="C11" s="10"/>
      <c r="D11" s="10"/>
      <c r="E11" s="10"/>
      <c r="F11" s="10"/>
      <c r="G11" s="10"/>
      <c r="H11" s="11"/>
      <c r="I11" s="9" t="s">
        <v>568</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567</v>
      </c>
      <c r="E13" s="6"/>
      <c r="F13" s="6"/>
      <c r="G13" s="6"/>
      <c r="H13" s="12">
        <v>7.53</v>
      </c>
      <c r="I13" s="12">
        <v>7.53</v>
      </c>
      <c r="J13" s="9">
        <v>10</v>
      </c>
      <c r="K13" s="11"/>
      <c r="L13" s="9">
        <v>10</v>
      </c>
      <c r="M13" s="11"/>
      <c r="N13" s="9"/>
      <c r="O13" s="11"/>
    </row>
    <row r="14" ht="27" spans="1:15">
      <c r="A14" s="4"/>
      <c r="B14" s="4"/>
      <c r="C14" s="4" t="s">
        <v>483</v>
      </c>
      <c r="D14" s="6" t="s">
        <v>569</v>
      </c>
      <c r="E14" s="6"/>
      <c r="F14" s="6"/>
      <c r="G14" s="6"/>
      <c r="H14" s="12" t="s">
        <v>415</v>
      </c>
      <c r="I14" s="12" t="s">
        <v>485</v>
      </c>
      <c r="J14" s="9">
        <v>10</v>
      </c>
      <c r="K14" s="11"/>
      <c r="L14" s="9">
        <v>10</v>
      </c>
      <c r="M14" s="11"/>
      <c r="N14" s="9"/>
      <c r="O14" s="11"/>
    </row>
    <row r="15" ht="27"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570</v>
      </c>
      <c r="E17" s="6"/>
      <c r="F17" s="6"/>
      <c r="G17" s="6"/>
      <c r="H17" s="12">
        <v>7.53</v>
      </c>
      <c r="I17" s="12">
        <v>7.53</v>
      </c>
      <c r="J17" s="9">
        <v>10</v>
      </c>
      <c r="K17" s="11"/>
      <c r="L17" s="9">
        <v>10</v>
      </c>
      <c r="M17" s="11"/>
      <c r="N17" s="9"/>
      <c r="O17" s="11"/>
    </row>
    <row r="18" ht="94.5" spans="1:15">
      <c r="A18" s="4"/>
      <c r="B18" s="4" t="s">
        <v>493</v>
      </c>
      <c r="C18" s="4" t="s">
        <v>494</v>
      </c>
      <c r="D18" s="6" t="s">
        <v>571</v>
      </c>
      <c r="E18" s="6"/>
      <c r="F18" s="6"/>
      <c r="G18" s="6"/>
      <c r="H18" s="5" t="s">
        <v>572</v>
      </c>
      <c r="I18" s="5" t="s">
        <v>485</v>
      </c>
      <c r="J18" s="9">
        <v>10</v>
      </c>
      <c r="K18" s="11"/>
      <c r="L18" s="9">
        <v>10</v>
      </c>
      <c r="M18" s="11"/>
      <c r="N18" s="9"/>
      <c r="O18" s="11"/>
    </row>
    <row r="19" ht="94.5" spans="1:15">
      <c r="A19" s="4"/>
      <c r="B19" s="4"/>
      <c r="C19" s="4" t="s">
        <v>497</v>
      </c>
      <c r="D19" s="6" t="s">
        <v>571</v>
      </c>
      <c r="E19" s="6"/>
      <c r="F19" s="6"/>
      <c r="G19" s="6"/>
      <c r="H19" s="5" t="s">
        <v>572</v>
      </c>
      <c r="I19" s="5" t="s">
        <v>485</v>
      </c>
      <c r="J19" s="9">
        <v>10</v>
      </c>
      <c r="K19" s="11"/>
      <c r="L19" s="9">
        <v>10</v>
      </c>
      <c r="M19" s="11"/>
      <c r="N19" s="9"/>
      <c r="O19" s="11"/>
    </row>
    <row r="20" ht="202.5" spans="1:15">
      <c r="A20" s="4"/>
      <c r="B20" s="4"/>
      <c r="C20" s="4" t="s">
        <v>500</v>
      </c>
      <c r="D20" s="6" t="s">
        <v>421</v>
      </c>
      <c r="E20" s="6"/>
      <c r="F20" s="6"/>
      <c r="G20" s="6"/>
      <c r="H20" s="5" t="s">
        <v>421</v>
      </c>
      <c r="I20" s="5"/>
      <c r="J20" s="9">
        <v>5</v>
      </c>
      <c r="K20" s="11"/>
      <c r="L20" s="9">
        <v>5</v>
      </c>
      <c r="M20" s="11"/>
      <c r="N20" s="9"/>
      <c r="O20" s="11"/>
    </row>
    <row r="21" ht="66" customHeight="1" spans="1:15">
      <c r="A21" s="4"/>
      <c r="B21" s="4"/>
      <c r="C21" s="4" t="s">
        <v>501</v>
      </c>
      <c r="D21" s="6" t="s">
        <v>571</v>
      </c>
      <c r="E21" s="6"/>
      <c r="F21" s="6"/>
      <c r="G21" s="6"/>
      <c r="H21" s="5" t="s">
        <v>573</v>
      </c>
      <c r="I21" s="5"/>
      <c r="J21" s="9">
        <v>5</v>
      </c>
      <c r="K21" s="11"/>
      <c r="L21" s="9">
        <v>5</v>
      </c>
      <c r="M21" s="11"/>
      <c r="N21" s="9"/>
      <c r="O21" s="11"/>
    </row>
    <row r="22" ht="78" customHeight="1" spans="1:15">
      <c r="A22" s="4"/>
      <c r="B22" s="4" t="s">
        <v>503</v>
      </c>
      <c r="C22" s="4" t="s">
        <v>504</v>
      </c>
      <c r="D22" s="6" t="s">
        <v>574</v>
      </c>
      <c r="E22" s="6"/>
      <c r="F22" s="6"/>
      <c r="G22" s="6"/>
      <c r="H22" s="5" t="s">
        <v>561</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 right="0.7" top="0.75" bottom="0.75" header="0.3" footer="0.3"/>
  <pageSetup paperSize="9" orientation="portrait" horizontalDpi="200" verticalDpi="3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D13" sqref="D13:G13"/>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6.625" customWidth="1"/>
    <col min="9" max="9" width="6.75" customWidth="1"/>
    <col min="10" max="10" width="3.625" customWidth="1"/>
    <col min="11" max="11" width="1.5" customWidth="1"/>
    <col min="12" max="12" width="4.625" customWidth="1"/>
    <col min="13" max="13" width="1.375" customWidth="1"/>
    <col min="15" max="15" width="19.8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575</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E7</f>
        <v>2.25</v>
      </c>
      <c r="F6" s="7"/>
      <c r="G6" s="7">
        <f>G7</f>
        <v>2.25</v>
      </c>
      <c r="H6" s="7"/>
      <c r="I6" s="7">
        <f>I7</f>
        <v>2.25</v>
      </c>
      <c r="J6" s="7"/>
      <c r="K6" s="9">
        <v>10</v>
      </c>
      <c r="L6" s="11"/>
      <c r="M6" s="18">
        <v>1</v>
      </c>
      <c r="N6" s="11"/>
      <c r="O6" s="5">
        <v>10</v>
      </c>
    </row>
    <row r="7" ht="17" customHeight="1" spans="1:15">
      <c r="A7" s="4"/>
      <c r="B7" s="4"/>
      <c r="C7" s="4" t="s">
        <v>466</v>
      </c>
      <c r="D7" s="4"/>
      <c r="E7" s="7">
        <v>2.25</v>
      </c>
      <c r="F7" s="7"/>
      <c r="G7" s="7">
        <v>2.25</v>
      </c>
      <c r="H7" s="7"/>
      <c r="I7" s="7">
        <v>2.25</v>
      </c>
      <c r="J7" s="7"/>
      <c r="K7" s="9" t="s">
        <v>344</v>
      </c>
      <c r="L7" s="11"/>
      <c r="M7" s="18">
        <v>1</v>
      </c>
      <c r="N7" s="11"/>
      <c r="O7" s="5" t="s">
        <v>344</v>
      </c>
    </row>
    <row r="8" ht="17" customHeight="1" spans="1:15">
      <c r="A8" s="4"/>
      <c r="B8" s="4"/>
      <c r="C8" s="8" t="s">
        <v>467</v>
      </c>
      <c r="D8" s="8"/>
      <c r="E8" s="7"/>
      <c r="F8" s="7"/>
      <c r="G8" s="7"/>
      <c r="H8" s="7"/>
      <c r="I8" s="7"/>
      <c r="J8" s="7"/>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145" customHeight="1" spans="1:15">
      <c r="A11" s="4"/>
      <c r="B11" s="9" t="s">
        <v>576</v>
      </c>
      <c r="C11" s="10"/>
      <c r="D11" s="10"/>
      <c r="E11" s="10"/>
      <c r="F11" s="10"/>
      <c r="G11" s="10"/>
      <c r="H11" s="11"/>
      <c r="I11" s="9" t="s">
        <v>576</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575</v>
      </c>
      <c r="E13" s="6"/>
      <c r="F13" s="6"/>
      <c r="G13" s="6"/>
      <c r="H13" s="12">
        <v>2.25</v>
      </c>
      <c r="I13" s="12">
        <v>2.25</v>
      </c>
      <c r="J13" s="9">
        <v>10</v>
      </c>
      <c r="K13" s="11"/>
      <c r="L13" s="9">
        <v>10</v>
      </c>
      <c r="M13" s="11"/>
      <c r="N13" s="9"/>
      <c r="O13" s="11"/>
    </row>
    <row r="14" ht="27" spans="1:15">
      <c r="A14" s="4"/>
      <c r="B14" s="4"/>
      <c r="C14" s="4" t="s">
        <v>483</v>
      </c>
      <c r="D14" s="6" t="s">
        <v>577</v>
      </c>
      <c r="E14" s="6"/>
      <c r="F14" s="6"/>
      <c r="G14" s="6"/>
      <c r="H14" s="12" t="s">
        <v>415</v>
      </c>
      <c r="I14" s="12" t="s">
        <v>485</v>
      </c>
      <c r="J14" s="9">
        <v>10</v>
      </c>
      <c r="K14" s="11"/>
      <c r="L14" s="9">
        <v>10</v>
      </c>
      <c r="M14" s="11"/>
      <c r="N14" s="9"/>
      <c r="O14" s="11"/>
    </row>
    <row r="15" ht="27"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578</v>
      </c>
      <c r="E17" s="6"/>
      <c r="F17" s="6"/>
      <c r="G17" s="6"/>
      <c r="H17" s="12">
        <v>2.25</v>
      </c>
      <c r="I17" s="12">
        <v>2.25</v>
      </c>
      <c r="J17" s="9">
        <v>10</v>
      </c>
      <c r="K17" s="11"/>
      <c r="L17" s="9">
        <v>10</v>
      </c>
      <c r="M17" s="11"/>
      <c r="N17" s="9"/>
      <c r="O17" s="11"/>
    </row>
    <row r="18" ht="108" spans="1:15">
      <c r="A18" s="4"/>
      <c r="B18" s="4" t="s">
        <v>493</v>
      </c>
      <c r="C18" s="4" t="s">
        <v>494</v>
      </c>
      <c r="D18" s="6" t="s">
        <v>579</v>
      </c>
      <c r="E18" s="6"/>
      <c r="F18" s="6"/>
      <c r="G18" s="6"/>
      <c r="H18" s="5" t="s">
        <v>577</v>
      </c>
      <c r="I18" s="5" t="s">
        <v>485</v>
      </c>
      <c r="J18" s="9">
        <v>10</v>
      </c>
      <c r="K18" s="11"/>
      <c r="L18" s="9">
        <v>10</v>
      </c>
      <c r="M18" s="11"/>
      <c r="N18" s="9"/>
      <c r="O18" s="11"/>
    </row>
    <row r="19" ht="391.5" spans="1:15">
      <c r="A19" s="4"/>
      <c r="B19" s="4"/>
      <c r="C19" s="4" t="s">
        <v>497</v>
      </c>
      <c r="D19" s="6" t="s">
        <v>580</v>
      </c>
      <c r="E19" s="6"/>
      <c r="F19" s="6"/>
      <c r="G19" s="6"/>
      <c r="H19" s="5" t="s">
        <v>580</v>
      </c>
      <c r="I19" s="5" t="s">
        <v>485</v>
      </c>
      <c r="J19" s="9">
        <v>10</v>
      </c>
      <c r="K19" s="11"/>
      <c r="L19" s="9">
        <v>10</v>
      </c>
      <c r="M19" s="11"/>
      <c r="N19" s="9"/>
      <c r="O19" s="11"/>
    </row>
    <row r="20" ht="202.5" spans="1:15">
      <c r="A20" s="4"/>
      <c r="B20" s="4"/>
      <c r="C20" s="4" t="s">
        <v>500</v>
      </c>
      <c r="D20" s="6" t="s">
        <v>421</v>
      </c>
      <c r="E20" s="6"/>
      <c r="F20" s="6"/>
      <c r="G20" s="6"/>
      <c r="H20" s="5" t="s">
        <v>421</v>
      </c>
      <c r="I20" s="5" t="s">
        <v>485</v>
      </c>
      <c r="J20" s="9">
        <v>5</v>
      </c>
      <c r="K20" s="11"/>
      <c r="L20" s="9">
        <v>5</v>
      </c>
      <c r="M20" s="11"/>
      <c r="N20" s="9"/>
      <c r="O20" s="11"/>
    </row>
    <row r="21" ht="229.5" spans="1:15">
      <c r="A21" s="4"/>
      <c r="B21" s="4"/>
      <c r="C21" s="4" t="s">
        <v>501</v>
      </c>
      <c r="D21" s="6" t="s">
        <v>580</v>
      </c>
      <c r="E21" s="6"/>
      <c r="F21" s="6"/>
      <c r="G21" s="6"/>
      <c r="H21" s="5" t="s">
        <v>581</v>
      </c>
      <c r="I21" s="5" t="s">
        <v>485</v>
      </c>
      <c r="J21" s="9">
        <v>5</v>
      </c>
      <c r="K21" s="11"/>
      <c r="L21" s="9">
        <v>5</v>
      </c>
      <c r="M21" s="11"/>
      <c r="N21" s="9"/>
      <c r="O21" s="11"/>
    </row>
    <row r="22" ht="78" customHeight="1" spans="1:15">
      <c r="A22" s="4"/>
      <c r="B22" s="4" t="s">
        <v>503</v>
      </c>
      <c r="C22" s="4" t="s">
        <v>504</v>
      </c>
      <c r="D22" s="6" t="s">
        <v>582</v>
      </c>
      <c r="E22" s="6"/>
      <c r="F22" s="6"/>
      <c r="G22" s="6"/>
      <c r="H22" s="5" t="s">
        <v>561</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O25" s="19"/>
    </row>
    <row r="26" spans="1:15">
      <c r="A26" s="15"/>
      <c r="O26" s="19"/>
    </row>
    <row r="27" spans="1:15">
      <c r="A27" s="15"/>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 right="0.7" top="0.75" bottom="0.75" header="0.3" footer="0.3"/>
  <pageSetup paperSize="9" orientation="portrait" horizontalDpi="200" verticalDpi="300"/>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R11" sqref="R11"/>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583</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29.59</v>
      </c>
      <c r="F6" s="7"/>
      <c r="G6" s="7">
        <f t="shared" si="0"/>
        <v>29.59</v>
      </c>
      <c r="H6" s="7"/>
      <c r="I6" s="7">
        <f t="shared" si="0"/>
        <v>29.59</v>
      </c>
      <c r="J6" s="7"/>
      <c r="K6" s="9">
        <v>10</v>
      </c>
      <c r="L6" s="11"/>
      <c r="M6" s="18">
        <v>1</v>
      </c>
      <c r="N6" s="11"/>
      <c r="O6" s="5">
        <v>10</v>
      </c>
    </row>
    <row r="7" ht="17" customHeight="1" spans="1:15">
      <c r="A7" s="4"/>
      <c r="B7" s="4"/>
      <c r="C7" s="4" t="s">
        <v>466</v>
      </c>
      <c r="D7" s="4"/>
      <c r="E7" s="7">
        <v>29.59</v>
      </c>
      <c r="F7" s="7"/>
      <c r="G7" s="7">
        <v>29.59</v>
      </c>
      <c r="H7" s="7"/>
      <c r="I7" s="7">
        <v>29.59</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99" customHeight="1" spans="1:15">
      <c r="A11" s="4"/>
      <c r="B11" s="9" t="s">
        <v>472</v>
      </c>
      <c r="C11" s="10"/>
      <c r="D11" s="10"/>
      <c r="E11" s="10"/>
      <c r="F11" s="10"/>
      <c r="G11" s="10"/>
      <c r="H11" s="11"/>
      <c r="I11" s="9" t="s">
        <v>472</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339</v>
      </c>
      <c r="E13" s="6"/>
      <c r="F13" s="6"/>
      <c r="G13" s="6"/>
      <c r="H13" s="12">
        <v>29.59</v>
      </c>
      <c r="I13" s="12">
        <v>29.59</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29.59</v>
      </c>
      <c r="I17" s="12">
        <v>29.59</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472</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584</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13.26</v>
      </c>
      <c r="F6" s="7"/>
      <c r="G6" s="7">
        <f t="shared" si="0"/>
        <v>13.26</v>
      </c>
      <c r="H6" s="7"/>
      <c r="I6" s="7">
        <f t="shared" si="0"/>
        <v>13.26</v>
      </c>
      <c r="J6" s="7"/>
      <c r="K6" s="9">
        <v>10</v>
      </c>
      <c r="L6" s="11"/>
      <c r="M6" s="18">
        <v>1</v>
      </c>
      <c r="N6" s="11"/>
      <c r="O6" s="5">
        <v>10</v>
      </c>
    </row>
    <row r="7" ht="17" customHeight="1" spans="1:15">
      <c r="A7" s="4"/>
      <c r="B7" s="4"/>
      <c r="C7" s="4" t="s">
        <v>466</v>
      </c>
      <c r="D7" s="4"/>
      <c r="E7" s="7">
        <v>13.26</v>
      </c>
      <c r="F7" s="7"/>
      <c r="G7" s="7">
        <v>13.26</v>
      </c>
      <c r="H7" s="7"/>
      <c r="I7" s="7">
        <v>13.26</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99" customHeight="1" spans="1:15">
      <c r="A11" s="4"/>
      <c r="B11" s="9" t="s">
        <v>472</v>
      </c>
      <c r="C11" s="10"/>
      <c r="D11" s="10"/>
      <c r="E11" s="10"/>
      <c r="F11" s="10"/>
      <c r="G11" s="10"/>
      <c r="H11" s="11"/>
      <c r="I11" s="9" t="s">
        <v>472</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339</v>
      </c>
      <c r="E13" s="6"/>
      <c r="F13" s="6"/>
      <c r="G13" s="6"/>
      <c r="H13" s="12">
        <v>13.26</v>
      </c>
      <c r="I13" s="12">
        <v>13.26</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13.26</v>
      </c>
      <c r="I17" s="12">
        <v>13.26</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472</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S16" sqref="S1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585</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2.32</v>
      </c>
      <c r="F6" s="7"/>
      <c r="G6" s="7">
        <f t="shared" si="0"/>
        <v>2.32</v>
      </c>
      <c r="H6" s="7"/>
      <c r="I6" s="7">
        <f t="shared" si="0"/>
        <v>2.32</v>
      </c>
      <c r="J6" s="7"/>
      <c r="K6" s="9">
        <v>10</v>
      </c>
      <c r="L6" s="11"/>
      <c r="M6" s="18">
        <v>1</v>
      </c>
      <c r="N6" s="11"/>
      <c r="O6" s="5">
        <v>10</v>
      </c>
    </row>
    <row r="7" ht="17" customHeight="1" spans="1:15">
      <c r="A7" s="4"/>
      <c r="B7" s="4"/>
      <c r="C7" s="4" t="s">
        <v>466</v>
      </c>
      <c r="D7" s="4"/>
      <c r="E7" s="7">
        <v>2.32</v>
      </c>
      <c r="F7" s="7"/>
      <c r="G7" s="7">
        <v>2.32</v>
      </c>
      <c r="H7" s="7"/>
      <c r="I7" s="7">
        <v>2.32</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99" customHeight="1" spans="1:15">
      <c r="A11" s="4"/>
      <c r="B11" s="9" t="s">
        <v>586</v>
      </c>
      <c r="C11" s="10"/>
      <c r="D11" s="10"/>
      <c r="E11" s="10"/>
      <c r="F11" s="10"/>
      <c r="G11" s="10"/>
      <c r="H11" s="11"/>
      <c r="I11" s="9" t="s">
        <v>586</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339</v>
      </c>
      <c r="E13" s="6"/>
      <c r="F13" s="6"/>
      <c r="G13" s="6"/>
      <c r="H13" s="12">
        <v>2.32</v>
      </c>
      <c r="I13" s="12">
        <v>2.32</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2.32</v>
      </c>
      <c r="I17" s="12">
        <v>2.32</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472</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587</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79.77</v>
      </c>
      <c r="F6" s="7"/>
      <c r="G6" s="7">
        <f t="shared" si="0"/>
        <v>79.77</v>
      </c>
      <c r="H6" s="7"/>
      <c r="I6" s="7">
        <f t="shared" si="0"/>
        <v>79.77</v>
      </c>
      <c r="J6" s="7"/>
      <c r="K6" s="9">
        <v>10</v>
      </c>
      <c r="L6" s="11"/>
      <c r="M6" s="18">
        <v>1</v>
      </c>
      <c r="N6" s="11"/>
      <c r="O6" s="5">
        <v>10</v>
      </c>
    </row>
    <row r="7" ht="17" customHeight="1" spans="1:15">
      <c r="A7" s="4"/>
      <c r="B7" s="4"/>
      <c r="C7" s="4" t="s">
        <v>466</v>
      </c>
      <c r="D7" s="4"/>
      <c r="E7" s="7">
        <v>79.77</v>
      </c>
      <c r="F7" s="7"/>
      <c r="G7" s="7">
        <v>79.77</v>
      </c>
      <c r="H7" s="7"/>
      <c r="I7" s="7">
        <v>79.77</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588</v>
      </c>
      <c r="C11" s="10"/>
      <c r="D11" s="10"/>
      <c r="E11" s="10"/>
      <c r="F11" s="10"/>
      <c r="G11" s="10"/>
      <c r="H11" s="11"/>
      <c r="I11" s="9" t="s">
        <v>588</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79.77</v>
      </c>
      <c r="I13" s="12">
        <v>79.77</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79.77</v>
      </c>
      <c r="I17" s="12">
        <v>79.77</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472</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590</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15.81</v>
      </c>
      <c r="F6" s="7"/>
      <c r="G6" s="7">
        <f t="shared" si="0"/>
        <v>15.81</v>
      </c>
      <c r="H6" s="7"/>
      <c r="I6" s="7">
        <f t="shared" si="0"/>
        <v>15.81</v>
      </c>
      <c r="J6" s="7"/>
      <c r="K6" s="9">
        <v>10</v>
      </c>
      <c r="L6" s="11"/>
      <c r="M6" s="18">
        <v>1</v>
      </c>
      <c r="N6" s="11"/>
      <c r="O6" s="5">
        <v>10</v>
      </c>
    </row>
    <row r="7" ht="17" customHeight="1" spans="1:15">
      <c r="A7" s="4"/>
      <c r="B7" s="4"/>
      <c r="C7" s="4" t="s">
        <v>466</v>
      </c>
      <c r="D7" s="4"/>
      <c r="E7" s="7">
        <v>15.81</v>
      </c>
      <c r="F7" s="7"/>
      <c r="G7" s="7">
        <v>15.81</v>
      </c>
      <c r="H7" s="7"/>
      <c r="I7" s="7">
        <v>15.81</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591</v>
      </c>
      <c r="C11" s="10"/>
      <c r="D11" s="10"/>
      <c r="E11" s="10"/>
      <c r="F11" s="10"/>
      <c r="G11" s="10"/>
      <c r="H11" s="11"/>
      <c r="I11" s="9" t="s">
        <v>591</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15.81</v>
      </c>
      <c r="I13" s="12">
        <v>15.81</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15.81</v>
      </c>
      <c r="I17" s="12">
        <v>15.81</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472</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592</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5.84</v>
      </c>
      <c r="F6" s="7"/>
      <c r="G6" s="7">
        <f t="shared" si="0"/>
        <v>5.84</v>
      </c>
      <c r="H6" s="7"/>
      <c r="I6" s="7">
        <f t="shared" si="0"/>
        <v>5.84</v>
      </c>
      <c r="J6" s="7"/>
      <c r="K6" s="9">
        <v>10</v>
      </c>
      <c r="L6" s="11"/>
      <c r="M6" s="18">
        <v>1</v>
      </c>
      <c r="N6" s="11"/>
      <c r="O6" s="5">
        <v>10</v>
      </c>
    </row>
    <row r="7" ht="17" customHeight="1" spans="1:15">
      <c r="A7" s="4"/>
      <c r="B7" s="4"/>
      <c r="C7" s="4" t="s">
        <v>466</v>
      </c>
      <c r="D7" s="4"/>
      <c r="E7" s="7">
        <v>5.84</v>
      </c>
      <c r="F7" s="7"/>
      <c r="G7" s="7">
        <v>5.84</v>
      </c>
      <c r="H7" s="7"/>
      <c r="I7" s="7">
        <v>5.84</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593</v>
      </c>
      <c r="C11" s="10"/>
      <c r="D11" s="10"/>
      <c r="E11" s="10"/>
      <c r="F11" s="10"/>
      <c r="G11" s="10"/>
      <c r="H11" s="11"/>
      <c r="I11" s="9" t="s">
        <v>593</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5.84</v>
      </c>
      <c r="I13" s="12">
        <v>5.84</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5.84</v>
      </c>
      <c r="I17" s="12">
        <v>5.84</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472</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594</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24.62</v>
      </c>
      <c r="F6" s="7"/>
      <c r="G6" s="7">
        <f t="shared" si="0"/>
        <v>24.62</v>
      </c>
      <c r="H6" s="7"/>
      <c r="I6" s="7">
        <f t="shared" si="0"/>
        <v>24.62</v>
      </c>
      <c r="J6" s="7"/>
      <c r="K6" s="9">
        <v>10</v>
      </c>
      <c r="L6" s="11"/>
      <c r="M6" s="18">
        <v>1</v>
      </c>
      <c r="N6" s="11"/>
      <c r="O6" s="5">
        <v>10</v>
      </c>
    </row>
    <row r="7" ht="17" customHeight="1" spans="1:15">
      <c r="A7" s="4"/>
      <c r="B7" s="4"/>
      <c r="C7" s="4" t="s">
        <v>466</v>
      </c>
      <c r="D7" s="4"/>
      <c r="E7" s="7">
        <v>24.62</v>
      </c>
      <c r="F7" s="7"/>
      <c r="G7" s="7">
        <v>24.62</v>
      </c>
      <c r="H7" s="7"/>
      <c r="I7" s="7">
        <v>24.62</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595</v>
      </c>
      <c r="C11" s="10"/>
      <c r="D11" s="10"/>
      <c r="E11" s="10"/>
      <c r="F11" s="10"/>
      <c r="G11" s="10"/>
      <c r="H11" s="11"/>
      <c r="I11" s="9" t="s">
        <v>595</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24.62</v>
      </c>
      <c r="I13" s="12">
        <v>24.62</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24.62</v>
      </c>
      <c r="I17" s="12">
        <v>24.62</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472</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596</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46.34</v>
      </c>
      <c r="F6" s="7"/>
      <c r="G6" s="7">
        <f t="shared" si="0"/>
        <v>46.34</v>
      </c>
      <c r="H6" s="7"/>
      <c r="I6" s="7">
        <f t="shared" si="0"/>
        <v>46.34</v>
      </c>
      <c r="J6" s="7"/>
      <c r="K6" s="9">
        <v>10</v>
      </c>
      <c r="L6" s="11"/>
      <c r="M6" s="18">
        <v>1</v>
      </c>
      <c r="N6" s="11"/>
      <c r="O6" s="5">
        <v>10</v>
      </c>
    </row>
    <row r="7" ht="17" customHeight="1" spans="1:15">
      <c r="A7" s="4"/>
      <c r="B7" s="4"/>
      <c r="C7" s="4" t="s">
        <v>466</v>
      </c>
      <c r="D7" s="4"/>
      <c r="E7" s="7">
        <v>46.34</v>
      </c>
      <c r="F7" s="7"/>
      <c r="G7" s="7">
        <v>46.34</v>
      </c>
      <c r="H7" s="7"/>
      <c r="I7" s="7">
        <v>46.34</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597</v>
      </c>
      <c r="C11" s="10"/>
      <c r="D11" s="10"/>
      <c r="E11" s="10"/>
      <c r="F11" s="10"/>
      <c r="G11" s="10"/>
      <c r="H11" s="11"/>
      <c r="I11" s="9" t="s">
        <v>597</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46.34</v>
      </c>
      <c r="I13" s="12">
        <v>46.34</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46.34</v>
      </c>
      <c r="I17" s="12">
        <v>46.34</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472</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598</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156.74</v>
      </c>
      <c r="F6" s="7"/>
      <c r="G6" s="7">
        <f t="shared" si="0"/>
        <v>156.74</v>
      </c>
      <c r="H6" s="7"/>
      <c r="I6" s="7">
        <f t="shared" si="0"/>
        <v>156.74</v>
      </c>
      <c r="J6" s="7"/>
      <c r="K6" s="9">
        <v>10</v>
      </c>
      <c r="L6" s="11"/>
      <c r="M6" s="18">
        <v>1</v>
      </c>
      <c r="N6" s="11"/>
      <c r="O6" s="5">
        <v>10</v>
      </c>
    </row>
    <row r="7" ht="17" customHeight="1" spans="1:15">
      <c r="A7" s="4"/>
      <c r="B7" s="4"/>
      <c r="C7" s="4" t="s">
        <v>466</v>
      </c>
      <c r="D7" s="4"/>
      <c r="E7" s="7">
        <v>156.74</v>
      </c>
      <c r="F7" s="7"/>
      <c r="G7" s="7">
        <v>156.74</v>
      </c>
      <c r="H7" s="7"/>
      <c r="I7" s="7">
        <v>156.74</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599</v>
      </c>
      <c r="C11" s="10"/>
      <c r="D11" s="10"/>
      <c r="E11" s="10"/>
      <c r="F11" s="10"/>
      <c r="G11" s="10"/>
      <c r="H11" s="11"/>
      <c r="I11" s="9" t="s">
        <v>599</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156.74</v>
      </c>
      <c r="I13" s="12">
        <v>156.74</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156.74</v>
      </c>
      <c r="I17" s="12">
        <v>156.74</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472</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600</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2.22</v>
      </c>
      <c r="F6" s="7"/>
      <c r="G6" s="7">
        <f t="shared" si="0"/>
        <v>2.22</v>
      </c>
      <c r="H6" s="7"/>
      <c r="I6" s="7">
        <f t="shared" si="0"/>
        <v>2.22</v>
      </c>
      <c r="J6" s="7"/>
      <c r="K6" s="9">
        <v>10</v>
      </c>
      <c r="L6" s="11"/>
      <c r="M6" s="18">
        <v>1</v>
      </c>
      <c r="N6" s="11"/>
      <c r="O6" s="5">
        <v>10</v>
      </c>
    </row>
    <row r="7" ht="17" customHeight="1" spans="1:15">
      <c r="A7" s="4"/>
      <c r="B7" s="4"/>
      <c r="C7" s="4" t="s">
        <v>466</v>
      </c>
      <c r="D7" s="4"/>
      <c r="E7" s="7">
        <v>2.22</v>
      </c>
      <c r="F7" s="7"/>
      <c r="G7" s="7">
        <v>2.22</v>
      </c>
      <c r="H7" s="7"/>
      <c r="I7" s="7">
        <v>2.22</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601</v>
      </c>
      <c r="C11" s="10"/>
      <c r="D11" s="10"/>
      <c r="E11" s="10"/>
      <c r="F11" s="10"/>
      <c r="G11" s="10"/>
      <c r="H11" s="11"/>
      <c r="I11" s="9" t="s">
        <v>601</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2.22</v>
      </c>
      <c r="I13" s="12">
        <v>2.22</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2.22</v>
      </c>
      <c r="I17" s="12">
        <v>2.22</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472</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0"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602</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6.63</v>
      </c>
      <c r="F6" s="7"/>
      <c r="G6" s="7">
        <f t="shared" si="0"/>
        <v>6.63</v>
      </c>
      <c r="H6" s="7"/>
      <c r="I6" s="7">
        <f t="shared" si="0"/>
        <v>6.63</v>
      </c>
      <c r="J6" s="7"/>
      <c r="K6" s="9">
        <v>10</v>
      </c>
      <c r="L6" s="11"/>
      <c r="M6" s="18">
        <v>1</v>
      </c>
      <c r="N6" s="11"/>
      <c r="O6" s="5">
        <v>10</v>
      </c>
    </row>
    <row r="7" ht="17" customHeight="1" spans="1:15">
      <c r="A7" s="4"/>
      <c r="B7" s="4"/>
      <c r="C7" s="4" t="s">
        <v>466</v>
      </c>
      <c r="D7" s="4"/>
      <c r="E7" s="7">
        <v>6.63</v>
      </c>
      <c r="F7" s="7"/>
      <c r="G7" s="7">
        <v>6.63</v>
      </c>
      <c r="H7" s="7"/>
      <c r="I7" s="7">
        <v>6.63</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603</v>
      </c>
      <c r="C11" s="10"/>
      <c r="D11" s="10"/>
      <c r="E11" s="10"/>
      <c r="F11" s="10"/>
      <c r="G11" s="10"/>
      <c r="H11" s="11"/>
      <c r="I11" s="9" t="s">
        <v>603</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6.63</v>
      </c>
      <c r="I13" s="12">
        <v>6.63</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6.63</v>
      </c>
      <c r="I17" s="12">
        <v>6.63</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605</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13.51</v>
      </c>
      <c r="F6" s="7"/>
      <c r="G6" s="7">
        <f t="shared" si="0"/>
        <v>13.51</v>
      </c>
      <c r="H6" s="7"/>
      <c r="I6" s="7">
        <f t="shared" si="0"/>
        <v>13.51</v>
      </c>
      <c r="J6" s="7"/>
      <c r="K6" s="9">
        <v>10</v>
      </c>
      <c r="L6" s="11"/>
      <c r="M6" s="18">
        <v>1</v>
      </c>
      <c r="N6" s="11"/>
      <c r="O6" s="5">
        <v>10</v>
      </c>
    </row>
    <row r="7" ht="17" customHeight="1" spans="1:15">
      <c r="A7" s="4"/>
      <c r="B7" s="4"/>
      <c r="C7" s="4" t="s">
        <v>466</v>
      </c>
      <c r="D7" s="4"/>
      <c r="E7" s="7">
        <v>13.51</v>
      </c>
      <c r="F7" s="7"/>
      <c r="G7" s="7">
        <v>13.51</v>
      </c>
      <c r="H7" s="7"/>
      <c r="I7" s="7">
        <v>13.51</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606</v>
      </c>
      <c r="C11" s="10"/>
      <c r="D11" s="10"/>
      <c r="E11" s="10"/>
      <c r="F11" s="10"/>
      <c r="G11" s="10"/>
      <c r="H11" s="11"/>
      <c r="I11" s="9" t="s">
        <v>606</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13.51</v>
      </c>
      <c r="I13" s="12">
        <v>13.51</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13.51</v>
      </c>
      <c r="I17" s="12">
        <v>13.51</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607</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269.65</v>
      </c>
      <c r="F6" s="7"/>
      <c r="G6" s="7">
        <f t="shared" si="0"/>
        <v>269.65</v>
      </c>
      <c r="H6" s="7"/>
      <c r="I6" s="7">
        <f t="shared" si="0"/>
        <v>269.65</v>
      </c>
      <c r="J6" s="7"/>
      <c r="K6" s="9">
        <v>10</v>
      </c>
      <c r="L6" s="11"/>
      <c r="M6" s="18">
        <v>1</v>
      </c>
      <c r="N6" s="11"/>
      <c r="O6" s="5">
        <v>10</v>
      </c>
    </row>
    <row r="7" ht="17" customHeight="1" spans="1:15">
      <c r="A7" s="4"/>
      <c r="B7" s="4"/>
      <c r="C7" s="4" t="s">
        <v>466</v>
      </c>
      <c r="D7" s="4"/>
      <c r="E7" s="7">
        <v>269.65</v>
      </c>
      <c r="F7" s="7"/>
      <c r="G7" s="7">
        <v>269.65</v>
      </c>
      <c r="H7" s="7"/>
      <c r="I7" s="7">
        <v>269.65</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608</v>
      </c>
      <c r="C11" s="10"/>
      <c r="D11" s="10"/>
      <c r="E11" s="10"/>
      <c r="F11" s="10"/>
      <c r="G11" s="10"/>
      <c r="H11" s="11"/>
      <c r="I11" s="9" t="s">
        <v>608</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269.65</v>
      </c>
      <c r="I13" s="12">
        <v>269.65</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269.65</v>
      </c>
      <c r="I17" s="12">
        <v>269.65</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609</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0.5</v>
      </c>
      <c r="F6" s="7"/>
      <c r="G6" s="7">
        <f t="shared" si="0"/>
        <v>0.5</v>
      </c>
      <c r="H6" s="7"/>
      <c r="I6" s="7">
        <f t="shared" si="0"/>
        <v>0.5</v>
      </c>
      <c r="J6" s="7"/>
      <c r="K6" s="9">
        <v>10</v>
      </c>
      <c r="L6" s="11"/>
      <c r="M6" s="18">
        <v>1</v>
      </c>
      <c r="N6" s="11"/>
      <c r="O6" s="5">
        <v>10</v>
      </c>
    </row>
    <row r="7" ht="17" customHeight="1" spans="1:15">
      <c r="A7" s="4"/>
      <c r="B7" s="4"/>
      <c r="C7" s="4" t="s">
        <v>466</v>
      </c>
      <c r="D7" s="4"/>
      <c r="E7" s="7">
        <v>0.5</v>
      </c>
      <c r="F7" s="7"/>
      <c r="G7" s="7">
        <v>0.5</v>
      </c>
      <c r="H7" s="7"/>
      <c r="I7" s="7">
        <v>0.5</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610</v>
      </c>
      <c r="C11" s="10"/>
      <c r="D11" s="10"/>
      <c r="E11" s="10"/>
      <c r="F11" s="10"/>
      <c r="G11" s="10"/>
      <c r="H11" s="11"/>
      <c r="I11" s="9" t="s">
        <v>610</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0.5</v>
      </c>
      <c r="I13" s="12">
        <v>0.5</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0.5</v>
      </c>
      <c r="I17" s="12">
        <v>0.5</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611</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11.98</v>
      </c>
      <c r="F6" s="7"/>
      <c r="G6" s="7">
        <f t="shared" si="0"/>
        <v>11.98</v>
      </c>
      <c r="H6" s="7"/>
      <c r="I6" s="7">
        <f t="shared" si="0"/>
        <v>11.98</v>
      </c>
      <c r="J6" s="7"/>
      <c r="K6" s="9">
        <v>10</v>
      </c>
      <c r="L6" s="11"/>
      <c r="M6" s="18">
        <v>1</v>
      </c>
      <c r="N6" s="11"/>
      <c r="O6" s="5">
        <v>10</v>
      </c>
    </row>
    <row r="7" ht="17" customHeight="1" spans="1:15">
      <c r="A7" s="4"/>
      <c r="B7" s="4"/>
      <c r="C7" s="4" t="s">
        <v>466</v>
      </c>
      <c r="D7" s="4"/>
      <c r="E7" s="7">
        <v>11.98</v>
      </c>
      <c r="F7" s="7"/>
      <c r="G7" s="7">
        <v>11.98</v>
      </c>
      <c r="H7" s="7"/>
      <c r="I7" s="7">
        <v>11.98</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610</v>
      </c>
      <c r="C11" s="10"/>
      <c r="D11" s="10"/>
      <c r="E11" s="10"/>
      <c r="F11" s="10"/>
      <c r="G11" s="10"/>
      <c r="H11" s="11"/>
      <c r="I11" s="9" t="s">
        <v>610</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11.98</v>
      </c>
      <c r="I13" s="12">
        <v>11.98</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11.98</v>
      </c>
      <c r="I17" s="12">
        <v>11.98</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612</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15.56</v>
      </c>
      <c r="F6" s="7"/>
      <c r="G6" s="7">
        <f t="shared" si="0"/>
        <v>15.56</v>
      </c>
      <c r="H6" s="7"/>
      <c r="I6" s="7">
        <f t="shared" si="0"/>
        <v>15.56</v>
      </c>
      <c r="J6" s="7"/>
      <c r="K6" s="9">
        <v>10</v>
      </c>
      <c r="L6" s="11"/>
      <c r="M6" s="18">
        <v>1</v>
      </c>
      <c r="N6" s="11"/>
      <c r="O6" s="5">
        <v>10</v>
      </c>
    </row>
    <row r="7" ht="17" customHeight="1" spans="1:15">
      <c r="A7" s="4"/>
      <c r="B7" s="4"/>
      <c r="C7" s="4" t="s">
        <v>466</v>
      </c>
      <c r="D7" s="4"/>
      <c r="E7" s="7">
        <v>15.56</v>
      </c>
      <c r="F7" s="7"/>
      <c r="G7" s="7">
        <v>15.56</v>
      </c>
      <c r="H7" s="7"/>
      <c r="I7" s="7">
        <v>15.56</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613</v>
      </c>
      <c r="C11" s="10"/>
      <c r="D11" s="10"/>
      <c r="E11" s="10"/>
      <c r="F11" s="10"/>
      <c r="G11" s="10"/>
      <c r="H11" s="11"/>
      <c r="I11" s="9" t="s">
        <v>613</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15.56</v>
      </c>
      <c r="I13" s="12">
        <v>15.56</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15.56</v>
      </c>
      <c r="I17" s="12">
        <v>15.56</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R12" sqref="R12"/>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614</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2.41</v>
      </c>
      <c r="F6" s="7"/>
      <c r="G6" s="7">
        <f t="shared" si="0"/>
        <v>2.41</v>
      </c>
      <c r="H6" s="7"/>
      <c r="I6" s="7">
        <f t="shared" si="0"/>
        <v>2.41</v>
      </c>
      <c r="J6" s="7"/>
      <c r="K6" s="9">
        <v>10</v>
      </c>
      <c r="L6" s="11"/>
      <c r="M6" s="18">
        <v>1</v>
      </c>
      <c r="N6" s="11"/>
      <c r="O6" s="5">
        <v>10</v>
      </c>
    </row>
    <row r="7" ht="17" customHeight="1" spans="1:15">
      <c r="A7" s="4"/>
      <c r="B7" s="4"/>
      <c r="C7" s="4" t="s">
        <v>466</v>
      </c>
      <c r="D7" s="4"/>
      <c r="E7" s="7">
        <v>2.41</v>
      </c>
      <c r="F7" s="7"/>
      <c r="G7" s="7">
        <v>2.41</v>
      </c>
      <c r="H7" s="7"/>
      <c r="I7" s="7">
        <v>2.41</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615</v>
      </c>
      <c r="C11" s="10"/>
      <c r="D11" s="10"/>
      <c r="E11" s="10"/>
      <c r="F11" s="10"/>
      <c r="G11" s="10"/>
      <c r="H11" s="11"/>
      <c r="I11" s="9" t="s">
        <v>615</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2.41</v>
      </c>
      <c r="I13" s="12">
        <v>2.41</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2.41</v>
      </c>
      <c r="I17" s="12">
        <v>2.41</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616</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3.56</v>
      </c>
      <c r="F6" s="7"/>
      <c r="G6" s="7">
        <f t="shared" si="0"/>
        <v>3.56</v>
      </c>
      <c r="H6" s="7"/>
      <c r="I6" s="7">
        <f t="shared" si="0"/>
        <v>3.56</v>
      </c>
      <c r="J6" s="7"/>
      <c r="K6" s="9">
        <v>10</v>
      </c>
      <c r="L6" s="11"/>
      <c r="M6" s="18">
        <v>1</v>
      </c>
      <c r="N6" s="11"/>
      <c r="O6" s="5">
        <v>10</v>
      </c>
    </row>
    <row r="7" ht="17" customHeight="1" spans="1:15">
      <c r="A7" s="4"/>
      <c r="B7" s="4"/>
      <c r="C7" s="4" t="s">
        <v>466</v>
      </c>
      <c r="D7" s="4"/>
      <c r="E7" s="7">
        <v>3.56</v>
      </c>
      <c r="F7" s="7"/>
      <c r="G7" s="7">
        <v>3.56</v>
      </c>
      <c r="H7" s="7"/>
      <c r="I7" s="7">
        <v>3.56</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617</v>
      </c>
      <c r="C11" s="10"/>
      <c r="D11" s="10"/>
      <c r="E11" s="10"/>
      <c r="F11" s="10"/>
      <c r="G11" s="10"/>
      <c r="H11" s="11"/>
      <c r="I11" s="9" t="s">
        <v>617</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3.56</v>
      </c>
      <c r="I13" s="12">
        <v>3.56</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3.56</v>
      </c>
      <c r="I17" s="12">
        <v>3.56</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618</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0.55</v>
      </c>
      <c r="F6" s="7"/>
      <c r="G6" s="7">
        <f t="shared" si="0"/>
        <v>0.55</v>
      </c>
      <c r="H6" s="7"/>
      <c r="I6" s="7">
        <f t="shared" si="0"/>
        <v>0.55</v>
      </c>
      <c r="J6" s="7"/>
      <c r="K6" s="9">
        <v>10</v>
      </c>
      <c r="L6" s="11"/>
      <c r="M6" s="18">
        <v>1</v>
      </c>
      <c r="N6" s="11"/>
      <c r="O6" s="5">
        <v>10</v>
      </c>
    </row>
    <row r="7" ht="17" customHeight="1" spans="1:15">
      <c r="A7" s="4"/>
      <c r="B7" s="4"/>
      <c r="C7" s="4" t="s">
        <v>466</v>
      </c>
      <c r="D7" s="4"/>
      <c r="E7" s="7">
        <v>0.55</v>
      </c>
      <c r="F7" s="7"/>
      <c r="G7" s="7">
        <v>0.55</v>
      </c>
      <c r="H7" s="7"/>
      <c r="I7" s="7">
        <v>0.55</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619</v>
      </c>
      <c r="C11" s="10"/>
      <c r="D11" s="10"/>
      <c r="E11" s="10"/>
      <c r="F11" s="10"/>
      <c r="G11" s="10"/>
      <c r="H11" s="11"/>
      <c r="I11" s="9" t="s">
        <v>619</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0.55</v>
      </c>
      <c r="I13" s="12">
        <v>0.55</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0.55</v>
      </c>
      <c r="I17" s="12">
        <v>0.55</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620</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17.92</v>
      </c>
      <c r="F6" s="7"/>
      <c r="G6" s="7">
        <f t="shared" si="0"/>
        <v>17.92</v>
      </c>
      <c r="H6" s="7"/>
      <c r="I6" s="7">
        <f t="shared" si="0"/>
        <v>17.92</v>
      </c>
      <c r="J6" s="7"/>
      <c r="K6" s="9">
        <v>10</v>
      </c>
      <c r="L6" s="11"/>
      <c r="M6" s="18">
        <v>1</v>
      </c>
      <c r="N6" s="11"/>
      <c r="O6" s="5">
        <v>10</v>
      </c>
    </row>
    <row r="7" ht="17" customHeight="1" spans="1:15">
      <c r="A7" s="4"/>
      <c r="B7" s="4"/>
      <c r="C7" s="4" t="s">
        <v>466</v>
      </c>
      <c r="D7" s="4"/>
      <c r="E7" s="7">
        <v>17.92</v>
      </c>
      <c r="F7" s="7"/>
      <c r="G7" s="7">
        <v>17.92</v>
      </c>
      <c r="H7" s="7"/>
      <c r="I7" s="7">
        <v>17.92</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619</v>
      </c>
      <c r="C11" s="10"/>
      <c r="D11" s="10"/>
      <c r="E11" s="10"/>
      <c r="F11" s="10"/>
      <c r="G11" s="10"/>
      <c r="H11" s="11"/>
      <c r="I11" s="9" t="s">
        <v>619</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17.92</v>
      </c>
      <c r="I13" s="12">
        <v>17.92</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17.92</v>
      </c>
      <c r="I17" s="12">
        <v>17.92</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621</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12.43</v>
      </c>
      <c r="F6" s="7"/>
      <c r="G6" s="7">
        <f t="shared" si="0"/>
        <v>12.43</v>
      </c>
      <c r="H6" s="7"/>
      <c r="I6" s="7">
        <f t="shared" si="0"/>
        <v>12.43</v>
      </c>
      <c r="J6" s="7"/>
      <c r="K6" s="9">
        <v>10</v>
      </c>
      <c r="L6" s="11"/>
      <c r="M6" s="18">
        <v>1</v>
      </c>
      <c r="N6" s="11"/>
      <c r="O6" s="5">
        <v>10</v>
      </c>
    </row>
    <row r="7" ht="17" customHeight="1" spans="1:15">
      <c r="A7" s="4"/>
      <c r="B7" s="4"/>
      <c r="C7" s="4" t="s">
        <v>466</v>
      </c>
      <c r="D7" s="4"/>
      <c r="E7" s="7">
        <v>12.43</v>
      </c>
      <c r="F7" s="7"/>
      <c r="G7" s="7">
        <v>12.43</v>
      </c>
      <c r="H7" s="7"/>
      <c r="I7" s="7">
        <v>12.43</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622</v>
      </c>
      <c r="C11" s="10"/>
      <c r="D11" s="10"/>
      <c r="E11" s="10"/>
      <c r="F11" s="10"/>
      <c r="G11" s="10"/>
      <c r="H11" s="11"/>
      <c r="I11" s="9" t="s">
        <v>622</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12.43</v>
      </c>
      <c r="I13" s="12">
        <v>12.43</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12.43</v>
      </c>
      <c r="I17" s="12">
        <v>12.43</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L18" sqref="L18:M18"/>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623</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1.8</v>
      </c>
      <c r="F6" s="7"/>
      <c r="G6" s="7">
        <f t="shared" si="0"/>
        <v>1.8</v>
      </c>
      <c r="H6" s="7"/>
      <c r="I6" s="7">
        <f t="shared" si="0"/>
        <v>1.8</v>
      </c>
      <c r="J6" s="7"/>
      <c r="K6" s="9">
        <v>10</v>
      </c>
      <c r="L6" s="11"/>
      <c r="M6" s="18">
        <v>1</v>
      </c>
      <c r="N6" s="11"/>
      <c r="O6" s="5">
        <v>10</v>
      </c>
    </row>
    <row r="7" ht="17" customHeight="1" spans="1:15">
      <c r="A7" s="4"/>
      <c r="B7" s="4"/>
      <c r="C7" s="4" t="s">
        <v>466</v>
      </c>
      <c r="D7" s="4"/>
      <c r="E7" s="7">
        <v>1.8</v>
      </c>
      <c r="F7" s="7"/>
      <c r="G7" s="7">
        <v>1.8</v>
      </c>
      <c r="H7" s="7"/>
      <c r="I7" s="7">
        <v>1.8</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624</v>
      </c>
      <c r="C11" s="10"/>
      <c r="D11" s="10"/>
      <c r="E11" s="10"/>
      <c r="F11" s="10"/>
      <c r="G11" s="10"/>
      <c r="H11" s="11"/>
      <c r="I11" s="9" t="s">
        <v>624</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1.8</v>
      </c>
      <c r="I13" s="12">
        <v>1.8</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1.8</v>
      </c>
      <c r="I17" s="12">
        <v>1.8</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625</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23.58</v>
      </c>
      <c r="F6" s="7"/>
      <c r="G6" s="7">
        <f t="shared" si="0"/>
        <v>23.58</v>
      </c>
      <c r="H6" s="7"/>
      <c r="I6" s="7">
        <f t="shared" si="0"/>
        <v>23.58</v>
      </c>
      <c r="J6" s="7"/>
      <c r="K6" s="9">
        <v>10</v>
      </c>
      <c r="L6" s="11"/>
      <c r="M6" s="18">
        <v>1</v>
      </c>
      <c r="N6" s="11"/>
      <c r="O6" s="5">
        <v>10</v>
      </c>
    </row>
    <row r="7" ht="17" customHeight="1" spans="1:15">
      <c r="A7" s="4"/>
      <c r="B7" s="4"/>
      <c r="C7" s="4" t="s">
        <v>466</v>
      </c>
      <c r="D7" s="4"/>
      <c r="E7" s="7">
        <v>23.58</v>
      </c>
      <c r="F7" s="7"/>
      <c r="G7" s="7">
        <v>23.58</v>
      </c>
      <c r="H7" s="7"/>
      <c r="I7" s="7">
        <v>23.58</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626</v>
      </c>
      <c r="C11" s="10"/>
      <c r="D11" s="10"/>
      <c r="E11" s="10"/>
      <c r="F11" s="10"/>
      <c r="G11" s="10"/>
      <c r="H11" s="11"/>
      <c r="I11" s="9" t="s">
        <v>626</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23.58</v>
      </c>
      <c r="I13" s="12">
        <v>23.58</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23.58</v>
      </c>
      <c r="I17" s="12">
        <v>23.58</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627</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1.6</v>
      </c>
      <c r="F6" s="7"/>
      <c r="G6" s="7">
        <f t="shared" si="0"/>
        <v>1.6</v>
      </c>
      <c r="H6" s="7"/>
      <c r="I6" s="7">
        <f t="shared" si="0"/>
        <v>1.6</v>
      </c>
      <c r="J6" s="7"/>
      <c r="K6" s="9">
        <v>10</v>
      </c>
      <c r="L6" s="11"/>
      <c r="M6" s="18">
        <v>1</v>
      </c>
      <c r="N6" s="11"/>
      <c r="O6" s="5">
        <v>10</v>
      </c>
    </row>
    <row r="7" ht="17" customHeight="1" spans="1:15">
      <c r="A7" s="4"/>
      <c r="B7" s="4"/>
      <c r="C7" s="4" t="s">
        <v>466</v>
      </c>
      <c r="D7" s="4"/>
      <c r="E7" s="7">
        <v>1.6</v>
      </c>
      <c r="F7" s="7"/>
      <c r="G7" s="7">
        <v>1.6</v>
      </c>
      <c r="H7" s="7"/>
      <c r="I7" s="7">
        <v>1.6</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628</v>
      </c>
      <c r="C11" s="10"/>
      <c r="D11" s="10"/>
      <c r="E11" s="10"/>
      <c r="F11" s="10"/>
      <c r="G11" s="10"/>
      <c r="H11" s="11"/>
      <c r="I11" s="9" t="s">
        <v>629</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1.6</v>
      </c>
      <c r="I13" s="12">
        <v>1.6</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1.6</v>
      </c>
      <c r="I17" s="12">
        <v>1.6</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630</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3</v>
      </c>
      <c r="F6" s="7"/>
      <c r="G6" s="7">
        <f t="shared" si="0"/>
        <v>3</v>
      </c>
      <c r="H6" s="7"/>
      <c r="I6" s="7">
        <f t="shared" si="0"/>
        <v>3</v>
      </c>
      <c r="J6" s="7"/>
      <c r="K6" s="9">
        <v>10</v>
      </c>
      <c r="L6" s="11"/>
      <c r="M6" s="18">
        <v>1</v>
      </c>
      <c r="N6" s="11"/>
      <c r="O6" s="5">
        <v>10</v>
      </c>
    </row>
    <row r="7" ht="17" customHeight="1" spans="1:15">
      <c r="A7" s="4"/>
      <c r="B7" s="4"/>
      <c r="C7" s="4" t="s">
        <v>466</v>
      </c>
      <c r="D7" s="4"/>
      <c r="E7" s="7">
        <v>3</v>
      </c>
      <c r="F7" s="7"/>
      <c r="G7" s="7">
        <v>3</v>
      </c>
      <c r="H7" s="7"/>
      <c r="I7" s="7">
        <v>3</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631</v>
      </c>
      <c r="C11" s="10"/>
      <c r="D11" s="10"/>
      <c r="E11" s="10"/>
      <c r="F11" s="10"/>
      <c r="G11" s="10"/>
      <c r="H11" s="11"/>
      <c r="I11" s="9" t="s">
        <v>631</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3</v>
      </c>
      <c r="I13" s="12">
        <v>3</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3</v>
      </c>
      <c r="I17" s="12">
        <v>3</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632</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2.6</v>
      </c>
      <c r="F6" s="7"/>
      <c r="G6" s="7">
        <f t="shared" si="0"/>
        <v>2.6</v>
      </c>
      <c r="H6" s="7"/>
      <c r="I6" s="7">
        <f t="shared" si="0"/>
        <v>2.6</v>
      </c>
      <c r="J6" s="7"/>
      <c r="K6" s="9">
        <v>10</v>
      </c>
      <c r="L6" s="11"/>
      <c r="M6" s="18">
        <v>1</v>
      </c>
      <c r="N6" s="11"/>
      <c r="O6" s="5">
        <v>10</v>
      </c>
    </row>
    <row r="7" ht="17" customHeight="1" spans="1:15">
      <c r="A7" s="4"/>
      <c r="B7" s="4"/>
      <c r="C7" s="4" t="s">
        <v>466</v>
      </c>
      <c r="D7" s="4"/>
      <c r="E7" s="7">
        <v>2.6</v>
      </c>
      <c r="F7" s="7"/>
      <c r="G7" s="7">
        <v>2.6</v>
      </c>
      <c r="H7" s="7"/>
      <c r="I7" s="7">
        <v>2.6</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633</v>
      </c>
      <c r="C11" s="10"/>
      <c r="D11" s="10"/>
      <c r="E11" s="10"/>
      <c r="F11" s="10"/>
      <c r="G11" s="10"/>
      <c r="H11" s="11"/>
      <c r="I11" s="9" t="s">
        <v>633</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2.6</v>
      </c>
      <c r="I13" s="12">
        <v>2.6</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2.6</v>
      </c>
      <c r="I17" s="12">
        <v>2.6</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634</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0.25</v>
      </c>
      <c r="F6" s="7"/>
      <c r="G6" s="7">
        <f t="shared" si="0"/>
        <v>0.25</v>
      </c>
      <c r="H6" s="7"/>
      <c r="I6" s="7">
        <f t="shared" si="0"/>
        <v>0.25</v>
      </c>
      <c r="J6" s="7"/>
      <c r="K6" s="9">
        <v>10</v>
      </c>
      <c r="L6" s="11"/>
      <c r="M6" s="18">
        <v>1</v>
      </c>
      <c r="N6" s="11"/>
      <c r="O6" s="5">
        <v>10</v>
      </c>
    </row>
    <row r="7" ht="17" customHeight="1" spans="1:15">
      <c r="A7" s="4"/>
      <c r="B7" s="4"/>
      <c r="C7" s="4" t="s">
        <v>466</v>
      </c>
      <c r="D7" s="4"/>
      <c r="E7" s="7">
        <v>0.25</v>
      </c>
      <c r="F7" s="7"/>
      <c r="G7" s="7">
        <v>0.25</v>
      </c>
      <c r="H7" s="7"/>
      <c r="I7" s="7">
        <v>0.25</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635</v>
      </c>
      <c r="C11" s="10"/>
      <c r="D11" s="10"/>
      <c r="E11" s="10"/>
      <c r="F11" s="10"/>
      <c r="G11" s="10"/>
      <c r="H11" s="11"/>
      <c r="I11" s="9" t="s">
        <v>635</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0.25</v>
      </c>
      <c r="I13" s="12">
        <v>0.25</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0.25</v>
      </c>
      <c r="I17" s="12">
        <v>0.25</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636</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10.64</v>
      </c>
      <c r="F6" s="7"/>
      <c r="G6" s="7">
        <f t="shared" si="0"/>
        <v>10.64</v>
      </c>
      <c r="H6" s="7"/>
      <c r="I6" s="7">
        <f t="shared" si="0"/>
        <v>10.64</v>
      </c>
      <c r="J6" s="7"/>
      <c r="K6" s="9">
        <v>10</v>
      </c>
      <c r="L6" s="11"/>
      <c r="M6" s="18">
        <v>1</v>
      </c>
      <c r="N6" s="11"/>
      <c r="O6" s="5">
        <v>10</v>
      </c>
    </row>
    <row r="7" ht="17" customHeight="1" spans="1:15">
      <c r="A7" s="4"/>
      <c r="B7" s="4"/>
      <c r="C7" s="4" t="s">
        <v>466</v>
      </c>
      <c r="D7" s="4"/>
      <c r="E7" s="7">
        <v>10.64</v>
      </c>
      <c r="F7" s="7"/>
      <c r="G7" s="7">
        <v>10.64</v>
      </c>
      <c r="H7" s="7"/>
      <c r="I7" s="7">
        <v>10.64</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637</v>
      </c>
      <c r="C11" s="10"/>
      <c r="D11" s="10"/>
      <c r="E11" s="10"/>
      <c r="F11" s="10"/>
      <c r="G11" s="10"/>
      <c r="H11" s="11"/>
      <c r="I11" s="9" t="s">
        <v>637</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10.64</v>
      </c>
      <c r="I13" s="12">
        <v>10.64</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10.64</v>
      </c>
      <c r="I17" s="12">
        <v>10.64</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638</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49.66</v>
      </c>
      <c r="F6" s="7"/>
      <c r="G6" s="7">
        <f t="shared" si="0"/>
        <v>49.66</v>
      </c>
      <c r="H6" s="7"/>
      <c r="I6" s="7">
        <f t="shared" si="0"/>
        <v>49.66</v>
      </c>
      <c r="J6" s="7"/>
      <c r="K6" s="9">
        <v>10</v>
      </c>
      <c r="L6" s="11"/>
      <c r="M6" s="18">
        <v>1</v>
      </c>
      <c r="N6" s="11"/>
      <c r="O6" s="5">
        <v>10</v>
      </c>
    </row>
    <row r="7" ht="17" customHeight="1" spans="1:15">
      <c r="A7" s="4"/>
      <c r="B7" s="4"/>
      <c r="C7" s="4" t="s">
        <v>466</v>
      </c>
      <c r="D7" s="4"/>
      <c r="E7" s="7">
        <v>49.66</v>
      </c>
      <c r="F7" s="7"/>
      <c r="G7" s="7">
        <v>49.66</v>
      </c>
      <c r="H7" s="7"/>
      <c r="I7" s="7">
        <v>49.66</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639</v>
      </c>
      <c r="C11" s="10"/>
      <c r="D11" s="10"/>
      <c r="E11" s="10"/>
      <c r="F11" s="10"/>
      <c r="G11" s="10"/>
      <c r="H11" s="11"/>
      <c r="I11" s="9" t="s">
        <v>639</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49.66</v>
      </c>
      <c r="I13" s="12">
        <v>49.66</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49.66</v>
      </c>
      <c r="I17" s="12">
        <v>49.66</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640</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14.71</v>
      </c>
      <c r="F6" s="7"/>
      <c r="G6" s="7">
        <f t="shared" si="0"/>
        <v>14.71</v>
      </c>
      <c r="H6" s="7"/>
      <c r="I6" s="7">
        <f t="shared" si="0"/>
        <v>14.71</v>
      </c>
      <c r="J6" s="7"/>
      <c r="K6" s="9">
        <v>10</v>
      </c>
      <c r="L6" s="11"/>
      <c r="M6" s="18">
        <v>1</v>
      </c>
      <c r="N6" s="11"/>
      <c r="O6" s="5">
        <v>10</v>
      </c>
    </row>
    <row r="7" ht="17" customHeight="1" spans="1:15">
      <c r="A7" s="4"/>
      <c r="B7" s="4"/>
      <c r="C7" s="4" t="s">
        <v>466</v>
      </c>
      <c r="D7" s="4"/>
      <c r="E7" s="7">
        <v>14.71</v>
      </c>
      <c r="F7" s="7"/>
      <c r="G7" s="7">
        <v>14.71</v>
      </c>
      <c r="H7" s="7"/>
      <c r="I7" s="7">
        <v>14.71</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641</v>
      </c>
      <c r="C11" s="10"/>
      <c r="D11" s="10"/>
      <c r="E11" s="10"/>
      <c r="F11" s="10"/>
      <c r="G11" s="10"/>
      <c r="H11" s="11"/>
      <c r="I11" s="9" t="s">
        <v>641</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14.71</v>
      </c>
      <c r="I13" s="12">
        <v>14.71</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14.71</v>
      </c>
      <c r="I17" s="12">
        <v>14.71</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642</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8.75</v>
      </c>
      <c r="F6" s="7"/>
      <c r="G6" s="7">
        <f t="shared" si="0"/>
        <v>8.75</v>
      </c>
      <c r="H6" s="7"/>
      <c r="I6" s="7">
        <f t="shared" si="0"/>
        <v>8.75</v>
      </c>
      <c r="J6" s="7"/>
      <c r="K6" s="9">
        <v>10</v>
      </c>
      <c r="L6" s="11"/>
      <c r="M6" s="18">
        <v>1</v>
      </c>
      <c r="N6" s="11"/>
      <c r="O6" s="5">
        <v>10</v>
      </c>
    </row>
    <row r="7" ht="17" customHeight="1" spans="1:15">
      <c r="A7" s="4"/>
      <c r="B7" s="4"/>
      <c r="C7" s="4" t="s">
        <v>466</v>
      </c>
      <c r="D7" s="4"/>
      <c r="E7" s="7">
        <v>8.75</v>
      </c>
      <c r="F7" s="7"/>
      <c r="G7" s="7">
        <v>8.75</v>
      </c>
      <c r="H7" s="7"/>
      <c r="I7" s="7">
        <v>8.75</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643</v>
      </c>
      <c r="C11" s="10"/>
      <c r="D11" s="10"/>
      <c r="E11" s="10"/>
      <c r="F11" s="10"/>
      <c r="G11" s="10"/>
      <c r="H11" s="11"/>
      <c r="I11" s="9" t="s">
        <v>643</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8.75</v>
      </c>
      <c r="I13" s="12">
        <v>8.75</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8.75</v>
      </c>
      <c r="I17" s="12">
        <v>8.75</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644</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25.25</v>
      </c>
      <c r="F6" s="7"/>
      <c r="G6" s="7">
        <f t="shared" si="0"/>
        <v>25.25</v>
      </c>
      <c r="H6" s="7"/>
      <c r="I6" s="7">
        <f t="shared" si="0"/>
        <v>25.25</v>
      </c>
      <c r="J6" s="7"/>
      <c r="K6" s="9">
        <v>10</v>
      </c>
      <c r="L6" s="11"/>
      <c r="M6" s="18">
        <v>1</v>
      </c>
      <c r="N6" s="11"/>
      <c r="O6" s="5">
        <v>10</v>
      </c>
    </row>
    <row r="7" ht="17" customHeight="1" spans="1:15">
      <c r="A7" s="4"/>
      <c r="B7" s="4"/>
      <c r="C7" s="4" t="s">
        <v>466</v>
      </c>
      <c r="D7" s="4"/>
      <c r="E7" s="7">
        <v>25.25</v>
      </c>
      <c r="F7" s="7"/>
      <c r="G7" s="7">
        <v>25.25</v>
      </c>
      <c r="H7" s="7"/>
      <c r="I7" s="7">
        <v>25.25</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645</v>
      </c>
      <c r="C11" s="10"/>
      <c r="D11" s="10"/>
      <c r="E11" s="10"/>
      <c r="F11" s="10"/>
      <c r="G11" s="10"/>
      <c r="H11" s="11"/>
      <c r="I11" s="9" t="s">
        <v>645</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25.25</v>
      </c>
      <c r="I13" s="12">
        <v>25.25</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25.25</v>
      </c>
      <c r="I17" s="12">
        <v>25.25</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646</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2.16</v>
      </c>
      <c r="F6" s="7"/>
      <c r="G6" s="7">
        <f t="shared" si="0"/>
        <v>2.16</v>
      </c>
      <c r="H6" s="7"/>
      <c r="I6" s="7">
        <f t="shared" si="0"/>
        <v>2.16</v>
      </c>
      <c r="J6" s="7"/>
      <c r="K6" s="9">
        <v>10</v>
      </c>
      <c r="L6" s="11"/>
      <c r="M6" s="18">
        <v>1</v>
      </c>
      <c r="N6" s="11"/>
      <c r="O6" s="5">
        <v>10</v>
      </c>
    </row>
    <row r="7" ht="17" customHeight="1" spans="1:15">
      <c r="A7" s="4"/>
      <c r="B7" s="4"/>
      <c r="C7" s="4" t="s">
        <v>466</v>
      </c>
      <c r="D7" s="4"/>
      <c r="E7" s="7">
        <v>2.16</v>
      </c>
      <c r="F7" s="7"/>
      <c r="G7" s="7">
        <v>2.16</v>
      </c>
      <c r="H7" s="7"/>
      <c r="I7" s="7">
        <v>2.16</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647</v>
      </c>
      <c r="C11" s="10"/>
      <c r="D11" s="10"/>
      <c r="E11" s="10"/>
      <c r="F11" s="10"/>
      <c r="G11" s="10"/>
      <c r="H11" s="11"/>
      <c r="I11" s="9" t="s">
        <v>647</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2.16</v>
      </c>
      <c r="I13" s="12">
        <v>2.16</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2.16</v>
      </c>
      <c r="I17" s="12">
        <v>2.16</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648</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99.64</v>
      </c>
      <c r="F6" s="7"/>
      <c r="G6" s="7">
        <f t="shared" si="0"/>
        <v>99.64</v>
      </c>
      <c r="H6" s="7"/>
      <c r="I6" s="7">
        <f t="shared" si="0"/>
        <v>99.64</v>
      </c>
      <c r="J6" s="7"/>
      <c r="K6" s="9">
        <v>10</v>
      </c>
      <c r="L6" s="11"/>
      <c r="M6" s="18">
        <v>1</v>
      </c>
      <c r="N6" s="11"/>
      <c r="O6" s="5">
        <v>10</v>
      </c>
    </row>
    <row r="7" ht="17" customHeight="1" spans="1:15">
      <c r="A7" s="4"/>
      <c r="B7" s="4"/>
      <c r="C7" s="4" t="s">
        <v>466</v>
      </c>
      <c r="D7" s="4"/>
      <c r="E7" s="7">
        <v>99.64</v>
      </c>
      <c r="F7" s="7"/>
      <c r="G7" s="7">
        <v>99.64</v>
      </c>
      <c r="H7" s="7"/>
      <c r="I7" s="7">
        <v>99.64</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649</v>
      </c>
      <c r="C11" s="10"/>
      <c r="D11" s="10"/>
      <c r="E11" s="10"/>
      <c r="F11" s="10"/>
      <c r="G11" s="10"/>
      <c r="H11" s="11"/>
      <c r="I11" s="9" t="s">
        <v>649</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99.64</v>
      </c>
      <c r="I13" s="12">
        <v>99.64</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99.64</v>
      </c>
      <c r="I17" s="12">
        <v>99.64</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S13" sqref="S13"/>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650</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59.71</v>
      </c>
      <c r="F6" s="7"/>
      <c r="G6" s="7">
        <f t="shared" si="0"/>
        <v>59.71</v>
      </c>
      <c r="H6" s="7"/>
      <c r="I6" s="7">
        <f t="shared" si="0"/>
        <v>59.71</v>
      </c>
      <c r="J6" s="7"/>
      <c r="K6" s="9">
        <v>10</v>
      </c>
      <c r="L6" s="11"/>
      <c r="M6" s="18">
        <v>1</v>
      </c>
      <c r="N6" s="11"/>
      <c r="O6" s="5">
        <v>10</v>
      </c>
    </row>
    <row r="7" ht="17" customHeight="1" spans="1:15">
      <c r="A7" s="4"/>
      <c r="B7" s="4"/>
      <c r="C7" s="4" t="s">
        <v>466</v>
      </c>
      <c r="D7" s="4"/>
      <c r="E7" s="7">
        <v>59.71</v>
      </c>
      <c r="F7" s="7"/>
      <c r="G7" s="7">
        <v>59.71</v>
      </c>
      <c r="H7" s="7"/>
      <c r="I7" s="7">
        <v>59.71</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651</v>
      </c>
      <c r="C11" s="10"/>
      <c r="D11" s="10"/>
      <c r="E11" s="10"/>
      <c r="F11" s="10"/>
      <c r="G11" s="10"/>
      <c r="H11" s="11"/>
      <c r="I11" s="9" t="s">
        <v>651</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59.71</v>
      </c>
      <c r="I13" s="12">
        <v>59.71</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59.71</v>
      </c>
      <c r="I17" s="12">
        <v>59.71</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652</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177.1</v>
      </c>
      <c r="F6" s="7"/>
      <c r="G6" s="7">
        <f t="shared" si="0"/>
        <v>177.1</v>
      </c>
      <c r="H6" s="7"/>
      <c r="I6" s="7">
        <f t="shared" si="0"/>
        <v>177.1</v>
      </c>
      <c r="J6" s="7"/>
      <c r="K6" s="9">
        <v>10</v>
      </c>
      <c r="L6" s="11"/>
      <c r="M6" s="18">
        <v>1</v>
      </c>
      <c r="N6" s="11"/>
      <c r="O6" s="5">
        <v>10</v>
      </c>
    </row>
    <row r="7" ht="17" customHeight="1" spans="1:15">
      <c r="A7" s="4"/>
      <c r="B7" s="4"/>
      <c r="C7" s="4" t="s">
        <v>466</v>
      </c>
      <c r="D7" s="4"/>
      <c r="E7" s="7">
        <v>177.1</v>
      </c>
      <c r="F7" s="7"/>
      <c r="G7" s="7">
        <v>177.1</v>
      </c>
      <c r="H7" s="7"/>
      <c r="I7" s="7">
        <v>177.1</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653</v>
      </c>
      <c r="C11" s="10"/>
      <c r="D11" s="10"/>
      <c r="E11" s="10"/>
      <c r="F11" s="10"/>
      <c r="G11" s="10"/>
      <c r="H11" s="11"/>
      <c r="I11" s="9" t="s">
        <v>653</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177.1</v>
      </c>
      <c r="I13" s="12">
        <v>177.1</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177.1</v>
      </c>
      <c r="I17" s="12">
        <v>177.1</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654</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2.36</v>
      </c>
      <c r="F6" s="7"/>
      <c r="G6" s="7">
        <f t="shared" si="0"/>
        <v>2.36</v>
      </c>
      <c r="H6" s="7"/>
      <c r="I6" s="7">
        <f t="shared" si="0"/>
        <v>2.36</v>
      </c>
      <c r="J6" s="7"/>
      <c r="K6" s="9">
        <v>10</v>
      </c>
      <c r="L6" s="11"/>
      <c r="M6" s="18">
        <v>1</v>
      </c>
      <c r="N6" s="11"/>
      <c r="O6" s="5">
        <v>10</v>
      </c>
    </row>
    <row r="7" ht="17" customHeight="1" spans="1:15">
      <c r="A7" s="4"/>
      <c r="B7" s="4"/>
      <c r="C7" s="4" t="s">
        <v>466</v>
      </c>
      <c r="D7" s="4"/>
      <c r="E7" s="7">
        <v>2.36</v>
      </c>
      <c r="F7" s="7"/>
      <c r="G7" s="7">
        <v>2.36</v>
      </c>
      <c r="H7" s="7"/>
      <c r="I7" s="7">
        <v>2.36</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655</v>
      </c>
      <c r="C11" s="10"/>
      <c r="D11" s="10"/>
      <c r="E11" s="10"/>
      <c r="F11" s="10"/>
      <c r="G11" s="10"/>
      <c r="H11" s="11"/>
      <c r="I11" s="9" t="s">
        <v>655</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2.36</v>
      </c>
      <c r="I13" s="12">
        <v>2.36</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2.36</v>
      </c>
      <c r="I17" s="12">
        <v>2.36</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656</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6.3</v>
      </c>
      <c r="F6" s="7"/>
      <c r="G6" s="7">
        <f t="shared" si="0"/>
        <v>6.3</v>
      </c>
      <c r="H6" s="7"/>
      <c r="I6" s="7">
        <f t="shared" si="0"/>
        <v>6.3</v>
      </c>
      <c r="J6" s="7"/>
      <c r="K6" s="9">
        <v>10</v>
      </c>
      <c r="L6" s="11"/>
      <c r="M6" s="18">
        <v>1</v>
      </c>
      <c r="N6" s="11"/>
      <c r="O6" s="5">
        <v>10</v>
      </c>
    </row>
    <row r="7" ht="17" customHeight="1" spans="1:15">
      <c r="A7" s="4"/>
      <c r="B7" s="4"/>
      <c r="C7" s="4" t="s">
        <v>466</v>
      </c>
      <c r="D7" s="4"/>
      <c r="E7" s="7">
        <v>6.3</v>
      </c>
      <c r="F7" s="7"/>
      <c r="G7" s="7">
        <v>6.3</v>
      </c>
      <c r="H7" s="7"/>
      <c r="I7" s="7">
        <v>6.3</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657</v>
      </c>
      <c r="C11" s="10"/>
      <c r="D11" s="10"/>
      <c r="E11" s="10"/>
      <c r="F11" s="10"/>
      <c r="G11" s="10"/>
      <c r="H11" s="11"/>
      <c r="I11" s="9" t="s">
        <v>657</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6.3</v>
      </c>
      <c r="I13" s="12">
        <v>6.3</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6.3</v>
      </c>
      <c r="I17" s="12">
        <v>6.3</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658</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11.38</v>
      </c>
      <c r="F6" s="7"/>
      <c r="G6" s="7">
        <f t="shared" si="0"/>
        <v>11.38</v>
      </c>
      <c r="H6" s="7"/>
      <c r="I6" s="7">
        <f t="shared" si="0"/>
        <v>11.38</v>
      </c>
      <c r="J6" s="7"/>
      <c r="K6" s="9">
        <v>10</v>
      </c>
      <c r="L6" s="11"/>
      <c r="M6" s="18">
        <v>1</v>
      </c>
      <c r="N6" s="11"/>
      <c r="O6" s="5">
        <v>10</v>
      </c>
    </row>
    <row r="7" ht="17" customHeight="1" spans="1:15">
      <c r="A7" s="4"/>
      <c r="B7" s="4"/>
      <c r="C7" s="4" t="s">
        <v>466</v>
      </c>
      <c r="D7" s="4"/>
      <c r="E7" s="7">
        <v>11.38</v>
      </c>
      <c r="F7" s="7"/>
      <c r="G7" s="7">
        <v>11.38</v>
      </c>
      <c r="H7" s="7"/>
      <c r="I7" s="7">
        <v>11.38</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659</v>
      </c>
      <c r="C11" s="10"/>
      <c r="D11" s="10"/>
      <c r="E11" s="10"/>
      <c r="F11" s="10"/>
      <c r="G11" s="10"/>
      <c r="H11" s="11"/>
      <c r="I11" s="9" t="s">
        <v>659</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11.38</v>
      </c>
      <c r="I13" s="12">
        <v>11.38</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11.38</v>
      </c>
      <c r="I17" s="12">
        <v>11.38</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660</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v>
      </c>
      <c r="F6" s="7"/>
      <c r="G6" s="7">
        <f t="shared" si="0"/>
        <v>1</v>
      </c>
      <c r="H6" s="7"/>
      <c r="I6" s="7">
        <f t="shared" si="0"/>
        <v>1</v>
      </c>
      <c r="J6" s="7"/>
      <c r="K6" s="9">
        <v>10</v>
      </c>
      <c r="L6" s="11"/>
      <c r="M6" s="18">
        <v>1</v>
      </c>
      <c r="N6" s="11"/>
      <c r="O6" s="5">
        <v>10</v>
      </c>
    </row>
    <row r="7" ht="17" customHeight="1" spans="1:15">
      <c r="A7" s="4"/>
      <c r="B7" s="4"/>
      <c r="C7" s="4" t="s">
        <v>466</v>
      </c>
      <c r="D7" s="4"/>
      <c r="E7" s="7">
        <v>1</v>
      </c>
      <c r="F7" s="7"/>
      <c r="G7" s="7">
        <v>1</v>
      </c>
      <c r="H7" s="7"/>
      <c r="I7" s="7">
        <v>1</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661</v>
      </c>
      <c r="C11" s="10"/>
      <c r="D11" s="10"/>
      <c r="E11" s="10"/>
      <c r="F11" s="10"/>
      <c r="G11" s="10"/>
      <c r="H11" s="11"/>
      <c r="I11" s="9" t="s">
        <v>661</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1</v>
      </c>
      <c r="I13" s="12">
        <v>1</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v>
      </c>
      <c r="I17" s="12">
        <v>1</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662</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5.56</v>
      </c>
      <c r="F6" s="7"/>
      <c r="G6" s="7">
        <f t="shared" si="0"/>
        <v>5.56</v>
      </c>
      <c r="H6" s="7"/>
      <c r="I6" s="7">
        <f t="shared" si="0"/>
        <v>5.56</v>
      </c>
      <c r="J6" s="7"/>
      <c r="K6" s="9">
        <v>10</v>
      </c>
      <c r="L6" s="11"/>
      <c r="M6" s="18">
        <v>1</v>
      </c>
      <c r="N6" s="11"/>
      <c r="O6" s="5">
        <v>10</v>
      </c>
    </row>
    <row r="7" ht="17" customHeight="1" spans="1:15">
      <c r="A7" s="4"/>
      <c r="B7" s="4"/>
      <c r="C7" s="4" t="s">
        <v>466</v>
      </c>
      <c r="D7" s="4"/>
      <c r="E7" s="7">
        <v>5.56</v>
      </c>
      <c r="F7" s="7"/>
      <c r="G7" s="7">
        <v>5.56</v>
      </c>
      <c r="H7" s="7"/>
      <c r="I7" s="7">
        <v>5.56</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663</v>
      </c>
      <c r="C11" s="10"/>
      <c r="D11" s="10"/>
      <c r="E11" s="10"/>
      <c r="F11" s="10"/>
      <c r="G11" s="10"/>
      <c r="H11" s="11"/>
      <c r="I11" s="9" t="s">
        <v>663</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5.56</v>
      </c>
      <c r="I13" s="12">
        <v>5.56</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5.56</v>
      </c>
      <c r="I17" s="12">
        <v>5.56</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664</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1.87</v>
      </c>
      <c r="F6" s="7"/>
      <c r="G6" s="7">
        <f t="shared" si="0"/>
        <v>1.87</v>
      </c>
      <c r="H6" s="7"/>
      <c r="I6" s="7">
        <f t="shared" si="0"/>
        <v>1.87</v>
      </c>
      <c r="J6" s="7"/>
      <c r="K6" s="9">
        <v>10</v>
      </c>
      <c r="L6" s="11"/>
      <c r="M6" s="18">
        <v>1</v>
      </c>
      <c r="N6" s="11"/>
      <c r="O6" s="5">
        <v>10</v>
      </c>
    </row>
    <row r="7" ht="17" customHeight="1" spans="1:15">
      <c r="A7" s="4"/>
      <c r="B7" s="4"/>
      <c r="C7" s="4" t="s">
        <v>466</v>
      </c>
      <c r="D7" s="4"/>
      <c r="E7" s="7">
        <v>1.87</v>
      </c>
      <c r="F7" s="7"/>
      <c r="G7" s="7">
        <v>1.87</v>
      </c>
      <c r="H7" s="7"/>
      <c r="I7" s="7">
        <v>1.87</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665</v>
      </c>
      <c r="C11" s="10"/>
      <c r="D11" s="10"/>
      <c r="E11" s="10"/>
      <c r="F11" s="10"/>
      <c r="G11" s="10"/>
      <c r="H11" s="11"/>
      <c r="I11" s="9" t="s">
        <v>665</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1.87</v>
      </c>
      <c r="I13" s="12">
        <v>1.87</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1.87</v>
      </c>
      <c r="I17" s="12">
        <v>1.87</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666</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1.16</v>
      </c>
      <c r="F6" s="7"/>
      <c r="G6" s="7">
        <f t="shared" si="0"/>
        <v>1.16</v>
      </c>
      <c r="H6" s="7"/>
      <c r="I6" s="7">
        <f t="shared" si="0"/>
        <v>1.16</v>
      </c>
      <c r="J6" s="7"/>
      <c r="K6" s="9">
        <v>10</v>
      </c>
      <c r="L6" s="11"/>
      <c r="M6" s="18">
        <v>1</v>
      </c>
      <c r="N6" s="11"/>
      <c r="O6" s="5">
        <v>10</v>
      </c>
    </row>
    <row r="7" ht="17" customHeight="1" spans="1:15">
      <c r="A7" s="4"/>
      <c r="B7" s="4"/>
      <c r="C7" s="4" t="s">
        <v>466</v>
      </c>
      <c r="D7" s="4"/>
      <c r="E7" s="7">
        <v>1.16</v>
      </c>
      <c r="F7" s="7"/>
      <c r="G7" s="7">
        <v>1.16</v>
      </c>
      <c r="H7" s="7"/>
      <c r="I7" s="7">
        <v>1.16</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667</v>
      </c>
      <c r="C11" s="10"/>
      <c r="D11" s="10"/>
      <c r="E11" s="10"/>
      <c r="F11" s="10"/>
      <c r="G11" s="10"/>
      <c r="H11" s="11"/>
      <c r="I11" s="9" t="s">
        <v>667</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1.16</v>
      </c>
      <c r="I13" s="12">
        <v>1.16</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1.16</v>
      </c>
      <c r="I17" s="12">
        <v>1.16</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668</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3.2</v>
      </c>
      <c r="F6" s="7"/>
      <c r="G6" s="7">
        <f t="shared" si="0"/>
        <v>3.2</v>
      </c>
      <c r="H6" s="7"/>
      <c r="I6" s="7">
        <f t="shared" si="0"/>
        <v>3.2</v>
      </c>
      <c r="J6" s="7"/>
      <c r="K6" s="9">
        <v>10</v>
      </c>
      <c r="L6" s="11"/>
      <c r="M6" s="18">
        <v>1</v>
      </c>
      <c r="N6" s="11"/>
      <c r="O6" s="5">
        <v>10</v>
      </c>
    </row>
    <row r="7" ht="17" customHeight="1" spans="1:15">
      <c r="A7" s="4"/>
      <c r="B7" s="4"/>
      <c r="C7" s="4" t="s">
        <v>466</v>
      </c>
      <c r="D7" s="4"/>
      <c r="E7" s="7">
        <v>3.2</v>
      </c>
      <c r="F7" s="7"/>
      <c r="G7" s="7">
        <v>3.2</v>
      </c>
      <c r="H7" s="7"/>
      <c r="I7" s="7">
        <v>3.2</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669</v>
      </c>
      <c r="C11" s="10"/>
      <c r="D11" s="10"/>
      <c r="E11" s="10"/>
      <c r="F11" s="10"/>
      <c r="G11" s="10"/>
      <c r="H11" s="11"/>
      <c r="I11" s="9" t="s">
        <v>669</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3.2</v>
      </c>
      <c r="I13" s="12">
        <v>3.2</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3.2</v>
      </c>
      <c r="I17" s="12">
        <v>3.2</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670</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14.31</v>
      </c>
      <c r="F6" s="7"/>
      <c r="G6" s="7">
        <f t="shared" si="0"/>
        <v>14.31</v>
      </c>
      <c r="H6" s="7"/>
      <c r="I6" s="7">
        <f t="shared" si="0"/>
        <v>14.31</v>
      </c>
      <c r="J6" s="7"/>
      <c r="K6" s="9">
        <v>10</v>
      </c>
      <c r="L6" s="11"/>
      <c r="M6" s="18">
        <v>1</v>
      </c>
      <c r="N6" s="11"/>
      <c r="O6" s="5">
        <v>10</v>
      </c>
    </row>
    <row r="7" ht="17" customHeight="1" spans="1:15">
      <c r="A7" s="4"/>
      <c r="B7" s="4"/>
      <c r="C7" s="4" t="s">
        <v>466</v>
      </c>
      <c r="D7" s="4"/>
      <c r="E7" s="7">
        <v>14.31</v>
      </c>
      <c r="F7" s="7"/>
      <c r="G7" s="7">
        <v>14.31</v>
      </c>
      <c r="H7" s="7"/>
      <c r="I7" s="7">
        <v>14.31</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566</v>
      </c>
      <c r="C11" s="10"/>
      <c r="D11" s="10"/>
      <c r="E11" s="10"/>
      <c r="F11" s="10"/>
      <c r="G11" s="10"/>
      <c r="H11" s="11"/>
      <c r="I11" s="9" t="s">
        <v>566</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14.31</v>
      </c>
      <c r="I13" s="12">
        <v>14.31</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14.31</v>
      </c>
      <c r="I17" s="12">
        <v>14.31</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R12" sqref="R12"/>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671</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5.82</v>
      </c>
      <c r="F6" s="7"/>
      <c r="G6" s="7">
        <f t="shared" si="0"/>
        <v>5.82</v>
      </c>
      <c r="H6" s="7"/>
      <c r="I6" s="7">
        <f t="shared" si="0"/>
        <v>5.82</v>
      </c>
      <c r="J6" s="7"/>
      <c r="K6" s="9">
        <v>10</v>
      </c>
      <c r="L6" s="11"/>
      <c r="M6" s="18">
        <v>1</v>
      </c>
      <c r="N6" s="11"/>
      <c r="O6" s="5">
        <v>10</v>
      </c>
    </row>
    <row r="7" ht="17" customHeight="1" spans="1:15">
      <c r="A7" s="4"/>
      <c r="B7" s="4"/>
      <c r="C7" s="4" t="s">
        <v>466</v>
      </c>
      <c r="D7" s="4"/>
      <c r="E7" s="7">
        <v>5.82</v>
      </c>
      <c r="F7" s="7"/>
      <c r="G7" s="7">
        <v>5.82</v>
      </c>
      <c r="H7" s="7"/>
      <c r="I7" s="7">
        <v>5.82</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672</v>
      </c>
      <c r="C11" s="10"/>
      <c r="D11" s="10"/>
      <c r="E11" s="10"/>
      <c r="F11" s="10"/>
      <c r="G11" s="10"/>
      <c r="H11" s="11"/>
      <c r="I11" s="9" t="s">
        <v>672</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5.82</v>
      </c>
      <c r="I13" s="12">
        <v>5.82</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5.82</v>
      </c>
      <c r="I17" s="12">
        <v>5.82</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673</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22.4</v>
      </c>
      <c r="F6" s="7"/>
      <c r="G6" s="7">
        <f t="shared" si="0"/>
        <v>22.4</v>
      </c>
      <c r="H6" s="7"/>
      <c r="I6" s="7">
        <f t="shared" si="0"/>
        <v>22.4</v>
      </c>
      <c r="J6" s="7"/>
      <c r="K6" s="9">
        <v>10</v>
      </c>
      <c r="L6" s="11"/>
      <c r="M6" s="18">
        <v>1</v>
      </c>
      <c r="N6" s="11"/>
      <c r="O6" s="5">
        <v>10</v>
      </c>
    </row>
    <row r="7" ht="17" customHeight="1" spans="1:15">
      <c r="A7" s="4"/>
      <c r="B7" s="4"/>
      <c r="C7" s="4" t="s">
        <v>466</v>
      </c>
      <c r="D7" s="4"/>
      <c r="E7" s="7">
        <v>22.4</v>
      </c>
      <c r="F7" s="7"/>
      <c r="G7" s="7">
        <v>22.4</v>
      </c>
      <c r="H7" s="7"/>
      <c r="I7" s="7">
        <v>22.4</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674</v>
      </c>
      <c r="C11" s="10"/>
      <c r="D11" s="10"/>
      <c r="E11" s="10"/>
      <c r="F11" s="10"/>
      <c r="G11" s="10"/>
      <c r="H11" s="11"/>
      <c r="I11" s="9" t="s">
        <v>674</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22.4</v>
      </c>
      <c r="I13" s="12">
        <v>22.4</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22.4</v>
      </c>
      <c r="I17" s="12">
        <v>22.4</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675</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2.9</v>
      </c>
      <c r="F6" s="7"/>
      <c r="G6" s="7">
        <f t="shared" si="0"/>
        <v>2.9</v>
      </c>
      <c r="H6" s="7"/>
      <c r="I6" s="7">
        <f t="shared" si="0"/>
        <v>2.9</v>
      </c>
      <c r="J6" s="7"/>
      <c r="K6" s="9">
        <v>10</v>
      </c>
      <c r="L6" s="11"/>
      <c r="M6" s="18">
        <v>1</v>
      </c>
      <c r="N6" s="11"/>
      <c r="O6" s="5">
        <v>10</v>
      </c>
    </row>
    <row r="7" ht="17" customHeight="1" spans="1:15">
      <c r="A7" s="4"/>
      <c r="B7" s="4"/>
      <c r="C7" s="4" t="s">
        <v>466</v>
      </c>
      <c r="D7" s="4"/>
      <c r="E7" s="7">
        <v>2.9</v>
      </c>
      <c r="F7" s="7"/>
      <c r="G7" s="7">
        <v>2.9</v>
      </c>
      <c r="H7" s="7"/>
      <c r="I7" s="7">
        <v>2.9</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676</v>
      </c>
      <c r="C11" s="10"/>
      <c r="D11" s="10"/>
      <c r="E11" s="10"/>
      <c r="F11" s="10"/>
      <c r="G11" s="10"/>
      <c r="H11" s="11"/>
      <c r="I11" s="9" t="s">
        <v>676</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2.9</v>
      </c>
      <c r="I13" s="12">
        <v>2.9</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2.9</v>
      </c>
      <c r="I17" s="12">
        <v>2.9</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677</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21.8</v>
      </c>
      <c r="F6" s="7"/>
      <c r="G6" s="7">
        <f t="shared" si="0"/>
        <v>21.8</v>
      </c>
      <c r="H6" s="7"/>
      <c r="I6" s="7">
        <f t="shared" si="0"/>
        <v>21.8</v>
      </c>
      <c r="J6" s="7"/>
      <c r="K6" s="9">
        <v>10</v>
      </c>
      <c r="L6" s="11"/>
      <c r="M6" s="18">
        <v>1</v>
      </c>
      <c r="N6" s="11"/>
      <c r="O6" s="5">
        <v>10</v>
      </c>
    </row>
    <row r="7" ht="17" customHeight="1" spans="1:15">
      <c r="A7" s="4"/>
      <c r="B7" s="4"/>
      <c r="C7" s="4" t="s">
        <v>466</v>
      </c>
      <c r="D7" s="4"/>
      <c r="E7" s="7">
        <v>21.8</v>
      </c>
      <c r="F7" s="7"/>
      <c r="G7" s="7">
        <v>21.8</v>
      </c>
      <c r="H7" s="7"/>
      <c r="I7" s="7">
        <v>21.8</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678</v>
      </c>
      <c r="C11" s="10"/>
      <c r="D11" s="10"/>
      <c r="E11" s="10"/>
      <c r="F11" s="10"/>
      <c r="G11" s="10"/>
      <c r="H11" s="11"/>
      <c r="I11" s="9" t="s">
        <v>678</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21.8</v>
      </c>
      <c r="I13" s="12">
        <v>21.8</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21.8</v>
      </c>
      <c r="I17" s="12">
        <v>21.8</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679</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0.14</v>
      </c>
      <c r="F6" s="7"/>
      <c r="G6" s="7">
        <f t="shared" si="0"/>
        <v>0.14</v>
      </c>
      <c r="H6" s="7"/>
      <c r="I6" s="7">
        <f t="shared" si="0"/>
        <v>0.14</v>
      </c>
      <c r="J6" s="7"/>
      <c r="K6" s="9">
        <v>10</v>
      </c>
      <c r="L6" s="11"/>
      <c r="M6" s="18">
        <v>1</v>
      </c>
      <c r="N6" s="11"/>
      <c r="O6" s="5">
        <v>10</v>
      </c>
    </row>
    <row r="7" ht="17" customHeight="1" spans="1:15">
      <c r="A7" s="4"/>
      <c r="B7" s="4"/>
      <c r="C7" s="4" t="s">
        <v>466</v>
      </c>
      <c r="D7" s="4"/>
      <c r="E7" s="7">
        <v>0.14</v>
      </c>
      <c r="F7" s="7"/>
      <c r="G7" s="7">
        <v>0.14</v>
      </c>
      <c r="H7" s="7"/>
      <c r="I7" s="7">
        <v>0.14</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680</v>
      </c>
      <c r="C11" s="10"/>
      <c r="D11" s="10"/>
      <c r="E11" s="10"/>
      <c r="F11" s="10"/>
      <c r="G11" s="10"/>
      <c r="H11" s="11"/>
      <c r="I11" s="9" t="s">
        <v>680</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0.14</v>
      </c>
      <c r="I13" s="12">
        <v>0.14</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0.14</v>
      </c>
      <c r="I17" s="12">
        <v>0.14</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681</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0.2</v>
      </c>
      <c r="F6" s="7"/>
      <c r="G6" s="7">
        <f t="shared" si="0"/>
        <v>0.2</v>
      </c>
      <c r="H6" s="7"/>
      <c r="I6" s="7">
        <f t="shared" si="0"/>
        <v>0.2</v>
      </c>
      <c r="J6" s="7"/>
      <c r="K6" s="9">
        <v>10</v>
      </c>
      <c r="L6" s="11"/>
      <c r="M6" s="18">
        <v>1</v>
      </c>
      <c r="N6" s="11"/>
      <c r="O6" s="5">
        <v>10</v>
      </c>
    </row>
    <row r="7" ht="17" customHeight="1" spans="1:15">
      <c r="A7" s="4"/>
      <c r="B7" s="4"/>
      <c r="C7" s="4" t="s">
        <v>466</v>
      </c>
      <c r="D7" s="4"/>
      <c r="E7" s="7">
        <v>0.2</v>
      </c>
      <c r="F7" s="7"/>
      <c r="G7" s="7">
        <v>0.2</v>
      </c>
      <c r="H7" s="7"/>
      <c r="I7" s="7">
        <v>0.2</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682</v>
      </c>
      <c r="C11" s="10"/>
      <c r="D11" s="10"/>
      <c r="E11" s="10"/>
      <c r="F11" s="10"/>
      <c r="G11" s="10"/>
      <c r="H11" s="11"/>
      <c r="I11" s="9" t="s">
        <v>682</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0.2</v>
      </c>
      <c r="I13" s="12">
        <v>0.2</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0.2</v>
      </c>
      <c r="I17" s="12">
        <v>0.2</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683</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19</v>
      </c>
      <c r="F6" s="7"/>
      <c r="G6" s="7">
        <f t="shared" si="0"/>
        <v>19</v>
      </c>
      <c r="H6" s="7"/>
      <c r="I6" s="7">
        <f t="shared" si="0"/>
        <v>19</v>
      </c>
      <c r="J6" s="7"/>
      <c r="K6" s="9">
        <v>10</v>
      </c>
      <c r="L6" s="11"/>
      <c r="M6" s="18">
        <v>1</v>
      </c>
      <c r="N6" s="11"/>
      <c r="O6" s="5">
        <v>10</v>
      </c>
    </row>
    <row r="7" ht="17" customHeight="1" spans="1:15">
      <c r="A7" s="4"/>
      <c r="B7" s="4"/>
      <c r="C7" s="4" t="s">
        <v>466</v>
      </c>
      <c r="D7" s="4"/>
      <c r="E7" s="7">
        <v>19</v>
      </c>
      <c r="F7" s="7"/>
      <c r="G7" s="7">
        <v>19</v>
      </c>
      <c r="H7" s="7"/>
      <c r="I7" s="7">
        <v>19</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684</v>
      </c>
      <c r="C11" s="10"/>
      <c r="D11" s="10"/>
      <c r="E11" s="10"/>
      <c r="F11" s="10"/>
      <c r="G11" s="10"/>
      <c r="H11" s="11"/>
      <c r="I11" s="9" t="s">
        <v>684</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19</v>
      </c>
      <c r="I13" s="12">
        <v>19</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19</v>
      </c>
      <c r="I17" s="12">
        <v>19</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S19" sqref="S1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685</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39.54</v>
      </c>
      <c r="F6" s="7"/>
      <c r="G6" s="7">
        <f t="shared" si="0"/>
        <v>39.54</v>
      </c>
      <c r="H6" s="7"/>
      <c r="I6" s="7">
        <f t="shared" si="0"/>
        <v>39.54</v>
      </c>
      <c r="J6" s="7"/>
      <c r="K6" s="9">
        <v>10</v>
      </c>
      <c r="L6" s="11"/>
      <c r="M6" s="18">
        <v>1</v>
      </c>
      <c r="N6" s="11"/>
      <c r="O6" s="5">
        <v>10</v>
      </c>
    </row>
    <row r="7" ht="17" customHeight="1" spans="1:15">
      <c r="A7" s="4"/>
      <c r="B7" s="4"/>
      <c r="C7" s="4" t="s">
        <v>466</v>
      </c>
      <c r="D7" s="4"/>
      <c r="E7" s="7">
        <v>39.54</v>
      </c>
      <c r="F7" s="7"/>
      <c r="G7" s="7">
        <v>39.54</v>
      </c>
      <c r="H7" s="7"/>
      <c r="I7" s="7">
        <v>39.54</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686</v>
      </c>
      <c r="C11" s="10"/>
      <c r="D11" s="10"/>
      <c r="E11" s="10"/>
      <c r="F11" s="10"/>
      <c r="G11" s="10"/>
      <c r="H11" s="11"/>
      <c r="I11" s="9" t="s">
        <v>686</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39.54</v>
      </c>
      <c r="I13" s="12">
        <v>39.54</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39.54</v>
      </c>
      <c r="I17" s="12">
        <v>39.54</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687</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2.52</v>
      </c>
      <c r="F6" s="7"/>
      <c r="G6" s="7">
        <f t="shared" si="0"/>
        <v>2.52</v>
      </c>
      <c r="H6" s="7"/>
      <c r="I6" s="7">
        <f t="shared" si="0"/>
        <v>2.52</v>
      </c>
      <c r="J6" s="7"/>
      <c r="K6" s="9">
        <v>10</v>
      </c>
      <c r="L6" s="11"/>
      <c r="M6" s="18">
        <v>1</v>
      </c>
      <c r="N6" s="11"/>
      <c r="O6" s="5">
        <v>10</v>
      </c>
    </row>
    <row r="7" ht="17" customHeight="1" spans="1:15">
      <c r="A7" s="4"/>
      <c r="B7" s="4"/>
      <c r="C7" s="4" t="s">
        <v>466</v>
      </c>
      <c r="D7" s="4"/>
      <c r="E7" s="7">
        <v>2.52</v>
      </c>
      <c r="F7" s="7"/>
      <c r="G7" s="7">
        <v>2.52</v>
      </c>
      <c r="H7" s="7"/>
      <c r="I7" s="7">
        <v>2.52</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688</v>
      </c>
      <c r="C11" s="10"/>
      <c r="D11" s="10"/>
      <c r="E11" s="10"/>
      <c r="F11" s="10"/>
      <c r="G11" s="10"/>
      <c r="H11" s="11"/>
      <c r="I11" s="9" t="s">
        <v>688</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2.52</v>
      </c>
      <c r="I13" s="12">
        <v>2.52</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2.52</v>
      </c>
      <c r="I17" s="12">
        <v>2.52</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689</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15</v>
      </c>
      <c r="F6" s="7"/>
      <c r="G6" s="7">
        <f t="shared" si="0"/>
        <v>15</v>
      </c>
      <c r="H6" s="7"/>
      <c r="I6" s="7">
        <f t="shared" si="0"/>
        <v>15</v>
      </c>
      <c r="J6" s="7"/>
      <c r="K6" s="9">
        <v>10</v>
      </c>
      <c r="L6" s="11"/>
      <c r="M6" s="18">
        <v>1</v>
      </c>
      <c r="N6" s="11"/>
      <c r="O6" s="5">
        <v>10</v>
      </c>
    </row>
    <row r="7" ht="17" customHeight="1" spans="1:15">
      <c r="A7" s="4"/>
      <c r="B7" s="4"/>
      <c r="C7" s="4" t="s">
        <v>466</v>
      </c>
      <c r="D7" s="4"/>
      <c r="E7" s="7">
        <v>15</v>
      </c>
      <c r="F7" s="7"/>
      <c r="G7" s="7">
        <v>15</v>
      </c>
      <c r="H7" s="7"/>
      <c r="I7" s="7">
        <v>15</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690</v>
      </c>
      <c r="C11" s="10"/>
      <c r="D11" s="10"/>
      <c r="E11" s="10"/>
      <c r="F11" s="10"/>
      <c r="G11" s="10"/>
      <c r="H11" s="11"/>
      <c r="I11" s="9" t="s">
        <v>690</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15</v>
      </c>
      <c r="I13" s="12">
        <v>15</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15</v>
      </c>
      <c r="I17" s="12">
        <v>15</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691</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14.76</v>
      </c>
      <c r="F6" s="7"/>
      <c r="G6" s="7">
        <f t="shared" si="0"/>
        <v>14.76</v>
      </c>
      <c r="H6" s="7"/>
      <c r="I6" s="7">
        <f t="shared" si="0"/>
        <v>14.76</v>
      </c>
      <c r="J6" s="7"/>
      <c r="K6" s="9">
        <v>10</v>
      </c>
      <c r="L6" s="11"/>
      <c r="M6" s="18">
        <v>1</v>
      </c>
      <c r="N6" s="11"/>
      <c r="O6" s="5">
        <v>10</v>
      </c>
    </row>
    <row r="7" ht="17" customHeight="1" spans="1:15">
      <c r="A7" s="4"/>
      <c r="B7" s="4"/>
      <c r="C7" s="4" t="s">
        <v>466</v>
      </c>
      <c r="D7" s="4"/>
      <c r="E7" s="7">
        <v>14.76</v>
      </c>
      <c r="F7" s="7"/>
      <c r="G7" s="7">
        <v>14.76</v>
      </c>
      <c r="H7" s="7"/>
      <c r="I7" s="7">
        <v>14.76</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692</v>
      </c>
      <c r="C11" s="10"/>
      <c r="D11" s="10"/>
      <c r="E11" s="10"/>
      <c r="F11" s="10"/>
      <c r="G11" s="10"/>
      <c r="H11" s="11"/>
      <c r="I11" s="9" t="s">
        <v>692</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14.76</v>
      </c>
      <c r="I13" s="12">
        <v>14.76</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14.76</v>
      </c>
      <c r="I17" s="12">
        <v>14.76</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693</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3.7</v>
      </c>
      <c r="F6" s="7"/>
      <c r="G6" s="7">
        <f t="shared" si="0"/>
        <v>3.7</v>
      </c>
      <c r="H6" s="7"/>
      <c r="I6" s="7">
        <f t="shared" si="0"/>
        <v>3.7</v>
      </c>
      <c r="J6" s="7"/>
      <c r="K6" s="9">
        <v>10</v>
      </c>
      <c r="L6" s="11"/>
      <c r="M6" s="18">
        <v>1</v>
      </c>
      <c r="N6" s="11"/>
      <c r="O6" s="5">
        <v>10</v>
      </c>
    </row>
    <row r="7" ht="17" customHeight="1" spans="1:15">
      <c r="A7" s="4"/>
      <c r="B7" s="4"/>
      <c r="C7" s="4" t="s">
        <v>466</v>
      </c>
      <c r="D7" s="4"/>
      <c r="E7" s="7">
        <v>3.7</v>
      </c>
      <c r="F7" s="7"/>
      <c r="G7" s="7">
        <v>3.7</v>
      </c>
      <c r="H7" s="7"/>
      <c r="I7" s="7">
        <v>3.7</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694</v>
      </c>
      <c r="C11" s="10"/>
      <c r="D11" s="10"/>
      <c r="E11" s="10"/>
      <c r="F11" s="10"/>
      <c r="G11" s="10"/>
      <c r="H11" s="11"/>
      <c r="I11" s="9" t="s">
        <v>694</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3.7</v>
      </c>
      <c r="I13" s="12">
        <v>3.7</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3.7</v>
      </c>
      <c r="I17" s="12">
        <v>3.7</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695</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0.5</v>
      </c>
      <c r="F6" s="7"/>
      <c r="G6" s="7">
        <f t="shared" si="0"/>
        <v>0.5</v>
      </c>
      <c r="H6" s="7"/>
      <c r="I6" s="7">
        <f t="shared" si="0"/>
        <v>0.5</v>
      </c>
      <c r="J6" s="7"/>
      <c r="K6" s="9">
        <v>10</v>
      </c>
      <c r="L6" s="11"/>
      <c r="M6" s="18">
        <v>1</v>
      </c>
      <c r="N6" s="11"/>
      <c r="O6" s="5">
        <v>10</v>
      </c>
    </row>
    <row r="7" ht="17" customHeight="1" spans="1:15">
      <c r="A7" s="4"/>
      <c r="B7" s="4"/>
      <c r="C7" s="4" t="s">
        <v>466</v>
      </c>
      <c r="D7" s="4"/>
      <c r="E7" s="7">
        <v>0.5</v>
      </c>
      <c r="F7" s="7"/>
      <c r="G7" s="7">
        <v>0.5</v>
      </c>
      <c r="H7" s="7"/>
      <c r="I7" s="7">
        <v>0.5</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696</v>
      </c>
      <c r="C11" s="10"/>
      <c r="D11" s="10"/>
      <c r="E11" s="10"/>
      <c r="F11" s="10"/>
      <c r="G11" s="10"/>
      <c r="H11" s="11"/>
      <c r="I11" s="9" t="s">
        <v>696</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0.5</v>
      </c>
      <c r="I13" s="12">
        <v>0.5</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0.5</v>
      </c>
      <c r="I17" s="12">
        <v>0.5</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O1"/>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697</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0.5</v>
      </c>
      <c r="F6" s="7"/>
      <c r="G6" s="7">
        <f t="shared" si="0"/>
        <v>0.5</v>
      </c>
      <c r="H6" s="7"/>
      <c r="I6" s="7">
        <f t="shared" si="0"/>
        <v>0.5</v>
      </c>
      <c r="J6" s="7"/>
      <c r="K6" s="9">
        <v>10</v>
      </c>
      <c r="L6" s="11"/>
      <c r="M6" s="18">
        <v>1</v>
      </c>
      <c r="N6" s="11"/>
      <c r="O6" s="5">
        <v>10</v>
      </c>
    </row>
    <row r="7" ht="17" customHeight="1" spans="1:15">
      <c r="A7" s="4"/>
      <c r="B7" s="4"/>
      <c r="C7" s="4" t="s">
        <v>466</v>
      </c>
      <c r="D7" s="4"/>
      <c r="E7" s="7">
        <v>0.5</v>
      </c>
      <c r="F7" s="7"/>
      <c r="G7" s="7">
        <v>0.5</v>
      </c>
      <c r="H7" s="7"/>
      <c r="I7" s="7">
        <v>0.5</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698</v>
      </c>
      <c r="C11" s="10"/>
      <c r="D11" s="10"/>
      <c r="E11" s="10"/>
      <c r="F11" s="10"/>
      <c r="G11" s="10"/>
      <c r="H11" s="11"/>
      <c r="I11" s="9" t="s">
        <v>698</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0.5</v>
      </c>
      <c r="I13" s="12">
        <v>0.5</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0.5</v>
      </c>
      <c r="I17" s="12">
        <v>0.5</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S19" sqref="S19"/>
    </sheetView>
  </sheetViews>
  <sheetFormatPr defaultColWidth="9" defaultRowHeight="13.5"/>
  <cols>
    <col min="1" max="1" width="5" customWidth="1"/>
    <col min="2" max="2" width="8.5" customWidth="1"/>
    <col min="3" max="3" width="9" customWidth="1"/>
    <col min="4" max="4" width="13.375" customWidth="1"/>
    <col min="5" max="5" width="10.75" customWidth="1"/>
    <col min="6" max="6" width="1.625" hidden="1" customWidth="1"/>
    <col min="7" max="7" width="10.75" customWidth="1"/>
    <col min="8" max="8" width="10" customWidth="1"/>
    <col min="9" max="9" width="10.875" customWidth="1"/>
    <col min="10" max="10" width="3.625" customWidth="1"/>
    <col min="11" max="11" width="1.5" customWidth="1"/>
    <col min="12" max="12" width="4.625" customWidth="1"/>
    <col min="13" max="13" width="1.375" customWidth="1"/>
    <col min="15" max="15" width="4.75" customWidth="1"/>
  </cols>
  <sheetData>
    <row r="1" spans="1:15">
      <c r="A1" s="1"/>
      <c r="B1" s="1"/>
      <c r="C1" s="1"/>
      <c r="D1" s="1"/>
      <c r="E1" s="1"/>
      <c r="F1" s="1"/>
      <c r="G1" s="1"/>
      <c r="H1" s="1"/>
      <c r="I1" s="1"/>
      <c r="J1" s="1"/>
      <c r="K1" s="1"/>
      <c r="L1" s="1"/>
      <c r="M1" s="1"/>
      <c r="N1" s="1"/>
      <c r="O1" s="1"/>
    </row>
    <row r="2" ht="48" customHeight="1" spans="1:15">
      <c r="A2" s="2" t="s">
        <v>454</v>
      </c>
      <c r="B2" s="3"/>
      <c r="C2" s="3"/>
      <c r="D2" s="3"/>
      <c r="E2" s="3"/>
      <c r="F2" s="3"/>
      <c r="G2" s="3"/>
      <c r="H2" s="3"/>
      <c r="I2" s="3"/>
      <c r="J2" s="3"/>
      <c r="K2" s="3"/>
      <c r="L2" s="3"/>
      <c r="M2" s="3"/>
      <c r="N2" s="3"/>
      <c r="O2" s="3"/>
    </row>
    <row r="3" ht="24" customHeight="1" spans="1:15">
      <c r="A3" s="4" t="s">
        <v>455</v>
      </c>
      <c r="B3" s="5"/>
      <c r="C3" s="4" t="s">
        <v>699</v>
      </c>
      <c r="D3" s="4"/>
      <c r="E3" s="4"/>
      <c r="F3" s="4"/>
      <c r="G3" s="4"/>
      <c r="H3" s="4"/>
      <c r="I3" s="4"/>
      <c r="J3" s="4"/>
      <c r="K3" s="4"/>
      <c r="L3" s="4"/>
      <c r="M3" s="4"/>
      <c r="N3" s="4"/>
      <c r="O3" s="4"/>
    </row>
    <row r="4" ht="40" customHeight="1" spans="1:15">
      <c r="A4" s="4" t="s">
        <v>457</v>
      </c>
      <c r="B4" s="5"/>
      <c r="C4" s="4" t="s">
        <v>376</v>
      </c>
      <c r="D4" s="4"/>
      <c r="E4" s="4"/>
      <c r="F4" s="4"/>
      <c r="G4" s="4"/>
      <c r="H4" s="4"/>
      <c r="I4" s="4" t="s">
        <v>458</v>
      </c>
      <c r="J4" s="4"/>
      <c r="K4" s="4" t="s">
        <v>376</v>
      </c>
      <c r="L4" s="4"/>
      <c r="M4" s="4"/>
      <c r="N4" s="4"/>
      <c r="O4" s="4"/>
    </row>
    <row r="5" ht="16" customHeight="1" spans="1:15">
      <c r="A5" s="4" t="s">
        <v>459</v>
      </c>
      <c r="B5" s="4"/>
      <c r="C5" s="4"/>
      <c r="D5" s="4"/>
      <c r="E5" s="4" t="s">
        <v>460</v>
      </c>
      <c r="F5" s="4"/>
      <c r="G5" s="4" t="s">
        <v>340</v>
      </c>
      <c r="H5" s="5"/>
      <c r="I5" s="4" t="s">
        <v>461</v>
      </c>
      <c r="J5" s="4"/>
      <c r="K5" s="4" t="s">
        <v>462</v>
      </c>
      <c r="L5" s="5"/>
      <c r="M5" s="4" t="s">
        <v>463</v>
      </c>
      <c r="N5" s="5"/>
      <c r="O5" s="5" t="s">
        <v>464</v>
      </c>
    </row>
    <row r="6" ht="16" customHeight="1" spans="1:15">
      <c r="A6" s="4"/>
      <c r="B6" s="4"/>
      <c r="C6" s="6" t="s">
        <v>465</v>
      </c>
      <c r="D6" s="6"/>
      <c r="E6" s="7">
        <f t="shared" ref="E6:I6" si="0">E7</f>
        <v>0.49</v>
      </c>
      <c r="F6" s="7"/>
      <c r="G6" s="7">
        <f t="shared" si="0"/>
        <v>0.49</v>
      </c>
      <c r="H6" s="7"/>
      <c r="I6" s="7">
        <f>I7</f>
        <v>0.49</v>
      </c>
      <c r="J6" s="7"/>
      <c r="K6" s="9">
        <v>10</v>
      </c>
      <c r="L6" s="11"/>
      <c r="M6" s="18">
        <v>1</v>
      </c>
      <c r="N6" s="11"/>
      <c r="O6" s="5">
        <v>10</v>
      </c>
    </row>
    <row r="7" ht="17" customHeight="1" spans="1:15">
      <c r="A7" s="4"/>
      <c r="B7" s="4"/>
      <c r="C7" s="4" t="s">
        <v>466</v>
      </c>
      <c r="D7" s="4"/>
      <c r="E7" s="7">
        <v>0.49</v>
      </c>
      <c r="F7" s="7"/>
      <c r="G7" s="7">
        <v>0.49</v>
      </c>
      <c r="H7" s="7"/>
      <c r="I7" s="7">
        <v>0.49</v>
      </c>
      <c r="J7" s="7"/>
      <c r="K7" s="9" t="s">
        <v>344</v>
      </c>
      <c r="L7" s="11"/>
      <c r="M7" s="18">
        <v>1</v>
      </c>
      <c r="N7" s="11"/>
      <c r="O7" s="5" t="s">
        <v>344</v>
      </c>
    </row>
    <row r="8" ht="17" customHeight="1" spans="1:15">
      <c r="A8" s="4"/>
      <c r="B8" s="4"/>
      <c r="C8" s="8" t="s">
        <v>467</v>
      </c>
      <c r="D8" s="8"/>
      <c r="E8" s="4"/>
      <c r="F8" s="4"/>
      <c r="G8" s="4"/>
      <c r="H8" s="4"/>
      <c r="I8" s="4"/>
      <c r="J8" s="4"/>
      <c r="K8" s="9" t="s">
        <v>344</v>
      </c>
      <c r="L8" s="11"/>
      <c r="M8" s="9"/>
      <c r="N8" s="11"/>
      <c r="O8" s="5" t="s">
        <v>344</v>
      </c>
    </row>
    <row r="9" ht="17" customHeight="1" spans="1:15">
      <c r="A9" s="4"/>
      <c r="B9" s="4"/>
      <c r="C9" s="4" t="s">
        <v>468</v>
      </c>
      <c r="D9" s="4"/>
      <c r="E9" s="4"/>
      <c r="F9" s="4"/>
      <c r="G9" s="4"/>
      <c r="H9" s="4"/>
      <c r="I9" s="4"/>
      <c r="J9" s="4"/>
      <c r="K9" s="9" t="s">
        <v>344</v>
      </c>
      <c r="L9" s="11"/>
      <c r="M9" s="9"/>
      <c r="N9" s="11"/>
      <c r="O9" s="5" t="s">
        <v>344</v>
      </c>
    </row>
    <row r="10" ht="25" customHeight="1" spans="1:15">
      <c r="A10" s="4" t="s">
        <v>469</v>
      </c>
      <c r="B10" s="4" t="s">
        <v>470</v>
      </c>
      <c r="C10" s="4"/>
      <c r="D10" s="4"/>
      <c r="E10" s="4"/>
      <c r="F10" s="4"/>
      <c r="G10" s="4"/>
      <c r="H10" s="4"/>
      <c r="I10" s="4" t="s">
        <v>471</v>
      </c>
      <c r="J10" s="4"/>
      <c r="K10" s="4"/>
      <c r="L10" s="4"/>
      <c r="M10" s="4"/>
      <c r="N10" s="4"/>
      <c r="O10" s="4"/>
    </row>
    <row r="11" ht="31" customHeight="1" spans="1:15">
      <c r="A11" s="4"/>
      <c r="B11" s="9" t="s">
        <v>698</v>
      </c>
      <c r="C11" s="10"/>
      <c r="D11" s="10"/>
      <c r="E11" s="10"/>
      <c r="F11" s="10"/>
      <c r="G11" s="10"/>
      <c r="H11" s="11"/>
      <c r="I11" s="9" t="s">
        <v>698</v>
      </c>
      <c r="J11" s="10"/>
      <c r="K11" s="10"/>
      <c r="L11" s="10"/>
      <c r="M11" s="10"/>
      <c r="N11" s="10"/>
      <c r="O11" s="11"/>
    </row>
    <row r="12" ht="30" customHeight="1" spans="1:15">
      <c r="A12" s="4" t="s">
        <v>473</v>
      </c>
      <c r="B12" s="5" t="s">
        <v>474</v>
      </c>
      <c r="C12" s="5" t="s">
        <v>475</v>
      </c>
      <c r="D12" s="4" t="s">
        <v>476</v>
      </c>
      <c r="E12" s="4"/>
      <c r="F12" s="4"/>
      <c r="G12" s="4"/>
      <c r="H12" s="4" t="s">
        <v>477</v>
      </c>
      <c r="I12" s="4" t="s">
        <v>478</v>
      </c>
      <c r="J12" s="4" t="s">
        <v>462</v>
      </c>
      <c r="K12" s="5"/>
      <c r="L12" s="4" t="s">
        <v>464</v>
      </c>
      <c r="M12" s="5"/>
      <c r="N12" s="4" t="s">
        <v>479</v>
      </c>
      <c r="O12" s="5"/>
    </row>
    <row r="13" spans="1:15">
      <c r="A13" s="4"/>
      <c r="B13" s="4" t="s">
        <v>480</v>
      </c>
      <c r="C13" s="4" t="s">
        <v>481</v>
      </c>
      <c r="D13" s="6" t="s">
        <v>589</v>
      </c>
      <c r="E13" s="6"/>
      <c r="F13" s="6"/>
      <c r="G13" s="6"/>
      <c r="H13" s="12">
        <v>0.49</v>
      </c>
      <c r="I13" s="12">
        <v>0.49</v>
      </c>
      <c r="J13" s="9">
        <v>10</v>
      </c>
      <c r="K13" s="11"/>
      <c r="L13" s="9">
        <v>10</v>
      </c>
      <c r="M13" s="11"/>
      <c r="N13" s="9"/>
      <c r="O13" s="11"/>
    </row>
    <row r="14" spans="1:15">
      <c r="A14" s="4"/>
      <c r="B14" s="4"/>
      <c r="C14" s="4" t="s">
        <v>483</v>
      </c>
      <c r="D14" s="6" t="s">
        <v>484</v>
      </c>
      <c r="E14" s="6"/>
      <c r="F14" s="6"/>
      <c r="G14" s="6"/>
      <c r="H14" s="12" t="s">
        <v>415</v>
      </c>
      <c r="I14" s="12" t="s">
        <v>485</v>
      </c>
      <c r="J14" s="9">
        <v>10</v>
      </c>
      <c r="K14" s="11"/>
      <c r="L14" s="9">
        <v>10</v>
      </c>
      <c r="M14" s="11"/>
      <c r="N14" s="9"/>
      <c r="O14" s="11"/>
    </row>
    <row r="15" spans="1:15">
      <c r="A15" s="4"/>
      <c r="B15" s="4"/>
      <c r="C15" s="4"/>
      <c r="D15" s="6" t="s">
        <v>486</v>
      </c>
      <c r="E15" s="6"/>
      <c r="F15" s="6"/>
      <c r="G15" s="6"/>
      <c r="H15" s="12" t="s">
        <v>487</v>
      </c>
      <c r="I15" s="12" t="s">
        <v>485</v>
      </c>
      <c r="J15" s="9">
        <v>10</v>
      </c>
      <c r="K15" s="11"/>
      <c r="L15" s="9">
        <v>10</v>
      </c>
      <c r="M15" s="11"/>
      <c r="N15" s="9"/>
      <c r="O15" s="11"/>
    </row>
    <row r="16" spans="1:15">
      <c r="A16" s="4"/>
      <c r="B16" s="4"/>
      <c r="C16" s="4" t="s">
        <v>488</v>
      </c>
      <c r="D16" s="6" t="s">
        <v>489</v>
      </c>
      <c r="E16" s="6"/>
      <c r="F16" s="6"/>
      <c r="G16" s="6"/>
      <c r="H16" s="12" t="s">
        <v>490</v>
      </c>
      <c r="I16" s="12" t="s">
        <v>490</v>
      </c>
      <c r="J16" s="9">
        <v>10</v>
      </c>
      <c r="K16" s="11"/>
      <c r="L16" s="9">
        <v>10</v>
      </c>
      <c r="M16" s="11"/>
      <c r="N16" s="9"/>
      <c r="O16" s="11"/>
    </row>
    <row r="17" spans="1:15">
      <c r="A17" s="4"/>
      <c r="B17" s="4"/>
      <c r="C17" s="4" t="s">
        <v>491</v>
      </c>
      <c r="D17" s="6" t="s">
        <v>492</v>
      </c>
      <c r="E17" s="6"/>
      <c r="F17" s="6"/>
      <c r="G17" s="6"/>
      <c r="H17" s="12">
        <v>0.49</v>
      </c>
      <c r="I17" s="12">
        <v>0.49</v>
      </c>
      <c r="J17" s="9">
        <v>10</v>
      </c>
      <c r="K17" s="11"/>
      <c r="L17" s="9">
        <v>10</v>
      </c>
      <c r="M17" s="11"/>
      <c r="N17" s="9"/>
      <c r="O17" s="11"/>
    </row>
    <row r="18" ht="27" spans="1:15">
      <c r="A18" s="4"/>
      <c r="B18" s="4" t="s">
        <v>493</v>
      </c>
      <c r="C18" s="4" t="s">
        <v>494</v>
      </c>
      <c r="D18" s="6" t="s">
        <v>495</v>
      </c>
      <c r="E18" s="6"/>
      <c r="F18" s="6"/>
      <c r="G18" s="6"/>
      <c r="H18" s="5" t="s">
        <v>496</v>
      </c>
      <c r="I18" s="5" t="s">
        <v>496</v>
      </c>
      <c r="J18" s="9">
        <v>10</v>
      </c>
      <c r="K18" s="11"/>
      <c r="L18" s="9">
        <v>10</v>
      </c>
      <c r="M18" s="11"/>
      <c r="N18" s="9"/>
      <c r="O18" s="11"/>
    </row>
    <row r="19" ht="54" spans="1:15">
      <c r="A19" s="4"/>
      <c r="B19" s="4"/>
      <c r="C19" s="4" t="s">
        <v>497</v>
      </c>
      <c r="D19" s="6" t="s">
        <v>498</v>
      </c>
      <c r="E19" s="6"/>
      <c r="F19" s="6"/>
      <c r="G19" s="6"/>
      <c r="H19" s="5" t="s">
        <v>499</v>
      </c>
      <c r="I19" s="5" t="s">
        <v>499</v>
      </c>
      <c r="J19" s="9">
        <v>10</v>
      </c>
      <c r="K19" s="11"/>
      <c r="L19" s="9">
        <v>10</v>
      </c>
      <c r="M19" s="11"/>
      <c r="N19" s="9"/>
      <c r="O19" s="11"/>
    </row>
    <row r="20" ht="121.5" spans="1:15">
      <c r="A20" s="4"/>
      <c r="B20" s="4"/>
      <c r="C20" s="4" t="s">
        <v>500</v>
      </c>
      <c r="D20" s="6" t="s">
        <v>421</v>
      </c>
      <c r="E20" s="6"/>
      <c r="F20" s="6"/>
      <c r="G20" s="6"/>
      <c r="H20" s="5" t="s">
        <v>421</v>
      </c>
      <c r="I20" s="5" t="s">
        <v>485</v>
      </c>
      <c r="J20" s="9">
        <v>5</v>
      </c>
      <c r="K20" s="11"/>
      <c r="L20" s="9">
        <v>5</v>
      </c>
      <c r="M20" s="11"/>
      <c r="N20" s="9"/>
      <c r="O20" s="11"/>
    </row>
    <row r="21" ht="108" spans="1:15">
      <c r="A21" s="4"/>
      <c r="B21" s="4"/>
      <c r="C21" s="4" t="s">
        <v>501</v>
      </c>
      <c r="D21" s="6" t="s">
        <v>423</v>
      </c>
      <c r="E21" s="6"/>
      <c r="F21" s="6"/>
      <c r="G21" s="6"/>
      <c r="H21" s="5" t="s">
        <v>502</v>
      </c>
      <c r="I21" s="5" t="s">
        <v>485</v>
      </c>
      <c r="J21" s="9">
        <v>5</v>
      </c>
      <c r="K21" s="11"/>
      <c r="L21" s="9">
        <v>5</v>
      </c>
      <c r="M21" s="11"/>
      <c r="N21" s="9"/>
      <c r="O21" s="11"/>
    </row>
    <row r="22" ht="78" customHeight="1" spans="1:15">
      <c r="A22" s="4"/>
      <c r="B22" s="4" t="s">
        <v>503</v>
      </c>
      <c r="C22" s="4" t="s">
        <v>504</v>
      </c>
      <c r="D22" s="6" t="s">
        <v>604</v>
      </c>
      <c r="E22" s="6"/>
      <c r="F22" s="6"/>
      <c r="G22" s="6"/>
      <c r="H22" s="5" t="s">
        <v>513</v>
      </c>
      <c r="I22" s="5" t="s">
        <v>507</v>
      </c>
      <c r="J22" s="9">
        <v>10</v>
      </c>
      <c r="K22" s="11"/>
      <c r="L22" s="9">
        <v>10</v>
      </c>
      <c r="M22" s="11"/>
      <c r="N22" s="9"/>
      <c r="O22" s="11"/>
    </row>
    <row r="23" ht="45" customHeight="1" spans="1:15">
      <c r="A23" s="4"/>
      <c r="B23" s="9" t="s">
        <v>508</v>
      </c>
      <c r="C23" s="13"/>
      <c r="D23" s="9" t="s">
        <v>403</v>
      </c>
      <c r="E23" s="10"/>
      <c r="F23" s="10"/>
      <c r="G23" s="10"/>
      <c r="H23" s="10"/>
      <c r="I23" s="10"/>
      <c r="J23" s="10"/>
      <c r="K23" s="10"/>
      <c r="L23" s="10"/>
      <c r="M23" s="10"/>
      <c r="N23" s="10"/>
      <c r="O23" s="11"/>
    </row>
    <row r="24" ht="18" customHeight="1" spans="1:15">
      <c r="A24" s="4"/>
      <c r="B24" s="9" t="s">
        <v>509</v>
      </c>
      <c r="C24" s="10"/>
      <c r="D24" s="10"/>
      <c r="E24" s="10"/>
      <c r="F24" s="10"/>
      <c r="G24" s="10"/>
      <c r="H24" s="10"/>
      <c r="I24" s="13"/>
      <c r="J24" s="9">
        <v>100</v>
      </c>
      <c r="K24" s="13"/>
      <c r="L24" s="9">
        <v>100</v>
      </c>
      <c r="M24" s="11"/>
      <c r="N24" s="9" t="s">
        <v>510</v>
      </c>
      <c r="O24" s="11"/>
    </row>
    <row r="25" spans="1:15">
      <c r="A25" s="14" t="s">
        <v>511</v>
      </c>
      <c r="B25" s="14"/>
      <c r="C25" s="14"/>
      <c r="D25" s="14"/>
      <c r="E25" s="14"/>
      <c r="F25" s="14"/>
      <c r="G25" s="14"/>
      <c r="H25" s="14"/>
      <c r="I25" s="14"/>
      <c r="J25" s="14"/>
      <c r="K25" s="14"/>
      <c r="L25" s="14"/>
      <c r="M25" s="14"/>
      <c r="N25" s="14"/>
      <c r="O25" s="19"/>
    </row>
    <row r="26" spans="1:15">
      <c r="A26" s="15"/>
      <c r="B26" s="14"/>
      <c r="C26" s="14"/>
      <c r="D26" s="14"/>
      <c r="E26" s="14"/>
      <c r="F26" s="14"/>
      <c r="G26" s="14"/>
      <c r="H26" s="14"/>
      <c r="I26" s="14"/>
      <c r="J26" s="14"/>
      <c r="K26" s="14"/>
      <c r="L26" s="14"/>
      <c r="M26" s="14"/>
      <c r="N26" s="14"/>
      <c r="O26" s="19"/>
    </row>
    <row r="27" spans="1:15">
      <c r="A27" s="15"/>
      <c r="B27" s="14"/>
      <c r="C27" s="14"/>
      <c r="D27" s="14"/>
      <c r="E27" s="14"/>
      <c r="F27" s="14"/>
      <c r="G27" s="14"/>
      <c r="H27" s="14"/>
      <c r="I27" s="14"/>
      <c r="J27" s="14"/>
      <c r="K27" s="14"/>
      <c r="L27" s="14"/>
      <c r="M27" s="14"/>
      <c r="N27" s="14"/>
      <c r="O27" s="19"/>
    </row>
    <row r="28" ht="27" customHeight="1" spans="1:15">
      <c r="A28" s="16"/>
      <c r="B28" s="17"/>
      <c r="C28" s="17"/>
      <c r="D28" s="17"/>
      <c r="E28" s="17"/>
      <c r="F28" s="17"/>
      <c r="G28" s="17"/>
      <c r="H28" s="17"/>
      <c r="I28" s="17"/>
      <c r="J28" s="17"/>
      <c r="K28" s="17"/>
      <c r="L28" s="17"/>
      <c r="M28" s="17"/>
      <c r="N28" s="17"/>
      <c r="O28" s="20"/>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86</vt:i4>
      </vt:variant>
    </vt:vector>
  </HeadingPairs>
  <TitlesOfParts>
    <vt:vector size="86" baseType="lpstr">
      <vt:lpstr>国有资产使用情况表</vt: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附表10财政拨款“三公”经费及机关运行经费情况表</vt:lpstr>
      <vt:lpstr>附表11一般公共预算财政拨款“三公”经费情况表</vt:lpstr>
      <vt:lpstr>部门整体支出绩效自评情况表</vt:lpstr>
      <vt:lpstr>部门整体支出绩效自评表</vt:lpstr>
      <vt:lpstr>项目支出绩效自评表</vt:lpstr>
      <vt:lpstr>太和街道奖励性既得财力补助资金</vt:lpstr>
      <vt:lpstr>后勤保障工作经费</vt:lpstr>
      <vt:lpstr>政府采购经费</vt:lpstr>
      <vt:lpstr>应急救援工作经费</vt:lpstr>
      <vt:lpstr>道路交通安全工作经费</vt:lpstr>
      <vt:lpstr>党建工作经费</vt:lpstr>
      <vt:lpstr>城管工作经费</vt:lpstr>
      <vt:lpstr>法律顾问服务经费</vt:lpstr>
      <vt:lpstr>疫情防控工作经费</vt:lpstr>
      <vt:lpstr>社区目标管理考核经费</vt:lpstr>
      <vt:lpstr>武装部工作经费</vt:lpstr>
      <vt:lpstr>党政工作经费</vt:lpstr>
      <vt:lpstr>妇联工作经费</vt:lpstr>
      <vt:lpstr>信访工作经费</vt:lpstr>
      <vt:lpstr>区市场监督管理局下拨工作经费</vt:lpstr>
      <vt:lpstr>平安建设工作经费</vt:lpstr>
      <vt:lpstr>综治工作经费</vt:lpstr>
      <vt:lpstr>民政工作经费</vt:lpstr>
      <vt:lpstr>创文工作经费</vt:lpstr>
      <vt:lpstr>市容环境卫生和垃圾分类工作经费</vt:lpstr>
      <vt:lpstr>残联工作经费</vt:lpstr>
      <vt:lpstr>军人之家经费</vt:lpstr>
      <vt:lpstr>财政所工作经费</vt:lpstr>
      <vt:lpstr>司法所安置帮教工作经费</vt:lpstr>
      <vt:lpstr>基层政协履职能力提升经费</vt:lpstr>
      <vt:lpstr>人大工作经费</vt:lpstr>
      <vt:lpstr>城管中队工作经费</vt:lpstr>
      <vt:lpstr>团组织建设经费</vt:lpstr>
      <vt:lpstr>禁毒工作经费</vt:lpstr>
      <vt:lpstr>人口变动情况抽样调查“两员”补助经费</vt:lpstr>
      <vt:lpstr>第五次全国经济普查专项经费</vt:lpstr>
      <vt:lpstr>财政业务工作专项经费</vt:lpstr>
      <vt:lpstr>妇联业务工作经费</vt:lpstr>
      <vt:lpstr>离休干部工作经费</vt:lpstr>
      <vt:lpstr>社会治保会、调解会专项经费</vt:lpstr>
      <vt:lpstr>中国共产党昆明市官渡区委员会国家安全委员会办公室业务工作经费</vt:lpstr>
      <vt:lpstr>党员教育培训工作经费</vt:lpstr>
      <vt:lpstr>侨情调查经费</vt:lpstr>
      <vt:lpstr>科普专项经费</vt:lpstr>
      <vt:lpstr>图书馆、博物馆、文化馆（站）免费开放经费</vt:lpstr>
      <vt:lpstr>社区平台公岗人员经费</vt:lpstr>
      <vt:lpstr>原大队一级离职脱产干部及原公所干部补贴经费</vt:lpstr>
      <vt:lpstr>购买社会救助服务项目经费</vt:lpstr>
      <vt:lpstr>儿童督导员及儿童主任岗位工作补贴资金</vt:lpstr>
      <vt:lpstr>中央就业补助资金</vt:lpstr>
      <vt:lpstr>优抚对象支出专项经费</vt:lpstr>
      <vt:lpstr>企业军转干部补助</vt:lpstr>
      <vt:lpstr>退役士兵安置专项经费</vt:lpstr>
      <vt:lpstr>惠民殡葬政策补助经费</vt:lpstr>
      <vt:lpstr>中央财政残疾人事业发展补助资金</vt:lpstr>
      <vt:lpstr>康复工作专项经费</vt:lpstr>
      <vt:lpstr>2023年省级困难群众救助补助流浪乞讨人员救助专项资金</vt:lpstr>
      <vt:lpstr>复员干部管理专项经费</vt:lpstr>
      <vt:lpstr>退役军人事业2023年节日慰问市级补助资金</vt:lpstr>
      <vt:lpstr>艾滋病防治区级工作经费</vt:lpstr>
      <vt:lpstr>疫情防控工作补助经费</vt:lpstr>
      <vt:lpstr>计划生育工作经费</vt:lpstr>
      <vt:lpstr>常态化巩固国家卫生城市补助资金</vt:lpstr>
      <vt:lpstr>车辆运行保障资金</vt:lpstr>
      <vt:lpstr>文明卫生监督岗经费</vt:lpstr>
      <vt:lpstr>“亮橱美街”补助经费</vt:lpstr>
      <vt:lpstr>农村集体产权制度改革和土地承包试点经费</vt:lpstr>
      <vt:lpstr>防汛及河道清淤除障专项资金</vt:lpstr>
      <vt:lpstr>国有企业退休人员社会化管理补助资金</vt:lpstr>
      <vt:lpstr>安全生产监督员补助即四级网络经费</vt:lpstr>
      <vt:lpstr>2022年养老服务体系建设配套福彩专项经费</vt:lpstr>
      <vt:lpstr>老年福利经费</vt:lpstr>
      <vt:lpstr>上级特殊困难群体火化补助资金</vt:lpstr>
      <vt:lpstr>2023年省级体彩公益金全民健身路径维护更新专项经费</vt:lpstr>
      <vt:lpstr>（国球进社区、进公园）2023年中央集中彩票公益金支持体育事业</vt:lpstr>
      <vt:lpstr>收支专用账户上缴利息专项资金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cp:lastModifiedBy>
  <dcterms:created xsi:type="dcterms:W3CDTF">2006-09-13T11:21:00Z</dcterms:created>
  <dcterms:modified xsi:type="dcterms:W3CDTF">2024-11-11T11:25:52Z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675278C7AB584F99B6D76F22AC0106F2_12</vt:lpwstr>
  </property>
</Properties>
</file>