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<sst xmlns="http://schemas.openxmlformats.org/spreadsheetml/2006/main" count="894" uniqueCount="390">
  <si>
    <t>预算01-1表</t>
  </si>
  <si>
    <t>单位名称：昆明市官渡区前卫路小学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</si>
  <si>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</si>
  <si>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</si>
  <si>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</si>
  <si>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</si>
  <si>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</si>
  <si>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</si>
  <si>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</si>
  <si>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</si>
  <si>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</si>
  <si>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</si>
  <si>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</si>
  <si>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</si>
  <si>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</si>
  <si>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</si>
  <si>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</si>
  <si>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</si>
  <si>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</si>
  <si>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</si>
  <si>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</si>
  <si>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</si>
  <si>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</si>
  <si>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</si>
  <si>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</si>
  <si>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</si>
  <si>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</si>
  <si>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</si>
  <si>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</si>
  <si>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</si>
  <si>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</si>
  <si>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</si>
  <si>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</si>
  <si>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</si>
  <si>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</si>
  <si>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</si>
  <si>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</si>
  <si>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</si>
  <si>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</si>
  <si>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</si>
  <si>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</si>
  <si>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</si>
  <si>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</si>
  <si>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</si>
  <si>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</si>
  <si>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</si>
  <si>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</si>
  <si>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</si>
  <si>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</si>
  <si>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 xml:space="preserve"> 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</si>
  <si>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</si>
  <si>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</si>
  <si>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</si>
  <si>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</si>
  <si>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</si>
  <si>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</si>
  <si>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</si>
  <si>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</si>
  <si>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</si>
  <si>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</si>
  <si>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</si>
  <si>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</si>
  <si>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</si>
  <si>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</si>
  <si>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</si>
  <si>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</si>
  <si>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</si>
  <si>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</si>
  <si>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</si>
  <si>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</si>
  <si>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</si>
  <si>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昆明市官渡区前卫路小学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</si>
  <si>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</si>
  <si>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</si>
  <si>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</si>
  <si>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</si>
  <si>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</si>
  <si>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</si>
  <si>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</si>
  <si>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</si>
  <si>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</si>
  <si>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</si>
  <si>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</si>
  <si>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</si>
  <si>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</si>
  <si>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</si>
  <si>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</si>
  <si>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</si>
  <si>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</si>
  <si>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</si>
  <si>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</si>
  <si>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</si>
  <si>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</si>
  <si>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</si>
  <si>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</si>
  <si>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</si>
  <si>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</si>
  <si>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</si>
  <si>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</si>
  <si>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</si>
  <si>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普通教育</t>
  </si>
  <si>
    <t>2050202</t>
  </si>
  <si>
    <t>小学教育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</si>
  <si>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</si>
  <si>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</si>
  <si>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</si>
  <si>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</si>
  <si>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</si>
  <si>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</si>
  <si>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</si>
  <si>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</si>
  <si>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</si>
  <si>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</si>
  <si>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</si>
  <si>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</si>
  <si>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</si>
  <si>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</si>
  <si>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</si>
  <si>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</si>
  <si>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</si>
  <si>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</si>
  <si>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</si>
  <si>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</si>
  <si>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</si>
  <si>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</si>
  <si>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</si>
  <si>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</si>
  <si>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</si>
  <si>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</si>
  <si>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</si>
  <si>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</si>
  <si>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</si>
  <si>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</si>
  <si>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</si>
  <si>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</si>
  <si>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</si>
  <si>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</si>
  <si>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</si>
  <si>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</si>
  <si>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</si>
  <si>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</si>
  <si>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</si>
  <si>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</si>
  <si>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</si>
  <si>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</si>
  <si>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</si>
  <si>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</si>
  <si>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</si>
  <si>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</si>
  <si>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</si>
  <si>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</si>
  <si>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</si>
  <si>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</si>
  <si>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</si>
  <si>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</si>
  <si>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</si>
  <si>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</si>
  <si>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</si>
  <si>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</si>
  <si>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</si>
  <si>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</si>
  <si>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</si>
  <si>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</si>
  <si>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</si>
  <si>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</si>
  <si>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</si>
  <si>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</si>
  <si>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21011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</si>
  <si>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</si>
  <si>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</si>
  <si>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</si>
  <si>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</si>
  <si>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</si>
  <si>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</si>
  <si>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</si>
  <si>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</si>
  <si>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注：昆明市官渡区前卫路小学2025年无“三公”经费，此表无数据。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</si>
  <si>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</si>
  <si>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</si>
  <si>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</si>
  <si>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</si>
  <si>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</si>
  <si>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</si>
  <si>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</si>
  <si>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</si>
  <si>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</si>
  <si>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</si>
  <si>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</si>
  <si>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</si>
  <si>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</si>
  <si>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</si>
  <si>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</si>
  <si>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</si>
  <si>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</si>
  <si>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</si>
  <si>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</si>
  <si>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昆明市官渡区教体局</t>
  </si>
  <si>
    <t xml:space="preserve">  昆明市官渡区前卫路小学</t>
  </si>
  <si>
    <t>530111210000000002467</t>
  </si>
  <si>
    <t>事业基本工资</t>
  </si>
  <si>
    <t>30101</t>
  </si>
  <si>
    <t>基本工资</t>
  </si>
  <si>
    <t/>
  </si>
  <si>
    <t>事业津贴补贴</t>
  </si>
  <si>
    <t>30102</t>
  </si>
  <si>
    <t>津贴补贴</t>
  </si>
  <si>
    <t>事业年终一次性奖金</t>
  </si>
  <si>
    <t>30103</t>
  </si>
  <si>
    <t>奖金</t>
  </si>
  <si>
    <t>奖金（事业考核兑现）</t>
  </si>
  <si>
    <t>其他事业奖金</t>
  </si>
  <si>
    <t>奖励性绩效工资</t>
  </si>
  <si>
    <t>30107</t>
  </si>
  <si>
    <t>绩效工资</t>
  </si>
  <si>
    <t>530111210000000002468</t>
  </si>
  <si>
    <t>基础性绩效工资</t>
  </si>
  <si>
    <t>奖励性绩效改革性补贴</t>
  </si>
  <si>
    <t>机关事业单位养老保险</t>
  </si>
  <si>
    <t>30108</t>
  </si>
  <si>
    <t>机关事业单位基本养老保险缴费</t>
  </si>
  <si>
    <t>职业年金</t>
  </si>
  <si>
    <t>30109</t>
  </si>
  <si>
    <t>职业年金缴费</t>
  </si>
  <si>
    <t>基本医疗保险</t>
  </si>
  <si>
    <t>30110</t>
  </si>
  <si>
    <t>职工基本医疗保险缴费</t>
  </si>
  <si>
    <t>公务员医疗</t>
  </si>
  <si>
    <t>30111</t>
  </si>
  <si>
    <t>公务员医疗补助缴费</t>
  </si>
  <si>
    <t>其他社会保障缴费</t>
  </si>
  <si>
    <t>2101199</t>
  </si>
  <si>
    <t>30112</t>
  </si>
  <si>
    <t>工伤生育保险</t>
  </si>
  <si>
    <t>530111210000000002469</t>
  </si>
  <si>
    <t>失业保险</t>
  </si>
  <si>
    <t>530111210000000002474</t>
  </si>
  <si>
    <t>30113</t>
  </si>
  <si>
    <t>义务教育小学生均公用经费</t>
  </si>
  <si>
    <t>30201</t>
  </si>
  <si>
    <t>办公费</t>
  </si>
  <si>
    <t>小学教育部门公用经费</t>
  </si>
  <si>
    <t>教育部门培训费</t>
  </si>
  <si>
    <t>30216</t>
  </si>
  <si>
    <t>培训费</t>
  </si>
  <si>
    <t>工会经费</t>
  </si>
  <si>
    <t>30228</t>
  </si>
  <si>
    <t>530111210000000002470</t>
  </si>
  <si>
    <t>退休福利费</t>
  </si>
  <si>
    <t>30229</t>
  </si>
  <si>
    <t>福利费</t>
  </si>
  <si>
    <t>教育部门福利费</t>
  </si>
  <si>
    <t>离退休干部走访慰问经费</t>
  </si>
  <si>
    <t>退休公用经费</t>
  </si>
  <si>
    <t>30299</t>
  </si>
  <si>
    <t>其他商品和服务支出</t>
  </si>
  <si>
    <t>离退休生活补助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</si>
  <si>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</si>
  <si>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</si>
  <si>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</si>
  <si>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</si>
  <si>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</si>
  <si>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</si>
  <si>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</si>
  <si>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</si>
  <si>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</si>
  <si>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</si>
  <si>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530111231100001137019</t>
  </si>
  <si>
    <t>2025年义务教育课后服务财政补助资金</t>
  </si>
  <si>
    <t>30226</t>
  </si>
  <si>
    <t>劳务费</t>
  </si>
  <si>
    <t>530111231100001694298</t>
  </si>
  <si>
    <t>2025年义务教育课后服务专项收费资金</t>
  </si>
  <si>
    <t>530111231100001230102</t>
  </si>
  <si>
    <t>2025年收支专用账户上缴利息专项资金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</si>
  <si>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</si>
  <si>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</si>
  <si>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</si>
  <si>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</si>
  <si>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</si>
  <si>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</si>
  <si>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</si>
  <si>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</si>
  <si>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</si>
  <si>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</si>
  <si>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</si>
  <si>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</si>
  <si>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做好义务教育阶段学生课后服务工作，保障学生2025年课后服务活动正常进行</t>
  </si>
  <si>
    <t>产出指标</t>
  </si>
  <si>
    <t>数量指标</t>
  </si>
  <si>
    <t>做好义务教育阶段学生课后服务工作</t>
  </si>
  <si>
    <t>=</t>
  </si>
  <si>
    <t>人</t>
  </si>
  <si>
    <t>定量指标</t>
  </si>
  <si>
    <t>参与课后服务学生人数。</t>
  </si>
  <si>
    <t>效益指标</t>
  </si>
  <si>
    <t>社会效益指标</t>
  </si>
  <si>
    <t>部门正常运转</t>
  </si>
  <si>
    <t>正常运转</t>
  </si>
  <si>
    <t>定性指标</t>
  </si>
  <si>
    <t>反映部门（单位）运转情况。</t>
  </si>
  <si>
    <t>满意度指标</t>
  </si>
  <si>
    <t>服务对象满意度指标</t>
  </si>
  <si>
    <t>学生、家长满意度</t>
  </si>
  <si>
    <t>&gt;=</t>
  </si>
  <si>
    <t>90</t>
  </si>
  <si>
    <t>%</t>
  </si>
  <si>
    <t>反映社会公众对课后服务情况的满意程度。</t>
  </si>
  <si>
    <t>做好本部门专用账户的上缴利息，遵守财政管理相关制度。</t>
  </si>
  <si>
    <t>做好利息上缴工作</t>
  </si>
  <si>
    <t>反映部门（单位）收支专用账户利息实际上缴。</t>
  </si>
  <si>
    <t>部门运转</t>
  </si>
  <si>
    <t>单位人员满意度</t>
  </si>
  <si>
    <t>反映上级部门对收支专用账户利息上缴的满意程度。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</si>
  <si>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</si>
  <si>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</si>
  <si>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</si>
  <si>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</si>
  <si>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</si>
  <si>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</si>
  <si>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注：昆明市官渡区前卫路小学2025年无政府性基金预算支出预算。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</si>
  <si>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</si>
  <si>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</si>
  <si>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</si>
  <si>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</si>
  <si>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</si>
  <si>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</si>
  <si>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</si>
  <si>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</si>
  <si>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</si>
  <si>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</si>
  <si>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</si>
  <si>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</si>
  <si>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</si>
  <si>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保安服务</t>
  </si>
  <si>
    <t>物业管理服务</t>
  </si>
  <si>
    <t>保洁服务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</si>
  <si>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</si>
  <si>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</si>
  <si>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</si>
  <si>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</si>
  <si>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</si>
  <si>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</si>
  <si>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</si>
  <si>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</si>
  <si>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注：昆明市官渡区前卫路小学2025年无政府采购服务预算。</t>
  </si>
  <si>
    <t>预算09-1表</t>
  </si>
  <si>
    <t>2025年区对下转移支付预算表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</si>
  <si>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</si>
  <si>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</si>
  <si>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</si>
  <si>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</si>
  <si>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</si>
  <si>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</si>
  <si>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</si>
  <si>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</si>
  <si>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</si>
  <si>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</si>
  <si>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</si>
  <si>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</si>
  <si>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</si>
  <si>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</si>
  <si>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</si>
  <si>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</si>
  <si>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</si>
  <si>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</si>
  <si>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</si>
  <si>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</si>
  <si>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</si>
  <si>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</si>
  <si>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注：昆明市官渡区前卫路小学2025年无区对下转移支付预算，此表无数据。</t>
  </si>
  <si>
    <t>预算09-2表</t>
  </si>
  <si>
    <t>2025年区对下转移支付绩效目标表</t>
  </si>
  <si>
    <t>注：昆明市官渡区前卫路小学2025年无区对下转移支付预算。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</si>
  <si>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</si>
  <si>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</si>
  <si>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</si>
  <si>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</si>
  <si>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</si>
  <si>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</si>
  <si>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</si>
  <si>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</si>
  <si>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注：昆明市官渡区前卫路小学2025年无新增资产，此表无数据。</t>
  </si>
  <si>
    <t>预算11表</t>
  </si>
  <si>
    <t>上级补助</t>
  </si>
  <si>
    <t>注：昆明市官渡区前卫路小学2025年因本单位无上级补助项目支出预算，故本表公开为空表。</t>
  </si>
  <si>
    <t>预算12表</t>
  </si>
  <si>
    <t>项目级次</t>
  </si>
  <si>
    <t>事业发展类</t>
  </si>
  <si>
    <t>小学教育专项资金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</si>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</sst>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 "/>
    <numFmt numFmtId="182" formatCode="0.00_ 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0" fontId="38" fillId="0" borderId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3" fillId="0" borderId="0"/>
  </cellStyleXfs>
  <cellXfs count="26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7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7" applyNumberFormat="1" applyFont="1" applyBorder="1" applyAlignment="1">
      <alignment horizontal="center" vertical="center"/>
    </xf>
    <xf numFmtId="180" fontId="5" fillId="0" borderId="14" xfId="57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0" fontId="2" fillId="3" borderId="7" xfId="58" applyFont="1" applyFill="1" applyBorder="1" applyAlignment="1" applyProtection="1">
      <alignment horizontal="center" vertical="center" wrapText="1"/>
      <protection locked="0"/>
    </xf>
    <xf numFmtId="0" fontId="2" fillId="0" borderId="17" xfId="58" applyFont="1" applyFill="1" applyBorder="1" applyAlignment="1" applyProtection="1">
      <alignment horizontal="center" vertical="center"/>
    </xf>
    <xf numFmtId="0" fontId="2" fillId="0" borderId="18" xfId="58" applyFont="1" applyFill="1" applyBorder="1" applyAlignment="1" applyProtection="1">
      <alignment horizontal="center" vertical="center"/>
      <protection locked="0"/>
    </xf>
    <xf numFmtId="4" fontId="2" fillId="3" borderId="7" xfId="58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14" xfId="58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12" fillId="0" borderId="0" xfId="58" applyFont="1" applyFill="1" applyBorder="1" applyAlignment="1" applyProtection="1">
      <alignment vertical="top"/>
      <protection locked="0"/>
    </xf>
    <xf numFmtId="0" fontId="13" fillId="0" borderId="0" xfId="58" applyFont="1" applyFill="1" applyBorder="1" applyAlignment="1" applyProtection="1">
      <alignment vertical="center"/>
    </xf>
    <xf numFmtId="0" fontId="8" fillId="0" borderId="0" xfId="58" applyFont="1" applyFill="1" applyBorder="1" applyAlignment="1" applyProtection="1">
      <alignment horizontal="center" vertical="center"/>
    </xf>
    <xf numFmtId="0" fontId="3" fillId="0" borderId="0" xfId="58" applyFont="1" applyFill="1" applyBorder="1" applyAlignment="1" applyProtection="1">
      <alignment horizontal="center" vertical="center"/>
    </xf>
    <xf numFmtId="0" fontId="3" fillId="0" borderId="0" xfId="58" applyFont="1" applyFill="1" applyBorder="1" applyAlignment="1" applyProtection="1">
      <alignment horizontal="center" vertical="center"/>
      <protection locked="0"/>
    </xf>
    <xf numFmtId="0" fontId="12" fillId="0" borderId="0" xfId="58" applyFont="1" applyFill="1" applyBorder="1" applyAlignment="1" applyProtection="1">
      <alignment horizontal="left" vertical="center"/>
      <protection locked="0"/>
    </xf>
    <xf numFmtId="0" fontId="4" fillId="0" borderId="7" xfId="58" applyFont="1" applyFill="1" applyBorder="1" applyAlignment="1" applyProtection="1">
      <alignment horizontal="center" vertical="center" wrapText="1"/>
    </xf>
    <xf numFmtId="0" fontId="4" fillId="0" borderId="7" xfId="58" applyFont="1" applyFill="1" applyBorder="1" applyAlignment="1" applyProtection="1">
      <alignment horizontal="center" vertical="center"/>
      <protection locked="0"/>
    </xf>
    <xf numFmtId="0" fontId="13" fillId="0" borderId="19" xfId="58" applyFont="1" applyFill="1" applyBorder="1" applyAlignment="1" applyProtection="1">
      <alignment vertical="center" wrapText="1"/>
    </xf>
    <xf numFmtId="0" fontId="13" fillId="0" borderId="17" xfId="58" applyFont="1" applyFill="1" applyBorder="1" applyAlignment="1" applyProtection="1">
      <alignment horizontal="left" vertical="center" wrapText="1"/>
    </xf>
    <xf numFmtId="0" fontId="13" fillId="0" borderId="17" xfId="58" applyFont="1" applyFill="1" applyBorder="1" applyAlignment="1" applyProtection="1">
      <alignment vertical="center" wrapText="1"/>
    </xf>
    <xf numFmtId="0" fontId="12" fillId="0" borderId="17" xfId="58" applyFont="1" applyFill="1" applyBorder="1" applyAlignment="1" applyProtection="1">
      <alignment vertical="top" wrapText="1"/>
      <protection locked="0"/>
    </xf>
    <xf numFmtId="0" fontId="13" fillId="0" borderId="20" xfId="58" applyFont="1" applyFill="1" applyBorder="1" applyAlignment="1" applyProtection="1">
      <alignment vertical="center" wrapText="1"/>
    </xf>
    <xf numFmtId="9" fontId="12" fillId="0" borderId="17" xfId="58" applyNumberFormat="1" applyFont="1" applyFill="1" applyBorder="1" applyAlignment="1" applyProtection="1">
      <alignment horizontal="left" vertical="top" wrapText="1"/>
      <protection locked="0"/>
    </xf>
    <xf numFmtId="0" fontId="13" fillId="0" borderId="21" xfId="58" applyFont="1" applyFill="1" applyBorder="1" applyAlignment="1" applyProtection="1">
      <alignment vertical="center" wrapText="1"/>
    </xf>
    <xf numFmtId="0" fontId="13" fillId="0" borderId="19" xfId="58" applyFont="1" applyFill="1" applyBorder="1" applyAlignment="1" applyProtection="1">
      <alignment horizontal="left" vertical="center" wrapText="1"/>
    </xf>
    <xf numFmtId="0" fontId="13" fillId="0" borderId="20" xfId="58" applyFont="1" applyFill="1" applyBorder="1" applyAlignment="1" applyProtection="1">
      <alignment horizontal="left" vertical="center" wrapText="1"/>
    </xf>
    <xf numFmtId="0" fontId="13" fillId="0" borderId="21" xfId="58" applyFont="1" applyFill="1" applyBorder="1" applyAlignment="1" applyProtection="1">
      <alignment horizontal="left" vertical="center" wrapText="1"/>
    </xf>
    <xf numFmtId="0" fontId="2" fillId="0" borderId="0" xfId="58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right" vertical="center"/>
    </xf>
    <xf numFmtId="181" fontId="1" fillId="0" borderId="7" xfId="0" applyNumberFormat="1" applyFont="1" applyBorder="1" applyAlignment="1" applyProtection="1">
      <alignment horizontal="right" vertical="center"/>
      <protection locked="0"/>
    </xf>
    <xf numFmtId="181" fontId="14" fillId="0" borderId="7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81" fontId="1" fillId="0" borderId="7" xfId="0" applyNumberFormat="1" applyFont="1" applyBorder="1" applyAlignment="1" applyProtection="1">
      <alignment horizontal="center" vertical="center"/>
      <protection locked="0"/>
    </xf>
    <xf numFmtId="181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13" fillId="0" borderId="17" xfId="58" applyNumberFormat="1" applyFont="1" applyFill="1" applyBorder="1" applyAlignment="1" applyProtection="1"/>
    <xf numFmtId="49" fontId="13" fillId="0" borderId="17" xfId="58" applyNumberFormat="1" applyFont="1" applyFill="1" applyBorder="1" applyAlignment="1" applyProtection="1">
      <alignment horizontal="center"/>
    </xf>
    <xf numFmtId="0" fontId="2" fillId="3" borderId="7" xfId="58" applyFont="1" applyFill="1" applyBorder="1" applyAlignment="1" applyProtection="1">
      <alignment horizontal="left" vertical="center"/>
      <protection locked="0"/>
    </xf>
    <xf numFmtId="49" fontId="13" fillId="0" borderId="19" xfId="58" applyNumberFormat="1" applyFont="1" applyFill="1" applyBorder="1" applyAlignment="1" applyProtection="1"/>
    <xf numFmtId="49" fontId="13" fillId="0" borderId="19" xfId="58" applyNumberFormat="1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2" fillId="3" borderId="7" xfId="58" applyNumberFormat="1" applyFont="1" applyFill="1" applyBorder="1" applyAlignment="1" applyProtection="1">
      <alignment horizontal="right" vertical="center"/>
      <protection locked="0"/>
    </xf>
    <xf numFmtId="0" fontId="2" fillId="0" borderId="17" xfId="58" applyFont="1" applyFill="1" applyBorder="1" applyAlignment="1" applyProtection="1">
      <alignment horizontal="right" vertical="center" wrapText="1"/>
    </xf>
    <xf numFmtId="181" fontId="2" fillId="0" borderId="17" xfId="58" applyNumberFormat="1" applyFont="1" applyFill="1" applyBorder="1" applyAlignment="1" applyProtection="1">
      <alignment horizontal="right" vertical="center" wrapText="1"/>
    </xf>
    <xf numFmtId="0" fontId="2" fillId="0" borderId="17" xfId="58" applyFont="1" applyFill="1" applyBorder="1" applyAlignment="1" applyProtection="1">
      <alignment horizontal="right" vertical="center" wrapText="1"/>
      <protection locked="0"/>
    </xf>
    <xf numFmtId="181" fontId="2" fillId="0" borderId="17" xfId="58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22" xfId="58" applyFont="1" applyFill="1" applyBorder="1" applyAlignment="1" applyProtection="1">
      <alignment horizontal="right" vertical="center" wrapText="1"/>
    </xf>
    <xf numFmtId="0" fontId="2" fillId="0" borderId="8" xfId="58" applyFont="1" applyFill="1" applyBorder="1" applyAlignment="1" applyProtection="1">
      <alignment horizontal="right" vertical="center" wrapText="1"/>
    </xf>
    <xf numFmtId="0" fontId="2" fillId="0" borderId="22" xfId="58" applyFont="1" applyFill="1" applyBorder="1" applyAlignment="1" applyProtection="1">
      <alignment horizontal="right" vertical="center" wrapText="1"/>
      <protection locked="0"/>
    </xf>
    <xf numFmtId="178" fontId="5" fillId="0" borderId="2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0" fontId="2" fillId="0" borderId="0" xfId="58" applyFont="1" applyFill="1" applyBorder="1" applyAlignment="1" applyProtection="1">
      <alignment horizontal="right" vertical="center" wrapText="1"/>
    </xf>
    <xf numFmtId="0" fontId="2" fillId="0" borderId="0" xfId="58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17" xfId="58" applyFont="1" applyFill="1" applyBorder="1" applyAlignment="1" applyProtection="1">
      <alignment horizontal="left" vertical="center" wrapText="1"/>
    </xf>
    <xf numFmtId="18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82" fontId="2" fillId="0" borderId="23" xfId="58" applyNumberFormat="1" applyFont="1" applyFill="1" applyBorder="1" applyAlignment="1" applyProtection="1">
      <alignment horizontal="right" vertical="center"/>
    </xf>
    <xf numFmtId="0" fontId="2" fillId="0" borderId="17" xfId="58" applyFont="1" applyFill="1" applyBorder="1" applyAlignment="1" applyProtection="1">
      <alignment horizontal="left" vertical="top" wrapText="1"/>
    </xf>
    <xf numFmtId="0" fontId="2" fillId="0" borderId="17" xfId="58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quotePrefix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3" xf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15" sqref="B1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4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222"/>
      <c r="D4" s="181" t="s">
        <v>2</v>
      </c>
    </row>
    <row r="5" ht="23.25" customHeight="1" spans="1:4">
      <c r="A5" s="223" t="s">
        <v>3</v>
      </c>
      <c r="B5" s="224"/>
      <c r="C5" s="223" t="s">
        <v>4</v>
      </c>
      <c r="D5" s="224"/>
    </row>
    <row r="6" ht="24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7.25" customHeight="1" spans="1:4">
      <c r="A7" s="225" t="s">
        <v>8</v>
      </c>
      <c r="B7" s="82">
        <v>9269447</v>
      </c>
      <c r="C7" s="225" t="s">
        <v>9</v>
      </c>
      <c r="D7" s="82"/>
    </row>
    <row r="8" ht="17.25" customHeight="1" spans="1:4">
      <c r="A8" s="225" t="s">
        <v>10</v>
      </c>
      <c r="B8" s="82"/>
      <c r="C8" s="225" t="s">
        <v>11</v>
      </c>
      <c r="D8" s="82"/>
    </row>
    <row r="9" ht="17.25" customHeight="1" spans="1:4">
      <c r="A9" s="225" t="s">
        <v>12</v>
      </c>
      <c r="B9" s="82"/>
      <c r="C9" s="261" t="s">
        <v>13</v>
      </c>
      <c r="D9" s="82"/>
    </row>
    <row r="10" ht="17.25" customHeight="1" spans="1:4">
      <c r="A10" s="225" t="s">
        <v>14</v>
      </c>
      <c r="B10" s="82"/>
      <c r="C10" s="261" t="s">
        <v>15</v>
      </c>
      <c r="D10" s="82"/>
    </row>
    <row r="11" ht="17.25" customHeight="1" spans="1:4">
      <c r="A11" s="225" t="s">
        <v>16</v>
      </c>
      <c r="B11" s="82"/>
      <c r="C11" s="261" t="s">
        <v>17</v>
      </c>
      <c r="D11" s="82">
        <v>6268136</v>
      </c>
    </row>
    <row r="12" ht="17.25" customHeight="1" spans="1:4">
      <c r="A12" s="225" t="s">
        <v>18</v>
      </c>
      <c r="B12" s="82"/>
      <c r="C12" s="261" t="s">
        <v>19</v>
      </c>
      <c r="D12" s="82"/>
    </row>
    <row r="13" ht="17.25" customHeight="1" spans="1:4">
      <c r="A13" s="225" t="s">
        <v>20</v>
      </c>
      <c r="B13" s="82"/>
      <c r="C13" s="31" t="s">
        <v>21</v>
      </c>
      <c r="D13" s="82"/>
    </row>
    <row r="14" ht="17.25" customHeight="1" spans="1:4">
      <c r="A14" s="225" t="s">
        <v>22</v>
      </c>
      <c r="B14" s="82"/>
      <c r="C14" s="31" t="s">
        <v>23</v>
      </c>
      <c r="D14" s="82">
        <v>1946435</v>
      </c>
    </row>
    <row r="15" ht="17.25" customHeight="1" spans="1:4">
      <c r="A15" s="225" t="s">
        <v>24</v>
      </c>
      <c r="B15" s="82"/>
      <c r="C15" s="31" t="s">
        <v>25</v>
      </c>
      <c r="D15" s="82">
        <v>791636</v>
      </c>
    </row>
    <row r="16" ht="17.25" customHeight="1" spans="1:4">
      <c r="A16" s="225" t="s">
        <v>26</v>
      </c>
      <c r="B16" s="82">
        <v>394120</v>
      </c>
      <c r="C16" s="31" t="s">
        <v>27</v>
      </c>
      <c r="D16" s="82"/>
    </row>
    <row r="17" ht="17.25" customHeight="1" spans="1:4">
      <c r="A17" s="219"/>
      <c r="B17" s="82"/>
      <c r="C17" s="31" t="s">
        <v>28</v>
      </c>
      <c r="D17" s="82"/>
    </row>
    <row r="18" ht="17.25" customHeight="1" spans="1:4">
      <c r="A18" s="226"/>
      <c r="B18" s="82"/>
      <c r="C18" s="31" t="s">
        <v>29</v>
      </c>
      <c r="D18" s="82"/>
    </row>
    <row r="19" ht="17.25" customHeight="1" spans="1:4">
      <c r="A19" s="226"/>
      <c r="B19" s="82"/>
      <c r="C19" s="31" t="s">
        <v>30</v>
      </c>
      <c r="D19" s="82"/>
    </row>
    <row r="20" ht="17.25" customHeight="1" spans="1:4">
      <c r="A20" s="226"/>
      <c r="B20" s="82"/>
      <c r="C20" s="31" t="s">
        <v>31</v>
      </c>
      <c r="D20" s="82"/>
    </row>
    <row r="21" ht="17.25" customHeight="1" spans="1:4">
      <c r="A21" s="226"/>
      <c r="B21" s="82"/>
      <c r="C21" s="31" t="s">
        <v>32</v>
      </c>
      <c r="D21" s="82"/>
    </row>
    <row r="22" ht="17.25" customHeight="1" spans="1:4">
      <c r="A22" s="226"/>
      <c r="B22" s="82"/>
      <c r="C22" s="31" t="s">
        <v>33</v>
      </c>
      <c r="D22" s="82"/>
    </row>
    <row r="23" ht="17.25" customHeight="1" spans="1:4">
      <c r="A23" s="226"/>
      <c r="B23" s="82"/>
      <c r="C23" s="31" t="s">
        <v>34</v>
      </c>
      <c r="D23" s="82"/>
    </row>
    <row r="24" ht="17.25" customHeight="1" spans="1:4">
      <c r="A24" s="226"/>
      <c r="B24" s="82"/>
      <c r="C24" s="31" t="s">
        <v>35</v>
      </c>
      <c r="D24" s="82"/>
    </row>
    <row r="25" ht="17.25" customHeight="1" spans="1:4">
      <c r="A25" s="226"/>
      <c r="B25" s="82"/>
      <c r="C25" s="31" t="s">
        <v>36</v>
      </c>
      <c r="D25" s="82">
        <v>657360</v>
      </c>
    </row>
    <row r="26" ht="17.25" customHeight="1" spans="1:4">
      <c r="A26" s="226"/>
      <c r="B26" s="82"/>
      <c r="C26" s="31" t="s">
        <v>37</v>
      </c>
      <c r="D26" s="82"/>
    </row>
    <row r="27" ht="17.25" customHeight="1" spans="1:4">
      <c r="A27" s="226"/>
      <c r="B27" s="82"/>
      <c r="C27" s="219" t="s">
        <v>38</v>
      </c>
      <c r="D27" s="82"/>
    </row>
    <row r="28" ht="17.25" customHeight="1" spans="1:4">
      <c r="A28" s="226"/>
      <c r="B28" s="82"/>
      <c r="C28" s="31" t="s">
        <v>39</v>
      </c>
      <c r="D28" s="82"/>
    </row>
    <row r="29" ht="16.5" customHeight="1" spans="1:4">
      <c r="A29" s="226"/>
      <c r="B29" s="82"/>
      <c r="C29" s="31" t="s">
        <v>40</v>
      </c>
      <c r="D29" s="82"/>
    </row>
    <row r="30" ht="16.5" customHeight="1" spans="1:4">
      <c r="A30" s="226"/>
      <c r="B30" s="82"/>
      <c r="C30" s="219" t="s">
        <v>41</v>
      </c>
      <c r="D30" s="82"/>
    </row>
    <row r="31" ht="17.25" customHeight="1" spans="1:4">
      <c r="A31" s="226"/>
      <c r="B31" s="82"/>
      <c r="C31" s="219" t="s">
        <v>42</v>
      </c>
      <c r="D31" s="82"/>
    </row>
    <row r="32" ht="17.25" customHeight="1" spans="1:4">
      <c r="A32" s="226"/>
      <c r="B32" s="82"/>
      <c r="C32" s="31" t="s">
        <v>43</v>
      </c>
      <c r="D32" s="82"/>
    </row>
    <row r="33" ht="16.5" customHeight="1" spans="1:4">
      <c r="A33" s="226" t="s">
        <v>44</v>
      </c>
      <c r="B33" s="82">
        <v>9663567</v>
      </c>
      <c r="C33" s="226" t="s">
        <v>45</v>
      </c>
      <c r="D33" s="82">
        <v>9663567</v>
      </c>
    </row>
    <row r="34" ht="16.5" customHeight="1" spans="1:4">
      <c r="A34" s="219" t="s">
        <v>46</v>
      </c>
      <c r="B34" s="82"/>
      <c r="C34" s="219" t="s">
        <v>47</v>
      </c>
      <c r="D34" s="82"/>
    </row>
    <row r="35" ht="16.5" customHeight="1" spans="1:4">
      <c r="A35" s="31" t="s">
        <v>48</v>
      </c>
      <c r="B35" s="82"/>
      <c r="C35" s="31" t="s">
        <v>48</v>
      </c>
      <c r="D35" s="82" t="s">
        <v>49</v>
      </c>
    </row>
    <row r="36" ht="16.5" customHeight="1" spans="1:4">
      <c r="A36" s="31" t="s">
        <v>50</v>
      </c>
      <c r="B36" s="82"/>
      <c r="C36" s="31" t="s">
        <v>51</v>
      </c>
      <c r="D36" s="82"/>
    </row>
    <row r="37" ht="16.5" customHeight="1" spans="1:4">
      <c r="A37" s="227" t="s">
        <v>52</v>
      </c>
      <c r="B37" s="82">
        <v>9663567</v>
      </c>
      <c r="C37" s="227" t="s">
        <v>53</v>
      </c>
      <c r="D37" s="82">
        <v>9663567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29" sqref="C2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54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46" t="s">
        <v>55</v>
      </c>
      <c r="B5" s="247" t="s">
        <v>56</v>
      </c>
      <c r="C5" s="247" t="s">
        <v>57</v>
      </c>
      <c r="D5" s="248" t="s">
        <v>58</v>
      </c>
      <c r="E5" s="248"/>
      <c r="F5" s="248"/>
      <c r="G5" s="248"/>
      <c r="H5" s="248"/>
      <c r="I5" s="255"/>
      <c r="J5" s="248"/>
      <c r="K5" s="248"/>
      <c r="L5" s="248"/>
      <c r="M5" s="248"/>
      <c r="N5" s="256"/>
      <c r="O5" s="248" t="s">
        <v>46</v>
      </c>
      <c r="P5" s="248"/>
      <c r="Q5" s="248"/>
      <c r="R5" s="248"/>
      <c r="S5" s="256"/>
    </row>
    <row r="6" ht="27" customHeight="1" spans="1:19">
      <c r="A6" s="249"/>
      <c r="B6" s="250"/>
      <c r="C6" s="250"/>
      <c r="D6" s="250" t="s">
        <v>59</v>
      </c>
      <c r="E6" s="250" t="s">
        <v>60</v>
      </c>
      <c r="F6" s="250" t="s">
        <v>61</v>
      </c>
      <c r="G6" s="250" t="s">
        <v>62</v>
      </c>
      <c r="H6" s="250" t="s">
        <v>63</v>
      </c>
      <c r="I6" s="257" t="s">
        <v>64</v>
      </c>
      <c r="J6" s="258"/>
      <c r="K6" s="258"/>
      <c r="L6" s="258"/>
      <c r="M6" s="258"/>
      <c r="N6" s="259"/>
      <c r="O6" s="250" t="s">
        <v>59</v>
      </c>
      <c r="P6" s="250" t="s">
        <v>60</v>
      </c>
      <c r="Q6" s="250" t="s">
        <v>61</v>
      </c>
      <c r="R6" s="250" t="s">
        <v>62</v>
      </c>
      <c r="S6" s="250" t="s">
        <v>65</v>
      </c>
    </row>
    <row r="7" ht="30" customHeight="1" spans="1:19">
      <c r="A7" s="251"/>
      <c r="B7" s="112"/>
      <c r="C7" s="127"/>
      <c r="D7" s="127"/>
      <c r="E7" s="127"/>
      <c r="F7" s="127"/>
      <c r="G7" s="127"/>
      <c r="H7" s="127"/>
      <c r="I7" s="71" t="s">
        <v>59</v>
      </c>
      <c r="J7" s="259" t="s">
        <v>66</v>
      </c>
      <c r="K7" s="259" t="s">
        <v>67</v>
      </c>
      <c r="L7" s="259" t="s">
        <v>68</v>
      </c>
      <c r="M7" s="259" t="s">
        <v>69</v>
      </c>
      <c r="N7" s="259" t="s">
        <v>70</v>
      </c>
      <c r="O7" s="260"/>
      <c r="P7" s="260"/>
      <c r="Q7" s="260"/>
      <c r="R7" s="260"/>
      <c r="S7" s="127"/>
    </row>
    <row r="8" ht="15" customHeight="1" spans="1:19">
      <c r="A8" s="252">
        <v>1</v>
      </c>
      <c r="B8" s="252">
        <v>2</v>
      </c>
      <c r="C8" s="252">
        <v>3</v>
      </c>
      <c r="D8" s="252">
        <v>4</v>
      </c>
      <c r="E8" s="252">
        <v>5</v>
      </c>
      <c r="F8" s="252">
        <v>6</v>
      </c>
      <c r="G8" s="252">
        <v>7</v>
      </c>
      <c r="H8" s="252">
        <v>8</v>
      </c>
      <c r="I8" s="71">
        <v>9</v>
      </c>
      <c r="J8" s="252">
        <v>10</v>
      </c>
      <c r="K8" s="252">
        <v>11</v>
      </c>
      <c r="L8" s="252">
        <v>12</v>
      </c>
      <c r="M8" s="252">
        <v>13</v>
      </c>
      <c r="N8" s="252">
        <v>14</v>
      </c>
      <c r="O8" s="252">
        <v>15</v>
      </c>
      <c r="P8" s="252">
        <v>16</v>
      </c>
      <c r="Q8" s="252">
        <v>17</v>
      </c>
      <c r="R8" s="252">
        <v>18</v>
      </c>
      <c r="S8" s="252">
        <v>19</v>
      </c>
    </row>
    <row r="9" ht="18" customHeight="1" spans="1:19">
      <c r="A9" s="21">
        <v>105037</v>
      </c>
      <c r="B9" s="21" t="s">
        <v>71</v>
      </c>
      <c r="C9" s="82">
        <v>9663567</v>
      </c>
      <c r="D9" s="82">
        <v>9269447</v>
      </c>
      <c r="E9" s="82">
        <v>9269447</v>
      </c>
      <c r="F9" s="82"/>
      <c r="G9" s="82"/>
      <c r="H9" s="82"/>
      <c r="I9" s="82">
        <v>394120</v>
      </c>
      <c r="J9" s="82"/>
      <c r="K9" s="82"/>
      <c r="L9" s="82"/>
      <c r="M9" s="82"/>
      <c r="N9" s="82">
        <v>394120</v>
      </c>
      <c r="O9" s="82"/>
      <c r="P9" s="82"/>
      <c r="Q9" s="82"/>
      <c r="R9" s="82"/>
      <c r="S9" s="82"/>
    </row>
    <row r="10" ht="18" customHeight="1" spans="1:19">
      <c r="A10" s="253"/>
      <c r="B10" s="25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253"/>
      <c r="B11" s="25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253"/>
      <c r="B12" s="25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48" t="s">
        <v>57</v>
      </c>
      <c r="B13" s="254"/>
      <c r="C13" s="82">
        <v>9663567</v>
      </c>
      <c r="D13" s="82">
        <v>9269447</v>
      </c>
      <c r="E13" s="82">
        <v>9269447</v>
      </c>
      <c r="F13" s="82"/>
      <c r="G13" s="82"/>
      <c r="H13" s="82"/>
      <c r="I13" s="82">
        <v>394120</v>
      </c>
      <c r="J13" s="82"/>
      <c r="K13" s="82"/>
      <c r="L13" s="82"/>
      <c r="M13" s="82"/>
      <c r="N13" s="82">
        <v>394120</v>
      </c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F28" sqref="F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229" t="s">
        <v>73</v>
      </c>
      <c r="B5" s="229" t="s">
        <v>74</v>
      </c>
      <c r="C5" s="229" t="s">
        <v>57</v>
      </c>
      <c r="D5" s="230" t="s">
        <v>60</v>
      </c>
      <c r="E5" s="231"/>
      <c r="F5" s="232"/>
      <c r="G5" s="233" t="s">
        <v>61</v>
      </c>
      <c r="H5" s="233" t="s">
        <v>62</v>
      </c>
      <c r="I5" s="233" t="s">
        <v>75</v>
      </c>
      <c r="J5" s="230" t="s">
        <v>64</v>
      </c>
      <c r="K5" s="231"/>
      <c r="L5" s="231"/>
      <c r="M5" s="231"/>
      <c r="N5" s="243"/>
      <c r="O5" s="244"/>
    </row>
    <row r="6" ht="42" customHeight="1" spans="1:15">
      <c r="A6" s="234"/>
      <c r="B6" s="234"/>
      <c r="C6" s="235"/>
      <c r="D6" s="236" t="s">
        <v>59</v>
      </c>
      <c r="E6" s="236" t="s">
        <v>76</v>
      </c>
      <c r="F6" s="236" t="s">
        <v>77</v>
      </c>
      <c r="G6" s="235"/>
      <c r="H6" s="235"/>
      <c r="I6" s="245"/>
      <c r="J6" s="236" t="s">
        <v>59</v>
      </c>
      <c r="K6" s="223" t="s">
        <v>78</v>
      </c>
      <c r="L6" s="223" t="s">
        <v>79</v>
      </c>
      <c r="M6" s="223" t="s">
        <v>80</v>
      </c>
      <c r="N6" s="223" t="s">
        <v>81</v>
      </c>
      <c r="O6" s="223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18" customHeight="1" spans="1:15">
      <c r="A8" s="237" t="s">
        <v>98</v>
      </c>
      <c r="B8" s="237" t="s">
        <v>99</v>
      </c>
      <c r="C8" s="82">
        <v>6268136</v>
      </c>
      <c r="D8" s="82">
        <v>5874016</v>
      </c>
      <c r="E8" s="82">
        <v>5775616</v>
      </c>
      <c r="F8" s="82">
        <v>98400</v>
      </c>
      <c r="G8" s="238"/>
      <c r="H8" s="55"/>
      <c r="I8" s="55"/>
      <c r="J8" s="82">
        <v>394120</v>
      </c>
      <c r="K8" s="82"/>
      <c r="L8" s="82"/>
      <c r="M8" s="82"/>
      <c r="N8" s="82"/>
      <c r="O8" s="82">
        <v>394120</v>
      </c>
    </row>
    <row r="9" ht="18" customHeight="1" spans="1:15">
      <c r="A9" s="237">
        <v>20502</v>
      </c>
      <c r="B9" s="237" t="s">
        <v>100</v>
      </c>
      <c r="C9" s="82">
        <v>6254836</v>
      </c>
      <c r="D9" s="82">
        <v>5860716</v>
      </c>
      <c r="E9" s="82">
        <v>5762316</v>
      </c>
      <c r="F9" s="82">
        <v>98400</v>
      </c>
      <c r="G9" s="238"/>
      <c r="H9" s="55"/>
      <c r="I9" s="55"/>
      <c r="J9" s="82">
        <v>394120</v>
      </c>
      <c r="K9" s="82"/>
      <c r="L9" s="82"/>
      <c r="M9" s="82"/>
      <c r="N9" s="82"/>
      <c r="O9" s="82">
        <v>394120</v>
      </c>
    </row>
    <row r="10" ht="18" customHeight="1" spans="1:15">
      <c r="A10" s="237" t="s">
        <v>101</v>
      </c>
      <c r="B10" s="237" t="s">
        <v>102</v>
      </c>
      <c r="C10" s="82">
        <v>6254836</v>
      </c>
      <c r="D10" s="82">
        <v>5860716</v>
      </c>
      <c r="E10" s="82">
        <v>5762316</v>
      </c>
      <c r="F10" s="82">
        <v>98400</v>
      </c>
      <c r="G10" s="238"/>
      <c r="H10" s="55"/>
      <c r="I10" s="55"/>
      <c r="J10" s="82">
        <v>394120</v>
      </c>
      <c r="K10" s="82"/>
      <c r="L10" s="82"/>
      <c r="M10" s="82"/>
      <c r="N10" s="82"/>
      <c r="O10" s="82">
        <v>394120</v>
      </c>
    </row>
    <row r="11" ht="18" customHeight="1" spans="1:15">
      <c r="A11" s="188" t="s">
        <v>103</v>
      </c>
      <c r="B11" s="188" t="s">
        <v>104</v>
      </c>
      <c r="C11" s="82">
        <v>13300</v>
      </c>
      <c r="D11" s="82">
        <v>13300</v>
      </c>
      <c r="E11" s="82">
        <v>13300</v>
      </c>
      <c r="F11" s="82"/>
      <c r="G11" s="238"/>
      <c r="H11" s="55"/>
      <c r="I11" s="55"/>
      <c r="J11" s="82"/>
      <c r="K11" s="82"/>
      <c r="L11" s="82"/>
      <c r="M11" s="82"/>
      <c r="N11" s="82"/>
      <c r="O11" s="82"/>
    </row>
    <row r="12" ht="18" customHeight="1" spans="1:15">
      <c r="A12" s="237" t="s">
        <v>105</v>
      </c>
      <c r="B12" s="237" t="s">
        <v>106</v>
      </c>
      <c r="C12" s="82">
        <v>1946435</v>
      </c>
      <c r="D12" s="82">
        <v>1946435</v>
      </c>
      <c r="E12" s="82">
        <v>1946435</v>
      </c>
      <c r="F12" s="239"/>
      <c r="G12" s="238"/>
      <c r="H12" s="55"/>
      <c r="I12" s="55"/>
      <c r="J12" s="82"/>
      <c r="K12" s="82"/>
      <c r="L12" s="82"/>
      <c r="M12" s="82"/>
      <c r="N12" s="82"/>
      <c r="O12" s="82"/>
    </row>
    <row r="13" ht="18" customHeight="1" spans="1:15">
      <c r="A13" s="237" t="s">
        <v>107</v>
      </c>
      <c r="B13" s="237" t="s">
        <v>108</v>
      </c>
      <c r="C13" s="82">
        <v>1946435</v>
      </c>
      <c r="D13" s="82">
        <v>1946435</v>
      </c>
      <c r="E13" s="82">
        <v>1946435</v>
      </c>
      <c r="F13" s="239"/>
      <c r="G13" s="238"/>
      <c r="H13" s="55"/>
      <c r="I13" s="55"/>
      <c r="J13" s="82"/>
      <c r="K13" s="82"/>
      <c r="L13" s="82"/>
      <c r="M13" s="82"/>
      <c r="N13" s="82"/>
      <c r="O13" s="82"/>
    </row>
    <row r="14" ht="18" customHeight="1" spans="1:15">
      <c r="A14" s="237" t="s">
        <v>109</v>
      </c>
      <c r="B14" s="237" t="s">
        <v>110</v>
      </c>
      <c r="C14" s="82">
        <v>714000</v>
      </c>
      <c r="D14" s="82">
        <v>714000</v>
      </c>
      <c r="E14" s="82">
        <v>714000</v>
      </c>
      <c r="F14" s="239"/>
      <c r="G14" s="238"/>
      <c r="H14" s="55"/>
      <c r="I14" s="55"/>
      <c r="J14" s="82"/>
      <c r="K14" s="82"/>
      <c r="L14" s="82"/>
      <c r="M14" s="82"/>
      <c r="N14" s="82"/>
      <c r="O14" s="82"/>
    </row>
    <row r="15" ht="18" customHeight="1" spans="1:15">
      <c r="A15" s="237" t="s">
        <v>111</v>
      </c>
      <c r="B15" s="240" t="s">
        <v>112</v>
      </c>
      <c r="C15" s="82">
        <v>969235</v>
      </c>
      <c r="D15" s="82">
        <v>969235</v>
      </c>
      <c r="E15" s="82">
        <v>969235</v>
      </c>
      <c r="F15" s="239"/>
      <c r="G15" s="238"/>
      <c r="H15" s="55"/>
      <c r="I15" s="55"/>
      <c r="J15" s="82"/>
      <c r="K15" s="82"/>
      <c r="L15" s="82"/>
      <c r="M15" s="82"/>
      <c r="N15" s="82"/>
      <c r="O15" s="82"/>
    </row>
    <row r="16" ht="18" customHeight="1" spans="1:15">
      <c r="A16" s="237" t="s">
        <v>113</v>
      </c>
      <c r="B16" s="237" t="s">
        <v>114</v>
      </c>
      <c r="C16" s="82">
        <v>263200</v>
      </c>
      <c r="D16" s="82">
        <v>263200</v>
      </c>
      <c r="E16" s="82">
        <v>263200</v>
      </c>
      <c r="F16" s="239"/>
      <c r="G16" s="238"/>
      <c r="H16" s="55"/>
      <c r="I16" s="55"/>
      <c r="J16" s="82"/>
      <c r="K16" s="82"/>
      <c r="L16" s="82"/>
      <c r="M16" s="82"/>
      <c r="N16" s="82"/>
      <c r="O16" s="82"/>
    </row>
    <row r="17" ht="18" customHeight="1" spans="1:15">
      <c r="A17" s="237" t="s">
        <v>115</v>
      </c>
      <c r="B17" s="237" t="s">
        <v>116</v>
      </c>
      <c r="C17" s="82">
        <v>791636</v>
      </c>
      <c r="D17" s="82">
        <v>791636</v>
      </c>
      <c r="E17" s="82">
        <v>791636</v>
      </c>
      <c r="F17" s="239"/>
      <c r="G17" s="238"/>
      <c r="H17" s="55"/>
      <c r="I17" s="55"/>
      <c r="J17" s="82"/>
      <c r="K17" s="82"/>
      <c r="L17" s="82"/>
      <c r="M17" s="82"/>
      <c r="N17" s="82"/>
      <c r="O17" s="82"/>
    </row>
    <row r="18" ht="18" customHeight="1" spans="1:15">
      <c r="A18" s="237">
        <v>21011</v>
      </c>
      <c r="B18" s="237" t="s">
        <v>117</v>
      </c>
      <c r="C18" s="82">
        <v>791636</v>
      </c>
      <c r="D18" s="82">
        <v>791636</v>
      </c>
      <c r="E18" s="82">
        <v>791636</v>
      </c>
      <c r="F18" s="239"/>
      <c r="G18" s="238"/>
      <c r="H18" s="55"/>
      <c r="I18" s="55"/>
      <c r="J18" s="82"/>
      <c r="K18" s="82"/>
      <c r="L18" s="82"/>
      <c r="M18" s="82"/>
      <c r="N18" s="82"/>
      <c r="O18" s="82"/>
    </row>
    <row r="19" ht="18" customHeight="1" spans="1:15">
      <c r="A19" s="237" t="s">
        <v>118</v>
      </c>
      <c r="B19" s="241" t="s">
        <v>119</v>
      </c>
      <c r="C19" s="82">
        <v>386556</v>
      </c>
      <c r="D19" s="82">
        <v>386556</v>
      </c>
      <c r="E19" s="82">
        <v>386556</v>
      </c>
      <c r="F19" s="239"/>
      <c r="G19" s="238"/>
      <c r="H19" s="55"/>
      <c r="I19" s="55"/>
      <c r="J19" s="82"/>
      <c r="K19" s="82"/>
      <c r="L19" s="82"/>
      <c r="M19" s="82"/>
      <c r="N19" s="82"/>
      <c r="O19" s="82"/>
    </row>
    <row r="20" ht="18" customHeight="1" spans="1:15">
      <c r="A20" s="237" t="s">
        <v>120</v>
      </c>
      <c r="B20" s="237" t="s">
        <v>121</v>
      </c>
      <c r="C20" s="82">
        <v>352164</v>
      </c>
      <c r="D20" s="82">
        <v>352164</v>
      </c>
      <c r="E20" s="82">
        <v>352164</v>
      </c>
      <c r="F20" s="239"/>
      <c r="G20" s="238"/>
      <c r="H20" s="55"/>
      <c r="I20" s="55"/>
      <c r="J20" s="82"/>
      <c r="K20" s="82"/>
      <c r="L20" s="82"/>
      <c r="M20" s="82"/>
      <c r="N20" s="82"/>
      <c r="O20" s="82"/>
    </row>
    <row r="21" ht="18" customHeight="1" spans="1:15">
      <c r="A21" s="237">
        <v>2101199</v>
      </c>
      <c r="B21" s="237" t="s">
        <v>122</v>
      </c>
      <c r="C21" s="82">
        <v>52916</v>
      </c>
      <c r="D21" s="82">
        <v>52916</v>
      </c>
      <c r="E21" s="82">
        <v>52916</v>
      </c>
      <c r="F21" s="239"/>
      <c r="G21" s="238"/>
      <c r="H21" s="55"/>
      <c r="I21" s="55"/>
      <c r="J21" s="82"/>
      <c r="K21" s="82"/>
      <c r="L21" s="82"/>
      <c r="M21" s="82"/>
      <c r="N21" s="82"/>
      <c r="O21" s="82"/>
    </row>
    <row r="22" ht="18" customHeight="1" spans="1:15">
      <c r="A22" s="237" t="s">
        <v>123</v>
      </c>
      <c r="B22" s="237" t="s">
        <v>124</v>
      </c>
      <c r="C22" s="82">
        <v>657360</v>
      </c>
      <c r="D22" s="82">
        <v>657360</v>
      </c>
      <c r="E22" s="82">
        <v>657360</v>
      </c>
      <c r="F22" s="239"/>
      <c r="G22" s="238"/>
      <c r="H22" s="55"/>
      <c r="I22" s="55"/>
      <c r="J22" s="82"/>
      <c r="K22" s="82"/>
      <c r="L22" s="82"/>
      <c r="M22" s="82"/>
      <c r="N22" s="82"/>
      <c r="O22" s="82"/>
    </row>
    <row r="23" ht="18" customHeight="1" spans="1:15">
      <c r="A23" s="237" t="s">
        <v>125</v>
      </c>
      <c r="B23" s="237" t="s">
        <v>126</v>
      </c>
      <c r="C23" s="82">
        <v>657360</v>
      </c>
      <c r="D23" s="82">
        <v>657360</v>
      </c>
      <c r="E23" s="82">
        <v>657360</v>
      </c>
      <c r="F23" s="239"/>
      <c r="G23" s="238"/>
      <c r="H23" s="55"/>
      <c r="I23" s="55"/>
      <c r="J23" s="82"/>
      <c r="K23" s="82"/>
      <c r="L23" s="82"/>
      <c r="M23" s="82"/>
      <c r="N23" s="82"/>
      <c r="O23" s="82"/>
    </row>
    <row r="24" ht="18" customHeight="1" spans="1:15">
      <c r="A24" s="237" t="s">
        <v>127</v>
      </c>
      <c r="B24" s="237" t="s">
        <v>128</v>
      </c>
      <c r="C24" s="82">
        <v>657360</v>
      </c>
      <c r="D24" s="82">
        <v>657360</v>
      </c>
      <c r="E24" s="82">
        <v>657360</v>
      </c>
      <c r="F24" s="239"/>
      <c r="G24" s="238"/>
      <c r="H24" s="55"/>
      <c r="I24" s="55"/>
      <c r="J24" s="82"/>
      <c r="K24" s="82"/>
      <c r="L24" s="82"/>
      <c r="M24" s="82"/>
      <c r="N24" s="82"/>
      <c r="O24" s="82"/>
    </row>
    <row r="25" ht="21" customHeight="1" spans="1:15">
      <c r="A25" s="242" t="s">
        <v>57</v>
      </c>
      <c r="B25" s="172"/>
      <c r="C25" s="82">
        <v>9663567</v>
      </c>
      <c r="D25" s="82">
        <v>9269447</v>
      </c>
      <c r="E25" s="82">
        <v>9171047</v>
      </c>
      <c r="F25" s="82">
        <v>98400</v>
      </c>
      <c r="G25" s="82"/>
      <c r="H25" s="82"/>
      <c r="I25" s="82"/>
      <c r="J25" s="82">
        <v>394120</v>
      </c>
      <c r="K25" s="82"/>
      <c r="L25" s="82"/>
      <c r="M25" s="82"/>
      <c r="N25" s="82"/>
      <c r="O25" s="82">
        <v>394120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opLeftCell="C1" workbookViewId="0">
      <pane ySplit="1" topLeftCell="A5" activePane="bottomLeft" state="frozen"/>
      <selection/>
      <selection pane="bottomLeft" activeCell="G30" sqref="G3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222"/>
      <c r="D4" s="45" t="s">
        <v>2</v>
      </c>
    </row>
    <row r="5" ht="17.25" customHeight="1" spans="1:4">
      <c r="A5" s="223" t="s">
        <v>3</v>
      </c>
      <c r="B5" s="224"/>
      <c r="C5" s="223" t="s">
        <v>4</v>
      </c>
      <c r="D5" s="224"/>
    </row>
    <row r="6" ht="18.75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6.5" customHeight="1" spans="1:4">
      <c r="A7" s="225" t="s">
        <v>130</v>
      </c>
      <c r="B7" s="82">
        <v>9269447</v>
      </c>
      <c r="C7" s="225" t="s">
        <v>131</v>
      </c>
      <c r="D7" s="82"/>
    </row>
    <row r="8" ht="16.5" customHeight="1" spans="1:4">
      <c r="A8" s="225" t="s">
        <v>132</v>
      </c>
      <c r="B8" s="82">
        <v>9269447</v>
      </c>
      <c r="C8" s="225" t="s">
        <v>133</v>
      </c>
      <c r="D8" s="82"/>
    </row>
    <row r="9" ht="16.5" customHeight="1" spans="1:4">
      <c r="A9" s="225" t="s">
        <v>134</v>
      </c>
      <c r="B9" s="82"/>
      <c r="C9" s="225" t="s">
        <v>135</v>
      </c>
      <c r="D9" s="82"/>
    </row>
    <row r="10" ht="16.5" customHeight="1" spans="1:4">
      <c r="A10" s="225" t="s">
        <v>136</v>
      </c>
      <c r="B10" s="82"/>
      <c r="C10" s="225" t="s">
        <v>137</v>
      </c>
      <c r="D10" s="82"/>
    </row>
    <row r="11" ht="16.5" customHeight="1" spans="1:4">
      <c r="A11" s="225" t="s">
        <v>138</v>
      </c>
      <c r="B11" s="82"/>
      <c r="C11" s="225" t="s">
        <v>139</v>
      </c>
      <c r="D11" s="82"/>
    </row>
    <row r="12" ht="16.5" customHeight="1" spans="1:4">
      <c r="A12" s="225" t="s">
        <v>132</v>
      </c>
      <c r="B12" s="82"/>
      <c r="C12" s="225" t="s">
        <v>140</v>
      </c>
      <c r="D12" s="82">
        <v>6268136</v>
      </c>
    </row>
    <row r="13" ht="16.5" customHeight="1" spans="1:4">
      <c r="A13" s="219" t="s">
        <v>134</v>
      </c>
      <c r="B13" s="82"/>
      <c r="C13" s="69" t="s">
        <v>141</v>
      </c>
      <c r="D13" s="82"/>
    </row>
    <row r="14" ht="16.5" customHeight="1" spans="1:4">
      <c r="A14" s="219" t="s">
        <v>136</v>
      </c>
      <c r="B14" s="82"/>
      <c r="C14" s="69" t="s">
        <v>142</v>
      </c>
      <c r="D14" s="82"/>
    </row>
    <row r="15" ht="16.5" customHeight="1" spans="1:4">
      <c r="A15" s="226"/>
      <c r="B15" s="82"/>
      <c r="C15" s="69" t="s">
        <v>143</v>
      </c>
      <c r="D15" s="82">
        <v>1946435</v>
      </c>
    </row>
    <row r="16" ht="16.5" customHeight="1" spans="1:4">
      <c r="A16" s="226"/>
      <c r="B16" s="82"/>
      <c r="C16" s="69" t="s">
        <v>144</v>
      </c>
      <c r="D16" s="82">
        <v>791636</v>
      </c>
    </row>
    <row r="17" ht="16.5" customHeight="1" spans="1:4">
      <c r="A17" s="226"/>
      <c r="B17" s="82"/>
      <c r="C17" s="69" t="s">
        <v>145</v>
      </c>
      <c r="D17" s="82"/>
    </row>
    <row r="18" ht="16.5" customHeight="1" spans="1:4">
      <c r="A18" s="226"/>
      <c r="B18" s="82"/>
      <c r="C18" s="69" t="s">
        <v>146</v>
      </c>
      <c r="D18" s="82"/>
    </row>
    <row r="19" ht="16.5" customHeight="1" spans="1:4">
      <c r="A19" s="226"/>
      <c r="B19" s="82"/>
      <c r="C19" s="69" t="s">
        <v>147</v>
      </c>
      <c r="D19" s="82"/>
    </row>
    <row r="20" ht="16.5" customHeight="1" spans="1:4">
      <c r="A20" s="226"/>
      <c r="B20" s="82"/>
      <c r="C20" s="69" t="s">
        <v>148</v>
      </c>
      <c r="D20" s="82"/>
    </row>
    <row r="21" ht="16.5" customHeight="1" spans="1:4">
      <c r="A21" s="226"/>
      <c r="B21" s="82"/>
      <c r="C21" s="69" t="s">
        <v>149</v>
      </c>
      <c r="D21" s="82"/>
    </row>
    <row r="22" ht="16.5" customHeight="1" spans="1:4">
      <c r="A22" s="226"/>
      <c r="B22" s="82"/>
      <c r="C22" s="69" t="s">
        <v>150</v>
      </c>
      <c r="D22" s="82"/>
    </row>
    <row r="23" ht="16.5" customHeight="1" spans="1:4">
      <c r="A23" s="226"/>
      <c r="B23" s="82"/>
      <c r="C23" s="69" t="s">
        <v>151</v>
      </c>
      <c r="D23" s="82"/>
    </row>
    <row r="24" ht="16.5" customHeight="1" spans="1:4">
      <c r="A24" s="226"/>
      <c r="B24" s="82"/>
      <c r="C24" s="69" t="s">
        <v>152</v>
      </c>
      <c r="D24" s="82"/>
    </row>
    <row r="25" ht="16.5" customHeight="1" spans="1:4">
      <c r="A25" s="226"/>
      <c r="B25" s="82"/>
      <c r="C25" s="69" t="s">
        <v>153</v>
      </c>
      <c r="D25" s="82"/>
    </row>
    <row r="26" ht="16.5" customHeight="1" spans="1:4">
      <c r="A26" s="226"/>
      <c r="B26" s="82"/>
      <c r="C26" s="69" t="s">
        <v>154</v>
      </c>
      <c r="D26" s="82">
        <v>657360</v>
      </c>
    </row>
    <row r="27" ht="16.5" customHeight="1" spans="1:4">
      <c r="A27" s="226"/>
      <c r="B27" s="82"/>
      <c r="C27" s="69" t="s">
        <v>155</v>
      </c>
      <c r="D27" s="82"/>
    </row>
    <row r="28" ht="16.5" customHeight="1" spans="1:4">
      <c r="A28" s="226"/>
      <c r="B28" s="82"/>
      <c r="C28" s="69" t="s">
        <v>156</v>
      </c>
      <c r="D28" s="82"/>
    </row>
    <row r="29" ht="16.5" customHeight="1" spans="1:4">
      <c r="A29" s="226"/>
      <c r="B29" s="82"/>
      <c r="C29" s="69" t="s">
        <v>157</v>
      </c>
      <c r="D29" s="82"/>
    </row>
    <row r="30" ht="16.5" customHeight="1" spans="1:4">
      <c r="A30" s="226"/>
      <c r="B30" s="82"/>
      <c r="C30" s="69" t="s">
        <v>158</v>
      </c>
      <c r="D30" s="82"/>
    </row>
    <row r="31" ht="16.5" customHeight="1" spans="1:4">
      <c r="A31" s="226"/>
      <c r="B31" s="82"/>
      <c r="C31" s="69" t="s">
        <v>159</v>
      </c>
      <c r="D31" s="82"/>
    </row>
    <row r="32" ht="16.5" customHeight="1" spans="1:4">
      <c r="A32" s="226"/>
      <c r="B32" s="82"/>
      <c r="C32" s="219" t="s">
        <v>160</v>
      </c>
      <c r="D32" s="82"/>
    </row>
    <row r="33" ht="16.5" customHeight="1" spans="1:4">
      <c r="A33" s="226"/>
      <c r="B33" s="82"/>
      <c r="C33" s="219" t="s">
        <v>161</v>
      </c>
      <c r="D33" s="82"/>
    </row>
    <row r="34" ht="16.5" customHeight="1" spans="1:4">
      <c r="A34" s="226"/>
      <c r="B34" s="82"/>
      <c r="C34" s="29" t="s">
        <v>162</v>
      </c>
      <c r="D34" s="82"/>
    </row>
    <row r="35" ht="15" customHeight="1" spans="1:4">
      <c r="A35" s="227" t="s">
        <v>52</v>
      </c>
      <c r="B35" s="228">
        <v>9269447</v>
      </c>
      <c r="C35" s="227" t="s">
        <v>53</v>
      </c>
      <c r="D35" s="228">
        <v>9663567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7"/>
      <c r="F2" s="74"/>
      <c r="G2" s="181" t="s">
        <v>163</v>
      </c>
    </row>
    <row r="3" ht="41.25" customHeight="1" spans="1:7">
      <c r="A3" s="138" t="str">
        <f>"2025"&amp;"年一般公共预算支出预算表（按功能科目分类）"</f>
        <v>2025年一般公共预算支出预算表（按功能科目分类）</v>
      </c>
      <c r="B3" s="138"/>
      <c r="C3" s="138"/>
      <c r="D3" s="138"/>
      <c r="E3" s="138"/>
      <c r="F3" s="138"/>
      <c r="G3" s="138"/>
    </row>
    <row r="4" ht="18" customHeight="1" spans="1:7">
      <c r="A4" s="5" t="s">
        <v>1</v>
      </c>
      <c r="F4" s="135"/>
      <c r="G4" s="181" t="s">
        <v>2</v>
      </c>
    </row>
    <row r="5" ht="20.25" customHeight="1" spans="1:7">
      <c r="A5" s="216" t="s">
        <v>164</v>
      </c>
      <c r="B5" s="217"/>
      <c r="C5" s="139" t="s">
        <v>57</v>
      </c>
      <c r="D5" s="196" t="s">
        <v>76</v>
      </c>
      <c r="E5" s="12"/>
      <c r="F5" s="13"/>
      <c r="G5" s="174" t="s">
        <v>77</v>
      </c>
    </row>
    <row r="6" ht="20.25" customHeight="1" spans="1:7">
      <c r="A6" s="218" t="s">
        <v>73</v>
      </c>
      <c r="B6" s="218" t="s">
        <v>74</v>
      </c>
      <c r="C6" s="19"/>
      <c r="D6" s="144" t="s">
        <v>59</v>
      </c>
      <c r="E6" s="144" t="s">
        <v>165</v>
      </c>
      <c r="F6" s="144" t="s">
        <v>166</v>
      </c>
      <c r="G6" s="176"/>
    </row>
    <row r="7" ht="15" customHeight="1" spans="1:7">
      <c r="A7" s="219" t="s">
        <v>83</v>
      </c>
      <c r="B7" s="219" t="s">
        <v>84</v>
      </c>
      <c r="C7" s="220" t="s">
        <v>85</v>
      </c>
      <c r="D7" s="220" t="s">
        <v>86</v>
      </c>
      <c r="E7" s="220" t="s">
        <v>87</v>
      </c>
      <c r="F7" s="220" t="s">
        <v>88</v>
      </c>
      <c r="G7" s="220" t="s">
        <v>89</v>
      </c>
    </row>
    <row r="8" ht="15" customHeight="1" spans="1:7">
      <c r="A8" s="219" t="s">
        <v>98</v>
      </c>
      <c r="B8" s="219" t="s">
        <v>99</v>
      </c>
      <c r="C8" s="82">
        <v>5874016</v>
      </c>
      <c r="D8" s="82">
        <v>5775616</v>
      </c>
      <c r="E8" s="82">
        <v>5408940</v>
      </c>
      <c r="F8" s="82">
        <v>366676</v>
      </c>
      <c r="G8" s="82">
        <v>98400</v>
      </c>
    </row>
    <row r="9" ht="15" customHeight="1" spans="1:7">
      <c r="A9" s="219">
        <v>20502</v>
      </c>
      <c r="B9" s="219" t="s">
        <v>100</v>
      </c>
      <c r="C9" s="82">
        <v>5860716</v>
      </c>
      <c r="D9" s="82">
        <v>5762316</v>
      </c>
      <c r="E9" s="82">
        <v>5408940</v>
      </c>
      <c r="F9" s="82">
        <v>353376</v>
      </c>
      <c r="G9" s="82">
        <v>98400</v>
      </c>
    </row>
    <row r="10" ht="15" customHeight="1" spans="1:7">
      <c r="A10" s="219" t="s">
        <v>101</v>
      </c>
      <c r="B10" s="219" t="s">
        <v>102</v>
      </c>
      <c r="C10" s="82">
        <v>5860716</v>
      </c>
      <c r="D10" s="82">
        <v>5762316</v>
      </c>
      <c r="E10" s="82">
        <v>5408940</v>
      </c>
      <c r="F10" s="82">
        <v>353376</v>
      </c>
      <c r="G10" s="82">
        <v>98400</v>
      </c>
    </row>
    <row r="11" ht="15" customHeight="1" spans="1:7">
      <c r="A11" s="219" t="s">
        <v>103</v>
      </c>
      <c r="B11" s="219" t="s">
        <v>104</v>
      </c>
      <c r="C11" s="82">
        <v>13300</v>
      </c>
      <c r="D11" s="82">
        <v>13300</v>
      </c>
      <c r="E11" s="82" t="s">
        <v>49</v>
      </c>
      <c r="F11" s="82">
        <v>13300</v>
      </c>
      <c r="G11" s="82"/>
    </row>
    <row r="12" ht="15" customHeight="1" spans="1:7">
      <c r="A12" s="219" t="s">
        <v>105</v>
      </c>
      <c r="B12" s="219" t="s">
        <v>106</v>
      </c>
      <c r="C12" s="82">
        <v>1946435</v>
      </c>
      <c r="D12" s="82">
        <v>1946435</v>
      </c>
      <c r="E12" s="82">
        <v>969235</v>
      </c>
      <c r="F12" s="82">
        <v>102000</v>
      </c>
      <c r="G12" s="82"/>
    </row>
    <row r="13" ht="15" customHeight="1" spans="1:7">
      <c r="A13" s="219" t="s">
        <v>107</v>
      </c>
      <c r="B13" s="219" t="s">
        <v>108</v>
      </c>
      <c r="C13" s="82">
        <v>1946435</v>
      </c>
      <c r="D13" s="82">
        <v>1946435</v>
      </c>
      <c r="E13" s="82">
        <v>969235</v>
      </c>
      <c r="F13" s="82">
        <v>102000</v>
      </c>
      <c r="G13" s="82"/>
    </row>
    <row r="14" ht="15" customHeight="1" spans="1:7">
      <c r="A14" s="219" t="s">
        <v>109</v>
      </c>
      <c r="B14" s="219" t="s">
        <v>110</v>
      </c>
      <c r="C14" s="82">
        <v>714000</v>
      </c>
      <c r="D14" s="82">
        <v>612000</v>
      </c>
      <c r="E14" s="82">
        <v>612000</v>
      </c>
      <c r="F14" s="82">
        <v>102000</v>
      </c>
      <c r="G14" s="82"/>
    </row>
    <row r="15" ht="15" customHeight="1" spans="1:7">
      <c r="A15" s="219" t="s">
        <v>111</v>
      </c>
      <c r="B15" s="219" t="s">
        <v>112</v>
      </c>
      <c r="C15" s="82">
        <v>969235</v>
      </c>
      <c r="D15" s="82">
        <v>969235</v>
      </c>
      <c r="E15" s="82">
        <v>969235</v>
      </c>
      <c r="F15" s="82"/>
      <c r="G15" s="82"/>
    </row>
    <row r="16" ht="15" customHeight="1" spans="1:7">
      <c r="A16" s="219" t="s">
        <v>113</v>
      </c>
      <c r="B16" s="219" t="s">
        <v>114</v>
      </c>
      <c r="C16" s="82">
        <v>263200</v>
      </c>
      <c r="D16" s="82">
        <v>263200</v>
      </c>
      <c r="E16" s="82">
        <v>263200</v>
      </c>
      <c r="F16" s="82"/>
      <c r="G16" s="82"/>
    </row>
    <row r="17" ht="15" customHeight="1" spans="1:7">
      <c r="A17" s="219" t="s">
        <v>115</v>
      </c>
      <c r="B17" s="219" t="s">
        <v>116</v>
      </c>
      <c r="C17" s="82">
        <v>791636</v>
      </c>
      <c r="D17" s="82">
        <v>791636</v>
      </c>
      <c r="E17" s="82">
        <v>791636</v>
      </c>
      <c r="F17" s="82"/>
      <c r="G17" s="82"/>
    </row>
    <row r="18" ht="15" customHeight="1" spans="1:7">
      <c r="A18" s="219" t="s">
        <v>167</v>
      </c>
      <c r="B18" s="219" t="s">
        <v>117</v>
      </c>
      <c r="C18" s="82">
        <v>791636</v>
      </c>
      <c r="D18" s="82">
        <v>791636</v>
      </c>
      <c r="E18" s="82">
        <v>791636</v>
      </c>
      <c r="F18" s="82"/>
      <c r="G18" s="82"/>
    </row>
    <row r="19" ht="15" customHeight="1" spans="1:7">
      <c r="A19" s="219" t="s">
        <v>118</v>
      </c>
      <c r="B19" s="219" t="s">
        <v>119</v>
      </c>
      <c r="C19" s="82">
        <v>386556</v>
      </c>
      <c r="D19" s="82">
        <v>386556</v>
      </c>
      <c r="E19" s="82">
        <v>386556</v>
      </c>
      <c r="F19" s="82"/>
      <c r="G19" s="82"/>
    </row>
    <row r="20" ht="15" customHeight="1" spans="1:7">
      <c r="A20" s="219" t="s">
        <v>120</v>
      </c>
      <c r="B20" s="219" t="s">
        <v>121</v>
      </c>
      <c r="C20" s="82">
        <v>352164</v>
      </c>
      <c r="D20" s="82">
        <v>352164</v>
      </c>
      <c r="E20" s="82">
        <v>352164</v>
      </c>
      <c r="F20" s="82"/>
      <c r="G20" s="82"/>
    </row>
    <row r="21" ht="15" customHeight="1" spans="1:7">
      <c r="A21" s="219">
        <v>2101199</v>
      </c>
      <c r="B21" s="219" t="s">
        <v>122</v>
      </c>
      <c r="C21" s="82">
        <v>52916</v>
      </c>
      <c r="D21" s="82">
        <v>52916</v>
      </c>
      <c r="E21" s="82">
        <v>52916</v>
      </c>
      <c r="F21" s="82"/>
      <c r="G21" s="82"/>
    </row>
    <row r="22" ht="15" customHeight="1" spans="1:7">
      <c r="A22" s="219" t="s">
        <v>123</v>
      </c>
      <c r="B22" s="219" t="s">
        <v>124</v>
      </c>
      <c r="C22" s="82">
        <v>657360</v>
      </c>
      <c r="D22" s="82">
        <v>657360</v>
      </c>
      <c r="E22" s="82">
        <v>657360</v>
      </c>
      <c r="F22" s="82"/>
      <c r="G22" s="82"/>
    </row>
    <row r="23" ht="15" customHeight="1" spans="1:7">
      <c r="A23" s="219" t="s">
        <v>125</v>
      </c>
      <c r="B23" s="219" t="s">
        <v>126</v>
      </c>
      <c r="C23" s="82">
        <v>657360</v>
      </c>
      <c r="D23" s="82">
        <v>657360</v>
      </c>
      <c r="E23" s="82">
        <v>657360</v>
      </c>
      <c r="F23" s="82"/>
      <c r="G23" s="82"/>
    </row>
    <row r="24" ht="15" customHeight="1" spans="1:7">
      <c r="A24" s="219" t="s">
        <v>127</v>
      </c>
      <c r="B24" s="219" t="s">
        <v>128</v>
      </c>
      <c r="C24" s="82">
        <v>657360</v>
      </c>
      <c r="D24" s="82">
        <v>657360</v>
      </c>
      <c r="E24" s="82">
        <v>657360</v>
      </c>
      <c r="F24" s="82"/>
      <c r="G24" s="82"/>
    </row>
    <row r="25" ht="18" customHeight="1" spans="1:7">
      <c r="A25" s="81" t="s">
        <v>168</v>
      </c>
      <c r="B25" s="221" t="s">
        <v>168</v>
      </c>
      <c r="C25" s="82">
        <v>9269447</v>
      </c>
      <c r="D25" s="82">
        <v>9171047</v>
      </c>
      <c r="E25" s="82">
        <v>8702371</v>
      </c>
      <c r="F25" s="82">
        <v>468676</v>
      </c>
      <c r="G25" s="82">
        <v>98400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212" t="s">
        <v>169</v>
      </c>
    </row>
    <row r="3" ht="41.25" customHeight="1" spans="1:6">
      <c r="A3" s="21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7" t="s">
        <v>1</v>
      </c>
      <c r="B4" s="214"/>
      <c r="D4" s="42"/>
      <c r="E4" s="41"/>
      <c r="F4" s="64" t="s">
        <v>2</v>
      </c>
    </row>
    <row r="5" ht="27" customHeight="1" spans="1:6">
      <c r="A5" s="46" t="s">
        <v>170</v>
      </c>
      <c r="B5" s="46" t="s">
        <v>171</v>
      </c>
      <c r="C5" s="48" t="s">
        <v>172</v>
      </c>
      <c r="D5" s="46"/>
      <c r="E5" s="47"/>
      <c r="F5" s="46" t="s">
        <v>173</v>
      </c>
    </row>
    <row r="6" ht="28.5" customHeight="1" spans="1:6">
      <c r="A6" s="215"/>
      <c r="B6" s="50"/>
      <c r="C6" s="47" t="s">
        <v>59</v>
      </c>
      <c r="D6" s="47" t="s">
        <v>174</v>
      </c>
      <c r="E6" s="47" t="s">
        <v>175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84"/>
      <c r="B8" s="84"/>
      <c r="C8" s="85"/>
      <c r="D8" s="82"/>
      <c r="E8" s="82"/>
      <c r="F8" s="82"/>
    </row>
    <row r="9" customHeight="1" spans="1:3">
      <c r="A9" s="147" t="s">
        <v>176</v>
      </c>
      <c r="B9" s="147"/>
      <c r="C9" s="147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7"/>
  <sheetViews>
    <sheetView showZeros="0" tabSelected="1" topLeftCell="H1" workbookViewId="0">
      <pane ySplit="1" topLeftCell="A7" activePane="bottomLeft" state="frozen"/>
      <selection/>
      <selection pane="bottomLeft" activeCell="K40" sqref="K40"/>
    </sheetView>
  </sheetViews>
  <sheetFormatPr defaultColWidth="9.14166666666667" defaultRowHeight="14.25" customHeight="1"/>
  <cols>
    <col min="1" max="1" width="32.85" customWidth="1"/>
    <col min="2" max="2" width="22.625" customWidth="1"/>
    <col min="3" max="3" width="20.625" customWidth="1"/>
    <col min="4" max="4" width="24.5" customWidth="1"/>
    <col min="5" max="5" width="10.375" customWidth="1"/>
    <col min="6" max="6" width="26.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7"/>
      <c r="C2" s="184"/>
      <c r="E2" s="185"/>
      <c r="F2" s="185"/>
      <c r="G2" s="185"/>
      <c r="H2" s="185"/>
      <c r="I2" s="90"/>
      <c r="J2" s="90"/>
      <c r="K2" s="90"/>
      <c r="L2" s="90"/>
      <c r="M2" s="90"/>
      <c r="N2" s="90"/>
      <c r="R2" s="90"/>
      <c r="V2" s="184"/>
      <c r="X2" s="3" t="s">
        <v>177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86"/>
      <c r="D4" s="186"/>
      <c r="E4" s="186"/>
      <c r="F4" s="186"/>
      <c r="G4" s="186"/>
      <c r="H4" s="186"/>
      <c r="I4" s="92"/>
      <c r="J4" s="92"/>
      <c r="K4" s="92"/>
      <c r="L4" s="92"/>
      <c r="M4" s="92"/>
      <c r="N4" s="92"/>
      <c r="O4" s="7"/>
      <c r="P4" s="7"/>
      <c r="Q4" s="7"/>
      <c r="R4" s="92"/>
      <c r="V4" s="184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96" t="s">
        <v>186</v>
      </c>
      <c r="J5" s="87" t="s">
        <v>186</v>
      </c>
      <c r="K5" s="87"/>
      <c r="L5" s="87"/>
      <c r="M5" s="87"/>
      <c r="N5" s="87"/>
      <c r="O5" s="12"/>
      <c r="P5" s="12"/>
      <c r="Q5" s="12"/>
      <c r="R5" s="108" t="s">
        <v>63</v>
      </c>
      <c r="S5" s="87" t="s">
        <v>64</v>
      </c>
      <c r="T5" s="87"/>
      <c r="U5" s="87"/>
      <c r="V5" s="87"/>
      <c r="W5" s="87"/>
      <c r="X5" s="88"/>
    </row>
    <row r="6" ht="18" customHeight="1" spans="1:24">
      <c r="A6" s="14"/>
      <c r="B6" s="28"/>
      <c r="C6" s="141"/>
      <c r="D6" s="14"/>
      <c r="E6" s="14"/>
      <c r="F6" s="14"/>
      <c r="G6" s="14"/>
      <c r="H6" s="14"/>
      <c r="I6" s="139" t="s">
        <v>187</v>
      </c>
      <c r="J6" s="196" t="s">
        <v>60</v>
      </c>
      <c r="K6" s="87"/>
      <c r="L6" s="87"/>
      <c r="M6" s="87"/>
      <c r="N6" s="88"/>
      <c r="O6" s="11" t="s">
        <v>188</v>
      </c>
      <c r="P6" s="12"/>
      <c r="Q6" s="13"/>
      <c r="R6" s="9" t="s">
        <v>63</v>
      </c>
      <c r="S6" s="196" t="s">
        <v>64</v>
      </c>
      <c r="T6" s="108" t="s">
        <v>66</v>
      </c>
      <c r="U6" s="87" t="s">
        <v>64</v>
      </c>
      <c r="V6" s="108" t="s">
        <v>68</v>
      </c>
      <c r="W6" s="108" t="s">
        <v>69</v>
      </c>
      <c r="X6" s="204" t="s">
        <v>70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97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60</v>
      </c>
      <c r="P7" s="9" t="s">
        <v>61</v>
      </c>
      <c r="Q7" s="9" t="s">
        <v>62</v>
      </c>
      <c r="R7" s="28"/>
      <c r="S7" s="9" t="s">
        <v>59</v>
      </c>
      <c r="T7" s="9" t="s">
        <v>66</v>
      </c>
      <c r="U7" s="9" t="s">
        <v>194</v>
      </c>
      <c r="V7" s="9" t="s">
        <v>68</v>
      </c>
      <c r="W7" s="9" t="s">
        <v>69</v>
      </c>
      <c r="X7" s="9" t="s">
        <v>70</v>
      </c>
    </row>
    <row r="8" ht="37.5" customHeight="1" spans="1:24">
      <c r="A8" s="187"/>
      <c r="B8" s="19"/>
      <c r="C8" s="187"/>
      <c r="D8" s="187"/>
      <c r="E8" s="187"/>
      <c r="F8" s="187"/>
      <c r="G8" s="187"/>
      <c r="H8" s="187"/>
      <c r="I8" s="187"/>
      <c r="J8" s="198" t="s">
        <v>59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63</v>
      </c>
      <c r="S8" s="17" t="s">
        <v>59</v>
      </c>
      <c r="T8" s="17" t="s">
        <v>66</v>
      </c>
      <c r="U8" s="17" t="s">
        <v>194</v>
      </c>
      <c r="V8" s="17" t="s">
        <v>68</v>
      </c>
      <c r="W8" s="17" t="s">
        <v>69</v>
      </c>
      <c r="X8" s="17" t="s">
        <v>70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5">
      <c r="A10" s="35" t="s">
        <v>196</v>
      </c>
      <c r="B10" s="188" t="s">
        <v>197</v>
      </c>
      <c r="C10" s="189" t="s">
        <v>198</v>
      </c>
      <c r="D10" s="190" t="s">
        <v>199</v>
      </c>
      <c r="E10" s="190" t="s">
        <v>101</v>
      </c>
      <c r="F10" s="190" t="s">
        <v>102</v>
      </c>
      <c r="G10" s="190" t="s">
        <v>200</v>
      </c>
      <c r="H10" s="190" t="s">
        <v>201</v>
      </c>
      <c r="I10" s="199">
        <v>1758528</v>
      </c>
      <c r="J10" s="199">
        <v>1758528</v>
      </c>
      <c r="K10" s="200"/>
      <c r="L10" s="200"/>
      <c r="M10" s="201">
        <v>1758528</v>
      </c>
      <c r="N10" s="199"/>
      <c r="O10" s="200"/>
      <c r="P10" s="200"/>
      <c r="Q10" s="200"/>
      <c r="R10" s="200"/>
      <c r="S10" s="200"/>
      <c r="T10" s="200"/>
      <c r="U10" s="200"/>
      <c r="V10" s="200"/>
      <c r="W10" s="205"/>
      <c r="X10" s="206"/>
      <c r="Y10" s="210" t="s">
        <v>202</v>
      </c>
    </row>
    <row r="11" customHeight="1" spans="1:25">
      <c r="A11" s="35" t="s">
        <v>196</v>
      </c>
      <c r="B11" s="188" t="s">
        <v>197</v>
      </c>
      <c r="C11" s="189" t="s">
        <v>198</v>
      </c>
      <c r="D11" s="190" t="s">
        <v>203</v>
      </c>
      <c r="E11" s="190" t="s">
        <v>101</v>
      </c>
      <c r="F11" s="190" t="s">
        <v>102</v>
      </c>
      <c r="G11" s="190" t="s">
        <v>204</v>
      </c>
      <c r="H11" s="190" t="s">
        <v>205</v>
      </c>
      <c r="I11" s="199">
        <v>3204</v>
      </c>
      <c r="J11" s="199">
        <v>3204</v>
      </c>
      <c r="K11" s="202"/>
      <c r="L11" s="202"/>
      <c r="M11" s="203">
        <v>3204</v>
      </c>
      <c r="N11" s="199"/>
      <c r="O11" s="202"/>
      <c r="P11" s="202"/>
      <c r="Q11" s="202"/>
      <c r="R11" s="202"/>
      <c r="S11" s="202"/>
      <c r="T11" s="202"/>
      <c r="U11" s="202"/>
      <c r="V11" s="202"/>
      <c r="W11" s="207"/>
      <c r="X11" s="202"/>
      <c r="Y11" s="211"/>
    </row>
    <row r="12" customHeight="1" spans="1:25">
      <c r="A12" s="35" t="s">
        <v>196</v>
      </c>
      <c r="B12" s="188" t="s">
        <v>197</v>
      </c>
      <c r="C12" s="189" t="s">
        <v>198</v>
      </c>
      <c r="D12" s="190" t="s">
        <v>206</v>
      </c>
      <c r="E12" s="190" t="s">
        <v>101</v>
      </c>
      <c r="F12" s="190" t="s">
        <v>102</v>
      </c>
      <c r="G12" s="190" t="s">
        <v>207</v>
      </c>
      <c r="H12" s="190" t="s">
        <v>208</v>
      </c>
      <c r="I12" s="199">
        <v>146544</v>
      </c>
      <c r="J12" s="199">
        <v>146544</v>
      </c>
      <c r="K12" s="202"/>
      <c r="L12" s="202"/>
      <c r="M12" s="203">
        <v>146544</v>
      </c>
      <c r="N12" s="199"/>
      <c r="O12" s="202"/>
      <c r="P12" s="202"/>
      <c r="Q12" s="202"/>
      <c r="R12" s="202"/>
      <c r="S12" s="202"/>
      <c r="T12" s="202"/>
      <c r="U12" s="202"/>
      <c r="V12" s="202"/>
      <c r="W12" s="207"/>
      <c r="X12" s="202"/>
      <c r="Y12" s="211"/>
    </row>
    <row r="13" customHeight="1" spans="1:25">
      <c r="A13" s="35" t="s">
        <v>196</v>
      </c>
      <c r="B13" s="188" t="s">
        <v>197</v>
      </c>
      <c r="C13" s="189" t="s">
        <v>198</v>
      </c>
      <c r="D13" s="190" t="s">
        <v>209</v>
      </c>
      <c r="E13" s="190" t="s">
        <v>101</v>
      </c>
      <c r="F13" s="190" t="s">
        <v>102</v>
      </c>
      <c r="G13" s="190" t="s">
        <v>207</v>
      </c>
      <c r="H13" s="190" t="s">
        <v>208</v>
      </c>
      <c r="I13" s="199">
        <v>1105545</v>
      </c>
      <c r="J13" s="199">
        <v>1105545</v>
      </c>
      <c r="K13" s="202"/>
      <c r="L13" s="202"/>
      <c r="M13" s="203">
        <v>1105545</v>
      </c>
      <c r="N13" s="199"/>
      <c r="O13" s="202"/>
      <c r="P13" s="202"/>
      <c r="Q13" s="202"/>
      <c r="R13" s="202"/>
      <c r="S13" s="202"/>
      <c r="T13" s="202"/>
      <c r="U13" s="202"/>
      <c r="V13" s="202"/>
      <c r="W13" s="207"/>
      <c r="X13" s="202"/>
      <c r="Y13" s="211"/>
    </row>
    <row r="14" customHeight="1" spans="1:25">
      <c r="A14" s="35" t="s">
        <v>196</v>
      </c>
      <c r="B14" s="188" t="s">
        <v>197</v>
      </c>
      <c r="C14" s="189" t="s">
        <v>198</v>
      </c>
      <c r="D14" s="190" t="s">
        <v>210</v>
      </c>
      <c r="E14" s="190" t="s">
        <v>101</v>
      </c>
      <c r="F14" s="190" t="s">
        <v>102</v>
      </c>
      <c r="G14" s="190" t="s">
        <v>207</v>
      </c>
      <c r="H14" s="190" t="s">
        <v>208</v>
      </c>
      <c r="I14" s="199">
        <v>12000</v>
      </c>
      <c r="J14" s="199">
        <v>12000</v>
      </c>
      <c r="K14" s="202"/>
      <c r="L14" s="202"/>
      <c r="M14" s="203">
        <v>12000</v>
      </c>
      <c r="N14" s="199"/>
      <c r="O14" s="202"/>
      <c r="P14" s="202"/>
      <c r="Q14" s="202"/>
      <c r="R14" s="202"/>
      <c r="S14" s="202"/>
      <c r="T14" s="202"/>
      <c r="U14" s="202"/>
      <c r="V14" s="202"/>
      <c r="W14" s="207"/>
      <c r="X14" s="202"/>
      <c r="Y14" s="211"/>
    </row>
    <row r="15" customHeight="1" spans="1:25">
      <c r="A15" s="35" t="s">
        <v>196</v>
      </c>
      <c r="B15" s="188" t="s">
        <v>197</v>
      </c>
      <c r="C15" s="189" t="s">
        <v>198</v>
      </c>
      <c r="D15" s="190" t="s">
        <v>211</v>
      </c>
      <c r="E15" s="190" t="s">
        <v>101</v>
      </c>
      <c r="F15" s="190" t="s">
        <v>102</v>
      </c>
      <c r="G15" s="190" t="s">
        <v>212</v>
      </c>
      <c r="H15" s="190" t="s">
        <v>213</v>
      </c>
      <c r="I15" s="199">
        <v>380160</v>
      </c>
      <c r="J15" s="199">
        <v>380160</v>
      </c>
      <c r="K15" s="202"/>
      <c r="L15" s="202"/>
      <c r="M15" s="203">
        <v>380160</v>
      </c>
      <c r="N15" s="199"/>
      <c r="O15" s="202"/>
      <c r="P15" s="202"/>
      <c r="Q15" s="202"/>
      <c r="R15" s="202"/>
      <c r="S15" s="202"/>
      <c r="T15" s="202"/>
      <c r="U15" s="202"/>
      <c r="V15" s="202"/>
      <c r="W15" s="207"/>
      <c r="X15" s="202"/>
      <c r="Y15" s="211"/>
    </row>
    <row r="16" customHeight="1" spans="1:25">
      <c r="A16" s="35" t="s">
        <v>196</v>
      </c>
      <c r="B16" s="188" t="s">
        <v>197</v>
      </c>
      <c r="C16" s="189" t="s">
        <v>214</v>
      </c>
      <c r="D16" s="190" t="s">
        <v>215</v>
      </c>
      <c r="E16" s="190" t="s">
        <v>101</v>
      </c>
      <c r="F16" s="190" t="s">
        <v>102</v>
      </c>
      <c r="G16" s="190" t="s">
        <v>212</v>
      </c>
      <c r="H16" s="190" t="s">
        <v>213</v>
      </c>
      <c r="I16" s="199">
        <v>1358112</v>
      </c>
      <c r="J16" s="199">
        <v>1358112</v>
      </c>
      <c r="K16" s="202"/>
      <c r="L16" s="202"/>
      <c r="M16" s="203">
        <v>1358112</v>
      </c>
      <c r="N16" s="199"/>
      <c r="O16" s="202"/>
      <c r="P16" s="202"/>
      <c r="Q16" s="202"/>
      <c r="R16" s="202"/>
      <c r="S16" s="202"/>
      <c r="T16" s="202"/>
      <c r="U16" s="202"/>
      <c r="V16" s="202"/>
      <c r="W16" s="207"/>
      <c r="X16" s="202"/>
      <c r="Y16" s="211"/>
    </row>
    <row r="17" customHeight="1" spans="1:25">
      <c r="A17" s="35" t="s">
        <v>196</v>
      </c>
      <c r="B17" s="188" t="s">
        <v>197</v>
      </c>
      <c r="C17" s="189" t="s">
        <v>214</v>
      </c>
      <c r="D17" s="190" t="s">
        <v>216</v>
      </c>
      <c r="E17" s="190" t="s">
        <v>101</v>
      </c>
      <c r="F17" s="190" t="s">
        <v>102</v>
      </c>
      <c r="G17" s="190" t="s">
        <v>212</v>
      </c>
      <c r="H17" s="190" t="s">
        <v>213</v>
      </c>
      <c r="I17" s="199">
        <v>630000</v>
      </c>
      <c r="J17" s="199">
        <v>630000</v>
      </c>
      <c r="K17" s="202"/>
      <c r="L17" s="202"/>
      <c r="M17" s="203">
        <v>630000</v>
      </c>
      <c r="N17" s="199"/>
      <c r="O17" s="202"/>
      <c r="P17" s="202"/>
      <c r="Q17" s="202"/>
      <c r="R17" s="202"/>
      <c r="S17" s="202"/>
      <c r="T17" s="202"/>
      <c r="U17" s="202"/>
      <c r="V17" s="202"/>
      <c r="W17" s="207"/>
      <c r="X17" s="202"/>
      <c r="Y17" s="211"/>
    </row>
    <row r="18" customHeight="1" spans="1:25">
      <c r="A18" s="35" t="s">
        <v>196</v>
      </c>
      <c r="B18" s="188" t="s">
        <v>197</v>
      </c>
      <c r="C18" s="189" t="s">
        <v>214</v>
      </c>
      <c r="D18" s="190" t="s">
        <v>217</v>
      </c>
      <c r="E18" s="190" t="s">
        <v>111</v>
      </c>
      <c r="F18" s="190" t="s">
        <v>112</v>
      </c>
      <c r="G18" s="190" t="s">
        <v>218</v>
      </c>
      <c r="H18" s="190" t="s">
        <v>219</v>
      </c>
      <c r="I18" s="199">
        <v>969235</v>
      </c>
      <c r="J18" s="199">
        <v>969235</v>
      </c>
      <c r="K18" s="202"/>
      <c r="L18" s="202"/>
      <c r="M18" s="203">
        <v>969235</v>
      </c>
      <c r="N18" s="199"/>
      <c r="O18" s="202"/>
      <c r="P18" s="202"/>
      <c r="Q18" s="202"/>
      <c r="R18" s="202"/>
      <c r="S18" s="202"/>
      <c r="T18" s="202"/>
      <c r="U18" s="202"/>
      <c r="V18" s="202"/>
      <c r="W18" s="207"/>
      <c r="X18" s="202"/>
      <c r="Y18" s="211"/>
    </row>
    <row r="19" customHeight="1" spans="1:25">
      <c r="A19" s="35" t="s">
        <v>196</v>
      </c>
      <c r="B19" s="188" t="s">
        <v>197</v>
      </c>
      <c r="C19" s="189" t="s">
        <v>214</v>
      </c>
      <c r="D19" s="190" t="s">
        <v>220</v>
      </c>
      <c r="E19" s="190" t="s">
        <v>113</v>
      </c>
      <c r="F19" s="190" t="s">
        <v>114</v>
      </c>
      <c r="G19" s="190" t="s">
        <v>221</v>
      </c>
      <c r="H19" s="190" t="s">
        <v>222</v>
      </c>
      <c r="I19" s="199">
        <v>263200</v>
      </c>
      <c r="J19" s="199">
        <v>263200</v>
      </c>
      <c r="K19" s="202"/>
      <c r="L19" s="202"/>
      <c r="M19" s="203">
        <v>263200</v>
      </c>
      <c r="N19" s="199"/>
      <c r="O19" s="202"/>
      <c r="P19" s="202"/>
      <c r="Q19" s="202"/>
      <c r="R19" s="202"/>
      <c r="S19" s="202"/>
      <c r="T19" s="202"/>
      <c r="U19" s="202"/>
      <c r="V19" s="202"/>
      <c r="W19" s="207"/>
      <c r="X19" s="202"/>
      <c r="Y19" s="211"/>
    </row>
    <row r="20" customHeight="1" spans="1:25">
      <c r="A20" s="35" t="s">
        <v>196</v>
      </c>
      <c r="B20" s="188" t="s">
        <v>197</v>
      </c>
      <c r="C20" s="189" t="s">
        <v>214</v>
      </c>
      <c r="D20" s="190" t="s">
        <v>223</v>
      </c>
      <c r="E20" s="190" t="s">
        <v>118</v>
      </c>
      <c r="F20" s="190" t="s">
        <v>119</v>
      </c>
      <c r="G20" s="190" t="s">
        <v>224</v>
      </c>
      <c r="H20" s="190" t="s">
        <v>225</v>
      </c>
      <c r="I20" s="199">
        <v>386556</v>
      </c>
      <c r="J20" s="199">
        <v>386556</v>
      </c>
      <c r="K20" s="202"/>
      <c r="L20" s="202"/>
      <c r="M20" s="203">
        <v>386556</v>
      </c>
      <c r="N20" s="199"/>
      <c r="O20" s="202"/>
      <c r="P20" s="202"/>
      <c r="Q20" s="202"/>
      <c r="R20" s="202"/>
      <c r="S20" s="202"/>
      <c r="T20" s="202"/>
      <c r="U20" s="202"/>
      <c r="V20" s="202"/>
      <c r="W20" s="207"/>
      <c r="X20" s="202"/>
      <c r="Y20" s="211"/>
    </row>
    <row r="21" customHeight="1" spans="1:25">
      <c r="A21" s="35" t="s">
        <v>196</v>
      </c>
      <c r="B21" s="188" t="s">
        <v>197</v>
      </c>
      <c r="C21" s="189" t="s">
        <v>214</v>
      </c>
      <c r="D21" s="190" t="s">
        <v>226</v>
      </c>
      <c r="E21" s="190" t="s">
        <v>120</v>
      </c>
      <c r="F21" s="190" t="s">
        <v>121</v>
      </c>
      <c r="G21" s="190" t="s">
        <v>227</v>
      </c>
      <c r="H21" s="190" t="s">
        <v>228</v>
      </c>
      <c r="I21" s="199">
        <v>352164</v>
      </c>
      <c r="J21" s="199">
        <v>352164</v>
      </c>
      <c r="K21" s="202"/>
      <c r="L21" s="202"/>
      <c r="M21" s="203">
        <v>352164</v>
      </c>
      <c r="N21" s="199"/>
      <c r="O21" s="202"/>
      <c r="P21" s="202"/>
      <c r="Q21" s="202"/>
      <c r="R21" s="202"/>
      <c r="S21" s="202"/>
      <c r="T21" s="202"/>
      <c r="U21" s="202"/>
      <c r="V21" s="202"/>
      <c r="W21" s="207"/>
      <c r="X21" s="202"/>
      <c r="Y21" s="211"/>
    </row>
    <row r="22" customHeight="1" spans="1:25">
      <c r="A22" s="35" t="s">
        <v>196</v>
      </c>
      <c r="B22" s="188" t="s">
        <v>197</v>
      </c>
      <c r="C22" s="189" t="s">
        <v>214</v>
      </c>
      <c r="D22" s="190" t="s">
        <v>229</v>
      </c>
      <c r="E22" s="190" t="s">
        <v>230</v>
      </c>
      <c r="F22" s="190" t="s">
        <v>122</v>
      </c>
      <c r="G22" s="190" t="s">
        <v>231</v>
      </c>
      <c r="H22" s="190" t="s">
        <v>229</v>
      </c>
      <c r="I22" s="199">
        <v>32780</v>
      </c>
      <c r="J22" s="199">
        <v>32780</v>
      </c>
      <c r="K22" s="202"/>
      <c r="L22" s="202"/>
      <c r="M22" s="203">
        <v>32780</v>
      </c>
      <c r="N22" s="199"/>
      <c r="O22" s="202"/>
      <c r="P22" s="202"/>
      <c r="Q22" s="202"/>
      <c r="R22" s="202"/>
      <c r="S22" s="202"/>
      <c r="T22" s="202"/>
      <c r="U22" s="202"/>
      <c r="V22" s="202"/>
      <c r="W22" s="207"/>
      <c r="X22" s="202"/>
      <c r="Y22" s="211"/>
    </row>
    <row r="23" customHeight="1" spans="1:25">
      <c r="A23" s="35" t="s">
        <v>196</v>
      </c>
      <c r="B23" s="188" t="s">
        <v>197</v>
      </c>
      <c r="C23" s="189" t="s">
        <v>214</v>
      </c>
      <c r="D23" s="190" t="s">
        <v>232</v>
      </c>
      <c r="E23" s="190" t="s">
        <v>230</v>
      </c>
      <c r="F23" s="190" t="s">
        <v>122</v>
      </c>
      <c r="G23" s="190" t="s">
        <v>231</v>
      </c>
      <c r="H23" s="190" t="s">
        <v>229</v>
      </c>
      <c r="I23" s="199">
        <v>20136</v>
      </c>
      <c r="J23" s="199">
        <v>20136</v>
      </c>
      <c r="K23" s="202"/>
      <c r="L23" s="202"/>
      <c r="M23" s="203">
        <v>20136</v>
      </c>
      <c r="N23" s="199"/>
      <c r="O23" s="202"/>
      <c r="P23" s="202"/>
      <c r="Q23" s="202"/>
      <c r="R23" s="202"/>
      <c r="S23" s="202"/>
      <c r="T23" s="202"/>
      <c r="U23" s="202"/>
      <c r="V23" s="202"/>
      <c r="W23" s="207"/>
      <c r="X23" s="202"/>
      <c r="Y23" s="211"/>
    </row>
    <row r="24" customHeight="1" spans="1:25">
      <c r="A24" s="35" t="s">
        <v>196</v>
      </c>
      <c r="B24" s="188" t="s">
        <v>197</v>
      </c>
      <c r="C24" s="189" t="s">
        <v>233</v>
      </c>
      <c r="D24" s="190" t="s">
        <v>234</v>
      </c>
      <c r="E24" s="190" t="s">
        <v>101</v>
      </c>
      <c r="F24" s="190" t="s">
        <v>102</v>
      </c>
      <c r="G24" s="190" t="s">
        <v>231</v>
      </c>
      <c r="H24" s="190" t="s">
        <v>229</v>
      </c>
      <c r="I24" s="199">
        <v>14847</v>
      </c>
      <c r="J24" s="199">
        <v>14847</v>
      </c>
      <c r="K24" s="202"/>
      <c r="L24" s="202"/>
      <c r="M24" s="203">
        <v>14847</v>
      </c>
      <c r="N24" s="199"/>
      <c r="O24" s="202"/>
      <c r="P24" s="202"/>
      <c r="Q24" s="202"/>
      <c r="R24" s="202"/>
      <c r="S24" s="202"/>
      <c r="T24" s="202"/>
      <c r="U24" s="202"/>
      <c r="V24" s="202"/>
      <c r="W24" s="207"/>
      <c r="X24" s="202"/>
      <c r="Y24" s="211"/>
    </row>
    <row r="25" customHeight="1" spans="1:25">
      <c r="A25" s="35" t="s">
        <v>196</v>
      </c>
      <c r="B25" s="188" t="s">
        <v>197</v>
      </c>
      <c r="C25" s="189" t="s">
        <v>235</v>
      </c>
      <c r="D25" s="190" t="s">
        <v>128</v>
      </c>
      <c r="E25" s="190" t="s">
        <v>127</v>
      </c>
      <c r="F25" s="190" t="s">
        <v>128</v>
      </c>
      <c r="G25" s="190" t="s">
        <v>236</v>
      </c>
      <c r="H25" s="190" t="s">
        <v>128</v>
      </c>
      <c r="I25" s="199">
        <v>657360</v>
      </c>
      <c r="J25" s="199">
        <v>657360</v>
      </c>
      <c r="K25" s="202"/>
      <c r="L25" s="202"/>
      <c r="M25" s="203">
        <v>657360</v>
      </c>
      <c r="N25" s="199"/>
      <c r="O25" s="202"/>
      <c r="P25" s="202"/>
      <c r="Q25" s="202"/>
      <c r="R25" s="202"/>
      <c r="S25" s="202"/>
      <c r="T25" s="202"/>
      <c r="U25" s="202"/>
      <c r="V25" s="202"/>
      <c r="W25" s="207"/>
      <c r="X25" s="202"/>
      <c r="Y25" s="211"/>
    </row>
    <row r="26" customHeight="1" spans="1:25">
      <c r="A26" s="35" t="s">
        <v>196</v>
      </c>
      <c r="B26" s="188" t="s">
        <v>197</v>
      </c>
      <c r="C26" s="189" t="s">
        <v>235</v>
      </c>
      <c r="D26" s="190" t="s">
        <v>237</v>
      </c>
      <c r="E26" s="190" t="s">
        <v>101</v>
      </c>
      <c r="F26" s="190" t="s">
        <v>102</v>
      </c>
      <c r="G26" s="190" t="s">
        <v>238</v>
      </c>
      <c r="H26" s="190" t="s">
        <v>239</v>
      </c>
      <c r="I26" s="199">
        <v>49476</v>
      </c>
      <c r="J26" s="199">
        <v>49476</v>
      </c>
      <c r="K26" s="202"/>
      <c r="L26" s="202"/>
      <c r="M26" s="203">
        <v>49476</v>
      </c>
      <c r="N26" s="199"/>
      <c r="O26" s="202"/>
      <c r="P26" s="202"/>
      <c r="Q26" s="202"/>
      <c r="R26" s="202"/>
      <c r="S26" s="202"/>
      <c r="T26" s="202"/>
      <c r="U26" s="202"/>
      <c r="V26" s="202"/>
      <c r="W26" s="207"/>
      <c r="X26" s="202"/>
      <c r="Y26" s="211"/>
    </row>
    <row r="27" customHeight="1" spans="1:25">
      <c r="A27" s="35" t="s">
        <v>196</v>
      </c>
      <c r="B27" s="188" t="s">
        <v>197</v>
      </c>
      <c r="C27" s="189" t="s">
        <v>235</v>
      </c>
      <c r="D27" s="190" t="s">
        <v>240</v>
      </c>
      <c r="E27" s="190" t="s">
        <v>101</v>
      </c>
      <c r="F27" s="190" t="s">
        <v>102</v>
      </c>
      <c r="G27" s="190" t="s">
        <v>238</v>
      </c>
      <c r="H27" s="190" t="s">
        <v>239</v>
      </c>
      <c r="I27" s="199">
        <v>159600</v>
      </c>
      <c r="J27" s="199">
        <v>159600</v>
      </c>
      <c r="K27" s="202"/>
      <c r="L27" s="202"/>
      <c r="M27" s="203">
        <v>159600</v>
      </c>
      <c r="N27" s="199"/>
      <c r="O27" s="202"/>
      <c r="P27" s="202"/>
      <c r="Q27" s="202"/>
      <c r="R27" s="202"/>
      <c r="S27" s="202"/>
      <c r="T27" s="202"/>
      <c r="U27" s="202"/>
      <c r="V27" s="202"/>
      <c r="W27" s="207"/>
      <c r="X27" s="202"/>
      <c r="Y27" s="211"/>
    </row>
    <row r="28" customHeight="1" spans="1:25">
      <c r="A28" s="35" t="s">
        <v>196</v>
      </c>
      <c r="B28" s="188" t="s">
        <v>197</v>
      </c>
      <c r="C28" s="189" t="s">
        <v>235</v>
      </c>
      <c r="D28" s="190" t="s">
        <v>241</v>
      </c>
      <c r="E28" s="190" t="s">
        <v>103</v>
      </c>
      <c r="F28" s="190" t="s">
        <v>104</v>
      </c>
      <c r="G28" s="190" t="s">
        <v>242</v>
      </c>
      <c r="H28" s="190" t="s">
        <v>243</v>
      </c>
      <c r="I28" s="199">
        <v>13300</v>
      </c>
      <c r="J28" s="199">
        <v>13300</v>
      </c>
      <c r="K28" s="202"/>
      <c r="L28" s="202"/>
      <c r="M28" s="203">
        <v>13300</v>
      </c>
      <c r="N28" s="199"/>
      <c r="O28" s="202"/>
      <c r="P28" s="202"/>
      <c r="Q28" s="202"/>
      <c r="R28" s="202"/>
      <c r="S28" s="202"/>
      <c r="T28" s="202"/>
      <c r="U28" s="202"/>
      <c r="V28" s="202"/>
      <c r="W28" s="207"/>
      <c r="X28" s="202"/>
      <c r="Y28" s="211"/>
    </row>
    <row r="29" customHeight="1" spans="1:25">
      <c r="A29" s="35" t="s">
        <v>196</v>
      </c>
      <c r="B29" s="188" t="s">
        <v>197</v>
      </c>
      <c r="C29" s="189" t="s">
        <v>235</v>
      </c>
      <c r="D29" s="190" t="s">
        <v>244</v>
      </c>
      <c r="E29" s="190" t="s">
        <v>101</v>
      </c>
      <c r="F29" s="190" t="s">
        <v>102</v>
      </c>
      <c r="G29" s="190" t="s">
        <v>245</v>
      </c>
      <c r="H29" s="190" t="s">
        <v>244</v>
      </c>
      <c r="I29" s="199">
        <v>27300</v>
      </c>
      <c r="J29" s="199">
        <v>27300</v>
      </c>
      <c r="K29" s="202"/>
      <c r="L29" s="202"/>
      <c r="M29" s="203">
        <v>27300</v>
      </c>
      <c r="N29" s="199"/>
      <c r="O29" s="202"/>
      <c r="P29" s="202"/>
      <c r="Q29" s="202"/>
      <c r="R29" s="202"/>
      <c r="S29" s="202"/>
      <c r="T29" s="202"/>
      <c r="U29" s="202"/>
      <c r="V29" s="202"/>
      <c r="W29" s="207"/>
      <c r="X29" s="202"/>
      <c r="Y29" s="211"/>
    </row>
    <row r="30" customHeight="1" spans="1:25">
      <c r="A30" s="35" t="s">
        <v>196</v>
      </c>
      <c r="B30" s="191" t="s">
        <v>197</v>
      </c>
      <c r="C30" s="192" t="s">
        <v>246</v>
      </c>
      <c r="D30" s="190" t="s">
        <v>247</v>
      </c>
      <c r="E30" s="190" t="s">
        <v>109</v>
      </c>
      <c r="F30" s="190" t="s">
        <v>110</v>
      </c>
      <c r="G30" s="190" t="s">
        <v>248</v>
      </c>
      <c r="H30" s="190" t="s">
        <v>249</v>
      </c>
      <c r="I30" s="199">
        <v>72000</v>
      </c>
      <c r="J30" s="199">
        <v>72000</v>
      </c>
      <c r="K30" s="202"/>
      <c r="L30" s="202"/>
      <c r="M30" s="203">
        <v>72000</v>
      </c>
      <c r="N30" s="199"/>
      <c r="O30" s="202"/>
      <c r="P30" s="202"/>
      <c r="Q30" s="202"/>
      <c r="R30" s="202"/>
      <c r="S30" s="202"/>
      <c r="T30" s="202"/>
      <c r="U30" s="202"/>
      <c r="V30" s="202"/>
      <c r="W30" s="207"/>
      <c r="X30" s="202"/>
      <c r="Y30" s="211"/>
    </row>
    <row r="31" customHeight="1" spans="1:25">
      <c r="A31" s="35" t="s">
        <v>196</v>
      </c>
      <c r="B31" s="188" t="s">
        <v>197</v>
      </c>
      <c r="C31" s="189" t="s">
        <v>246</v>
      </c>
      <c r="D31" s="190" t="s">
        <v>250</v>
      </c>
      <c r="E31" s="190" t="s">
        <v>101</v>
      </c>
      <c r="F31" s="190" t="s">
        <v>102</v>
      </c>
      <c r="G31" s="190" t="s">
        <v>248</v>
      </c>
      <c r="H31" s="190" t="s">
        <v>249</v>
      </c>
      <c r="I31" s="199">
        <v>105000</v>
      </c>
      <c r="J31" s="199">
        <v>105000</v>
      </c>
      <c r="K31" s="202"/>
      <c r="L31" s="202"/>
      <c r="M31" s="203">
        <v>105000</v>
      </c>
      <c r="N31" s="199"/>
      <c r="O31" s="202"/>
      <c r="P31" s="202"/>
      <c r="Q31" s="202"/>
      <c r="R31" s="202"/>
      <c r="S31" s="202"/>
      <c r="T31" s="202"/>
      <c r="U31" s="202"/>
      <c r="V31" s="202"/>
      <c r="W31" s="207"/>
      <c r="X31" s="202"/>
      <c r="Y31" s="211"/>
    </row>
    <row r="32" customHeight="1" spans="1:25">
      <c r="A32" s="35" t="s">
        <v>196</v>
      </c>
      <c r="B32" s="188" t="s">
        <v>197</v>
      </c>
      <c r="C32" s="189" t="s">
        <v>246</v>
      </c>
      <c r="D32" s="190" t="s">
        <v>251</v>
      </c>
      <c r="E32" s="190" t="s">
        <v>101</v>
      </c>
      <c r="F32" s="190" t="s">
        <v>102</v>
      </c>
      <c r="G32" s="190" t="s">
        <v>248</v>
      </c>
      <c r="H32" s="190" t="s">
        <v>249</v>
      </c>
      <c r="I32" s="199">
        <v>12000</v>
      </c>
      <c r="J32" s="199">
        <v>12000</v>
      </c>
      <c r="K32" s="202"/>
      <c r="L32" s="202"/>
      <c r="M32" s="203">
        <v>12000</v>
      </c>
      <c r="N32" s="199"/>
      <c r="O32" s="202"/>
      <c r="P32" s="202"/>
      <c r="Q32" s="202"/>
      <c r="R32" s="202"/>
      <c r="S32" s="202"/>
      <c r="T32" s="202"/>
      <c r="U32" s="202"/>
      <c r="V32" s="202"/>
      <c r="W32" s="207"/>
      <c r="X32" s="202"/>
      <c r="Y32" s="211"/>
    </row>
    <row r="33" customHeight="1" spans="1:25">
      <c r="A33" s="35" t="s">
        <v>196</v>
      </c>
      <c r="B33" s="188" t="s">
        <v>197</v>
      </c>
      <c r="C33" s="189" t="s">
        <v>246</v>
      </c>
      <c r="D33" s="190" t="s">
        <v>251</v>
      </c>
      <c r="E33" s="190" t="s">
        <v>101</v>
      </c>
      <c r="F33" s="193" t="s">
        <v>110</v>
      </c>
      <c r="G33" s="190" t="s">
        <v>248</v>
      </c>
      <c r="H33" s="190" t="s">
        <v>249</v>
      </c>
      <c r="I33" s="199">
        <v>12000</v>
      </c>
      <c r="J33" s="199">
        <v>12000</v>
      </c>
      <c r="K33" s="202"/>
      <c r="L33" s="202"/>
      <c r="M33" s="203">
        <v>12000</v>
      </c>
      <c r="N33" s="199"/>
      <c r="O33" s="202"/>
      <c r="P33" s="202"/>
      <c r="Q33" s="202"/>
      <c r="R33" s="202"/>
      <c r="S33" s="202"/>
      <c r="T33" s="202"/>
      <c r="U33" s="202"/>
      <c r="V33" s="202"/>
      <c r="W33" s="207"/>
      <c r="X33" s="202"/>
      <c r="Y33" s="211"/>
    </row>
    <row r="34" customHeight="1" spans="1:25">
      <c r="A34" s="35" t="s">
        <v>196</v>
      </c>
      <c r="B34" s="188" t="s">
        <v>197</v>
      </c>
      <c r="C34" s="189" t="s">
        <v>246</v>
      </c>
      <c r="D34" s="190" t="s">
        <v>252</v>
      </c>
      <c r="E34" s="190" t="s">
        <v>109</v>
      </c>
      <c r="F34" s="190" t="s">
        <v>110</v>
      </c>
      <c r="G34" s="190" t="s">
        <v>253</v>
      </c>
      <c r="H34" s="190" t="s">
        <v>254</v>
      </c>
      <c r="I34" s="199">
        <v>18000</v>
      </c>
      <c r="J34" s="199">
        <v>18000</v>
      </c>
      <c r="K34" s="202"/>
      <c r="L34" s="202"/>
      <c r="M34" s="203">
        <v>18000</v>
      </c>
      <c r="N34" s="199"/>
      <c r="O34" s="202"/>
      <c r="P34" s="202"/>
      <c r="Q34" s="202"/>
      <c r="R34" s="202"/>
      <c r="S34" s="202"/>
      <c r="T34" s="202"/>
      <c r="U34" s="202"/>
      <c r="V34" s="202"/>
      <c r="W34" s="207"/>
      <c r="X34" s="202"/>
      <c r="Y34" s="211"/>
    </row>
    <row r="35" customHeight="1" spans="1:25">
      <c r="A35" s="35" t="s">
        <v>196</v>
      </c>
      <c r="B35" s="188" t="s">
        <v>197</v>
      </c>
      <c r="C35" s="189" t="s">
        <v>246</v>
      </c>
      <c r="D35" s="190" t="s">
        <v>255</v>
      </c>
      <c r="E35" s="190" t="s">
        <v>109</v>
      </c>
      <c r="F35" s="190" t="s">
        <v>110</v>
      </c>
      <c r="G35" s="190" t="s">
        <v>256</v>
      </c>
      <c r="H35" s="190" t="s">
        <v>257</v>
      </c>
      <c r="I35" s="199">
        <v>612000</v>
      </c>
      <c r="J35" s="199">
        <v>612000</v>
      </c>
      <c r="K35" s="202"/>
      <c r="L35" s="202"/>
      <c r="M35" s="203">
        <v>612000</v>
      </c>
      <c r="N35" s="199"/>
      <c r="O35" s="202"/>
      <c r="P35" s="202"/>
      <c r="Q35" s="202"/>
      <c r="R35" s="202"/>
      <c r="S35" s="202"/>
      <c r="T35" s="202"/>
      <c r="U35" s="202"/>
      <c r="V35" s="202"/>
      <c r="W35" s="207"/>
      <c r="X35" s="202"/>
      <c r="Y35" s="211"/>
    </row>
    <row r="36" ht="17.25" customHeight="1" spans="1:24">
      <c r="A36" s="170" t="s">
        <v>168</v>
      </c>
      <c r="B36" s="171"/>
      <c r="C36" s="194"/>
      <c r="D36" s="194"/>
      <c r="E36" s="194"/>
      <c r="F36" s="194"/>
      <c r="G36" s="194"/>
      <c r="H36" s="195"/>
      <c r="I36" s="82">
        <v>9171047</v>
      </c>
      <c r="J36" s="82">
        <v>9171047</v>
      </c>
      <c r="K36" s="82"/>
      <c r="L36" s="82"/>
      <c r="M36" s="82">
        <v>9171047</v>
      </c>
      <c r="N36" s="82"/>
      <c r="O36" s="82"/>
      <c r="P36" s="82"/>
      <c r="Q36" s="82"/>
      <c r="R36" s="82"/>
      <c r="S36" s="82"/>
      <c r="T36" s="82"/>
      <c r="U36" s="82"/>
      <c r="V36" s="82"/>
      <c r="W36" s="208"/>
      <c r="X36" s="209"/>
    </row>
    <row r="37" customHeight="1" spans="9:9">
      <c r="I37" t="s">
        <v>49</v>
      </c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H25" sqref="H25"/>
    </sheetView>
  </sheetViews>
  <sheetFormatPr defaultColWidth="9.14166666666667" defaultRowHeight="14.25" customHeight="1"/>
  <cols>
    <col min="1" max="1" width="12.75" customWidth="1"/>
    <col min="2" max="2" width="20.375" customWidth="1"/>
    <col min="3" max="3" width="30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7"/>
      <c r="E2" s="2"/>
      <c r="F2" s="2"/>
      <c r="G2" s="2"/>
      <c r="H2" s="2"/>
      <c r="U2" s="167"/>
      <c r="W2" s="181" t="s">
        <v>258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7"/>
      <c r="W4" s="132" t="s">
        <v>2</v>
      </c>
    </row>
    <row r="5" ht="21.75" customHeight="1" spans="1:23">
      <c r="A5" s="9" t="s">
        <v>259</v>
      </c>
      <c r="B5" s="10" t="s">
        <v>180</v>
      </c>
      <c r="C5" s="9" t="s">
        <v>181</v>
      </c>
      <c r="D5" s="9" t="s">
        <v>260</v>
      </c>
      <c r="E5" s="10" t="s">
        <v>182</v>
      </c>
      <c r="F5" s="10" t="s">
        <v>183</v>
      </c>
      <c r="G5" s="10" t="s">
        <v>261</v>
      </c>
      <c r="H5" s="10" t="s">
        <v>262</v>
      </c>
      <c r="I5" s="27" t="s">
        <v>57</v>
      </c>
      <c r="J5" s="11" t="s">
        <v>263</v>
      </c>
      <c r="K5" s="12"/>
      <c r="L5" s="12"/>
      <c r="M5" s="13"/>
      <c r="N5" s="11" t="s">
        <v>188</v>
      </c>
      <c r="O5" s="12"/>
      <c r="P5" s="13"/>
      <c r="Q5" s="10" t="s">
        <v>63</v>
      </c>
      <c r="R5" s="11" t="s">
        <v>64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73" t="s">
        <v>60</v>
      </c>
      <c r="K6" s="174"/>
      <c r="L6" s="10" t="s">
        <v>61</v>
      </c>
      <c r="M6" s="10" t="s">
        <v>62</v>
      </c>
      <c r="N6" s="10" t="s">
        <v>60</v>
      </c>
      <c r="O6" s="10" t="s">
        <v>61</v>
      </c>
      <c r="P6" s="10" t="s">
        <v>62</v>
      </c>
      <c r="Q6" s="15"/>
      <c r="R6" s="10" t="s">
        <v>59</v>
      </c>
      <c r="S6" s="10" t="s">
        <v>66</v>
      </c>
      <c r="T6" s="10" t="s">
        <v>194</v>
      </c>
      <c r="U6" s="10" t="s">
        <v>68</v>
      </c>
      <c r="V6" s="10" t="s">
        <v>69</v>
      </c>
      <c r="W6" s="10" t="s">
        <v>70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75" t="s">
        <v>59</v>
      </c>
      <c r="K7" s="17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59</v>
      </c>
      <c r="K8" s="67" t="s">
        <v>264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2" customHeight="1" spans="1:23">
      <c r="A10" s="168" t="s">
        <v>265</v>
      </c>
      <c r="B10" s="168" t="s">
        <v>266</v>
      </c>
      <c r="C10" s="168" t="s">
        <v>267</v>
      </c>
      <c r="D10" s="168" t="s">
        <v>71</v>
      </c>
      <c r="E10" s="168" t="s">
        <v>101</v>
      </c>
      <c r="F10" s="168" t="s">
        <v>102</v>
      </c>
      <c r="G10" s="168" t="s">
        <v>268</v>
      </c>
      <c r="H10" s="168" t="s">
        <v>269</v>
      </c>
      <c r="I10" s="177">
        <v>98400</v>
      </c>
      <c r="J10" s="177">
        <v>98400</v>
      </c>
      <c r="K10" s="177">
        <v>98400</v>
      </c>
      <c r="L10" s="178" t="s">
        <v>202</v>
      </c>
      <c r="M10" s="178" t="s">
        <v>202</v>
      </c>
      <c r="N10" s="178" t="s">
        <v>202</v>
      </c>
      <c r="O10" s="178"/>
      <c r="P10" s="178"/>
      <c r="Q10" s="178" t="s">
        <v>202</v>
      </c>
      <c r="R10" s="178" t="s">
        <v>202</v>
      </c>
      <c r="S10" s="178" t="s">
        <v>202</v>
      </c>
      <c r="T10" s="178" t="s">
        <v>202</v>
      </c>
      <c r="U10" s="177"/>
      <c r="V10" s="182" t="s">
        <v>202</v>
      </c>
      <c r="W10" s="183" t="s">
        <v>202</v>
      </c>
    </row>
    <row r="11" ht="21" customHeight="1" spans="1:23">
      <c r="A11" s="168" t="s">
        <v>265</v>
      </c>
      <c r="B11" s="168" t="s">
        <v>270</v>
      </c>
      <c r="C11" s="168" t="s">
        <v>271</v>
      </c>
      <c r="D11" s="168" t="s">
        <v>71</v>
      </c>
      <c r="E11" s="168" t="s">
        <v>101</v>
      </c>
      <c r="F11" s="168" t="s">
        <v>102</v>
      </c>
      <c r="G11" s="168" t="s">
        <v>268</v>
      </c>
      <c r="H11" s="168" t="s">
        <v>269</v>
      </c>
      <c r="I11" s="177">
        <v>393600</v>
      </c>
      <c r="J11" s="177"/>
      <c r="K11" s="177"/>
      <c r="L11" s="178"/>
      <c r="M11" s="178"/>
      <c r="N11" s="178"/>
      <c r="O11" s="178"/>
      <c r="P11" s="178"/>
      <c r="Q11" s="178"/>
      <c r="R11" s="178">
        <v>393600</v>
      </c>
      <c r="S11" s="178"/>
      <c r="T11" s="178"/>
      <c r="U11" s="177"/>
      <c r="V11" s="182"/>
      <c r="W11" s="177">
        <v>393600</v>
      </c>
    </row>
    <row r="12" s="147" customFormat="1" ht="21.75" customHeight="1" spans="1:23">
      <c r="A12" s="169" t="s">
        <v>265</v>
      </c>
      <c r="B12" s="262" t="s">
        <v>272</v>
      </c>
      <c r="C12" s="169" t="s">
        <v>273</v>
      </c>
      <c r="D12" s="169" t="s">
        <v>71</v>
      </c>
      <c r="E12" s="169" t="s">
        <v>101</v>
      </c>
      <c r="F12" s="169" t="s">
        <v>102</v>
      </c>
      <c r="G12" s="169" t="s">
        <v>268</v>
      </c>
      <c r="H12" s="169" t="s">
        <v>239</v>
      </c>
      <c r="I12" s="179">
        <v>520</v>
      </c>
      <c r="J12" s="179"/>
      <c r="K12" s="179"/>
      <c r="L12" s="179"/>
      <c r="M12" s="179"/>
      <c r="N12" s="179"/>
      <c r="O12" s="179"/>
      <c r="P12" s="179"/>
      <c r="Q12" s="179"/>
      <c r="R12" s="179">
        <v>520</v>
      </c>
      <c r="S12" s="179"/>
      <c r="T12" s="179"/>
      <c r="U12" s="179"/>
      <c r="V12" s="179"/>
      <c r="W12" s="179">
        <v>520</v>
      </c>
    </row>
    <row r="13" ht="18.75" customHeight="1" spans="1:23">
      <c r="A13" s="170" t="s">
        <v>168</v>
      </c>
      <c r="B13" s="171"/>
      <c r="C13" s="171"/>
      <c r="D13" s="171"/>
      <c r="E13" s="171"/>
      <c r="F13" s="171"/>
      <c r="G13" s="171"/>
      <c r="H13" s="172"/>
      <c r="I13" s="180">
        <f>SUM(I10:I12)</f>
        <v>492520</v>
      </c>
      <c r="J13" s="180">
        <f>SUM(J10:J12)</f>
        <v>98400</v>
      </c>
      <c r="K13" s="180">
        <f>SUM(K10:K12)</f>
        <v>98400</v>
      </c>
      <c r="L13" s="180"/>
      <c r="M13" s="180"/>
      <c r="N13" s="180"/>
      <c r="O13" s="180"/>
      <c r="P13" s="180"/>
      <c r="Q13" s="180"/>
      <c r="R13" s="180">
        <f>SUM(R10:R12)</f>
        <v>394120</v>
      </c>
      <c r="S13" s="180"/>
      <c r="T13" s="180"/>
      <c r="U13" s="180"/>
      <c r="V13" s="180"/>
      <c r="W13" s="180">
        <f>SUM(W10:W12)</f>
        <v>394120</v>
      </c>
    </row>
    <row r="18" customHeight="1" spans="3:3">
      <c r="C18" t="s">
        <v>49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J10" sqref="J10"/>
    </sheetView>
  </sheetViews>
  <sheetFormatPr defaultColWidth="7.775" defaultRowHeight="12"/>
  <cols>
    <col min="1" max="5" width="22.5" style="149" customWidth="1"/>
    <col min="6" max="6" width="22.5" style="148" customWidth="1"/>
    <col min="7" max="7" width="22.5" style="149" customWidth="1"/>
    <col min="8" max="9" width="22.5" style="148" customWidth="1"/>
    <col min="10" max="10" width="22.5" style="149" customWidth="1"/>
    <col min="11" max="11" width="7.99166666666667" style="148" customWidth="1"/>
    <col min="12" max="256" width="7.99166666666667" style="148"/>
    <col min="257" max="16384" width="7.775" style="148"/>
  </cols>
  <sheetData>
    <row r="1" s="148" customFormat="1" customHeight="1" spans="1:10">
      <c r="A1" s="149"/>
      <c r="B1" s="149"/>
      <c r="C1" s="149"/>
      <c r="D1" s="149"/>
      <c r="E1" s="149"/>
      <c r="G1" s="149"/>
      <c r="J1" s="166" t="s">
        <v>274</v>
      </c>
    </row>
    <row r="2" s="148" customFormat="1" ht="28.5" customHeight="1" spans="1:10">
      <c r="A2" s="150" t="s">
        <v>275</v>
      </c>
      <c r="B2" s="151"/>
      <c r="C2" s="151"/>
      <c r="D2" s="151"/>
      <c r="E2" s="151"/>
      <c r="F2" s="152"/>
      <c r="G2" s="151"/>
      <c r="H2" s="152"/>
      <c r="I2" s="152"/>
      <c r="J2" s="151"/>
    </row>
    <row r="3" s="148" customFormat="1" ht="17.25" customHeight="1" spans="1:10">
      <c r="A3" s="153" t="s">
        <v>1</v>
      </c>
      <c r="B3" s="149"/>
      <c r="C3" s="149"/>
      <c r="D3" s="149"/>
      <c r="E3" s="149"/>
      <c r="G3" s="149"/>
      <c r="J3" s="149"/>
    </row>
    <row r="4" s="148" customFormat="1" ht="44.25" customHeight="1" spans="1:10">
      <c r="A4" s="154" t="s">
        <v>276</v>
      </c>
      <c r="B4" s="154" t="s">
        <v>277</v>
      </c>
      <c r="C4" s="154" t="s">
        <v>278</v>
      </c>
      <c r="D4" s="154" t="s">
        <v>279</v>
      </c>
      <c r="E4" s="154" t="s">
        <v>280</v>
      </c>
      <c r="F4" s="155" t="s">
        <v>281</v>
      </c>
      <c r="G4" s="154" t="s">
        <v>282</v>
      </c>
      <c r="H4" s="155" t="s">
        <v>283</v>
      </c>
      <c r="I4" s="155" t="s">
        <v>284</v>
      </c>
      <c r="J4" s="154" t="s">
        <v>285</v>
      </c>
    </row>
    <row r="5" s="148" customFormat="1" ht="20" customHeight="1" spans="1:10">
      <c r="A5" s="154">
        <v>1</v>
      </c>
      <c r="B5" s="154">
        <v>2</v>
      </c>
      <c r="C5" s="154">
        <v>3</v>
      </c>
      <c r="D5" s="154">
        <v>4</v>
      </c>
      <c r="E5" s="154">
        <v>5</v>
      </c>
      <c r="F5" s="155">
        <v>6</v>
      </c>
      <c r="G5" s="154">
        <v>7</v>
      </c>
      <c r="H5" s="155">
        <v>8</v>
      </c>
      <c r="I5" s="155">
        <v>9</v>
      </c>
      <c r="J5" s="154">
        <v>10</v>
      </c>
    </row>
    <row r="6" s="148" customFormat="1" ht="24" spans="1:10">
      <c r="A6" s="156" t="s">
        <v>267</v>
      </c>
      <c r="B6" s="156" t="s">
        <v>286</v>
      </c>
      <c r="C6" s="157" t="s">
        <v>287</v>
      </c>
      <c r="D6" s="158" t="s">
        <v>288</v>
      </c>
      <c r="E6" s="158" t="s">
        <v>289</v>
      </c>
      <c r="F6" s="159" t="s">
        <v>290</v>
      </c>
      <c r="G6" s="157">
        <v>520</v>
      </c>
      <c r="H6" s="159" t="s">
        <v>291</v>
      </c>
      <c r="I6" s="159" t="s">
        <v>292</v>
      </c>
      <c r="J6" s="158" t="s">
        <v>293</v>
      </c>
    </row>
    <row r="7" s="148" customFormat="1" spans="1:10">
      <c r="A7" s="160"/>
      <c r="B7" s="160"/>
      <c r="C7" s="157" t="s">
        <v>294</v>
      </c>
      <c r="D7" s="158" t="s">
        <v>295</v>
      </c>
      <c r="E7" s="158" t="s">
        <v>296</v>
      </c>
      <c r="F7" s="159" t="s">
        <v>290</v>
      </c>
      <c r="G7" s="158" t="s">
        <v>297</v>
      </c>
      <c r="H7" s="161">
        <v>1</v>
      </c>
      <c r="I7" s="159" t="s">
        <v>298</v>
      </c>
      <c r="J7" s="158" t="s">
        <v>299</v>
      </c>
    </row>
    <row r="8" s="148" customFormat="1" ht="24" spans="1:10">
      <c r="A8" s="162"/>
      <c r="B8" s="162"/>
      <c r="C8" s="157" t="s">
        <v>300</v>
      </c>
      <c r="D8" s="158" t="s">
        <v>301</v>
      </c>
      <c r="E8" s="158" t="s">
        <v>302</v>
      </c>
      <c r="F8" s="159" t="s">
        <v>303</v>
      </c>
      <c r="G8" s="158" t="s">
        <v>304</v>
      </c>
      <c r="H8" s="159" t="s">
        <v>305</v>
      </c>
      <c r="I8" s="159" t="s">
        <v>292</v>
      </c>
      <c r="J8" s="158" t="s">
        <v>306</v>
      </c>
    </row>
    <row r="9" s="148" customFormat="1" ht="24" spans="1:10">
      <c r="A9" s="163" t="s">
        <v>273</v>
      </c>
      <c r="B9" s="156" t="s">
        <v>307</v>
      </c>
      <c r="C9" s="157" t="s">
        <v>287</v>
      </c>
      <c r="D9" s="158" t="s">
        <v>288</v>
      </c>
      <c r="E9" s="158" t="s">
        <v>308</v>
      </c>
      <c r="F9" s="159" t="s">
        <v>290</v>
      </c>
      <c r="G9" s="158" t="s">
        <v>86</v>
      </c>
      <c r="H9" s="159" t="s">
        <v>291</v>
      </c>
      <c r="I9" s="159" t="s">
        <v>292</v>
      </c>
      <c r="J9" s="158" t="s">
        <v>309</v>
      </c>
    </row>
    <row r="10" s="148" customFormat="1" spans="1:10">
      <c r="A10" s="164"/>
      <c r="B10" s="160"/>
      <c r="C10" s="157" t="s">
        <v>294</v>
      </c>
      <c r="D10" s="158" t="s">
        <v>295</v>
      </c>
      <c r="E10" s="158" t="s">
        <v>310</v>
      </c>
      <c r="F10" s="159" t="s">
        <v>290</v>
      </c>
      <c r="G10" s="158" t="s">
        <v>297</v>
      </c>
      <c r="H10" s="161">
        <v>1</v>
      </c>
      <c r="I10" s="159" t="s">
        <v>298</v>
      </c>
      <c r="J10" s="158" t="s">
        <v>299</v>
      </c>
    </row>
    <row r="11" s="148" customFormat="1" ht="24" spans="1:10">
      <c r="A11" s="164"/>
      <c r="B11" s="160"/>
      <c r="C11" s="157" t="s">
        <v>300</v>
      </c>
      <c r="D11" s="158" t="s">
        <v>301</v>
      </c>
      <c r="E11" s="158" t="s">
        <v>311</v>
      </c>
      <c r="F11" s="159" t="s">
        <v>303</v>
      </c>
      <c r="G11" s="158" t="s">
        <v>304</v>
      </c>
      <c r="H11" s="159" t="s">
        <v>305</v>
      </c>
      <c r="I11" s="159" t="s">
        <v>292</v>
      </c>
      <c r="J11" s="158" t="s">
        <v>312</v>
      </c>
    </row>
    <row r="12" s="148" customFormat="1" ht="24" spans="1:10">
      <c r="A12" s="165"/>
      <c r="B12" s="162"/>
      <c r="C12" s="157" t="s">
        <v>300</v>
      </c>
      <c r="D12" s="158" t="s">
        <v>301</v>
      </c>
      <c r="E12" s="158" t="s">
        <v>313</v>
      </c>
      <c r="F12" s="159" t="s">
        <v>303</v>
      </c>
      <c r="G12" s="158" t="s">
        <v>304</v>
      </c>
      <c r="H12" s="159" t="s">
        <v>305</v>
      </c>
      <c r="I12" s="159" t="s">
        <v>292</v>
      </c>
      <c r="J12" s="158" t="s">
        <v>314</v>
      </c>
    </row>
    <row r="13" s="148" customFormat="1" ht="24" spans="1:10">
      <c r="A13" s="163" t="s">
        <v>271</v>
      </c>
      <c r="B13" s="163" t="s">
        <v>286</v>
      </c>
      <c r="C13" s="157" t="s">
        <v>287</v>
      </c>
      <c r="D13" s="158" t="s">
        <v>288</v>
      </c>
      <c r="E13" s="158" t="s">
        <v>289</v>
      </c>
      <c r="F13" s="159" t="s">
        <v>290</v>
      </c>
      <c r="G13" s="157">
        <v>520</v>
      </c>
      <c r="H13" s="159" t="s">
        <v>291</v>
      </c>
      <c r="I13" s="159" t="s">
        <v>292</v>
      </c>
      <c r="J13" s="158" t="s">
        <v>293</v>
      </c>
    </row>
    <row r="14" s="148" customFormat="1" spans="1:10">
      <c r="A14" s="164"/>
      <c r="B14" s="164"/>
      <c r="C14" s="157" t="s">
        <v>294</v>
      </c>
      <c r="D14" s="158" t="s">
        <v>295</v>
      </c>
      <c r="E14" s="158" t="s">
        <v>296</v>
      </c>
      <c r="F14" s="159" t="s">
        <v>290</v>
      </c>
      <c r="G14" s="158" t="s">
        <v>297</v>
      </c>
      <c r="H14" s="161">
        <v>1</v>
      </c>
      <c r="I14" s="159" t="s">
        <v>298</v>
      </c>
      <c r="J14" s="158" t="s">
        <v>299</v>
      </c>
    </row>
    <row r="15" s="148" customFormat="1" ht="24" spans="1:10">
      <c r="A15" s="165"/>
      <c r="B15" s="165"/>
      <c r="C15" s="157" t="s">
        <v>300</v>
      </c>
      <c r="D15" s="158" t="s">
        <v>301</v>
      </c>
      <c r="E15" s="158" t="s">
        <v>302</v>
      </c>
      <c r="F15" s="159" t="s">
        <v>303</v>
      </c>
      <c r="G15" s="158" t="s">
        <v>304</v>
      </c>
      <c r="H15" s="159" t="s">
        <v>305</v>
      </c>
      <c r="I15" s="159" t="s">
        <v>292</v>
      </c>
      <c r="J15" s="158" t="s">
        <v>306</v>
      </c>
    </row>
  </sheetData>
  <mergeCells count="8">
    <mergeCell ref="A2:J2"/>
    <mergeCell ref="A3:H3"/>
    <mergeCell ref="A6:A8"/>
    <mergeCell ref="A9:A12"/>
    <mergeCell ref="A13:A15"/>
    <mergeCell ref="B6:B8"/>
    <mergeCell ref="B9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6" sqref="A3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3">
        <v>1</v>
      </c>
      <c r="B2" s="134">
        <v>0</v>
      </c>
      <c r="C2" s="133">
        <v>1</v>
      </c>
      <c r="D2" s="135"/>
      <c r="E2" s="135"/>
      <c r="F2" s="132" t="s">
        <v>315</v>
      </c>
    </row>
    <row r="3" ht="42" customHeight="1" spans="1:6">
      <c r="A3" s="136" t="str">
        <f>"2025"&amp;"年部门政府性基金预算支出预算表"</f>
        <v>2025年部门政府性基金预算支出预算表</v>
      </c>
      <c r="B3" s="136" t="s">
        <v>316</v>
      </c>
      <c r="C3" s="137"/>
      <c r="D3" s="138"/>
      <c r="E3" s="138"/>
      <c r="F3" s="138"/>
    </row>
    <row r="4" ht="13.5" customHeight="1" spans="1:6">
      <c r="A4" s="5" t="s">
        <v>1</v>
      </c>
      <c r="B4" s="5" t="s">
        <v>317</v>
      </c>
      <c r="C4" s="133"/>
      <c r="D4" s="135"/>
      <c r="E4" s="135"/>
      <c r="F4" s="132" t="s">
        <v>2</v>
      </c>
    </row>
    <row r="5" ht="19.5" customHeight="1" spans="1:6">
      <c r="A5" s="139" t="s">
        <v>179</v>
      </c>
      <c r="B5" s="140" t="s">
        <v>73</v>
      </c>
      <c r="C5" s="139" t="s">
        <v>74</v>
      </c>
      <c r="D5" s="11" t="s">
        <v>318</v>
      </c>
      <c r="E5" s="12"/>
      <c r="F5" s="13"/>
    </row>
    <row r="6" ht="18.75" customHeight="1" spans="1:6">
      <c r="A6" s="141"/>
      <c r="B6" s="142"/>
      <c r="C6" s="141"/>
      <c r="D6" s="16" t="s">
        <v>57</v>
      </c>
      <c r="E6" s="11" t="s">
        <v>76</v>
      </c>
      <c r="F6" s="16" t="s">
        <v>77</v>
      </c>
    </row>
    <row r="7" ht="18.75" customHeight="1" spans="1:6">
      <c r="A7" s="68">
        <v>1</v>
      </c>
      <c r="B7" s="143" t="s">
        <v>84</v>
      </c>
      <c r="C7" s="68">
        <v>3</v>
      </c>
      <c r="D7" s="144">
        <v>4</v>
      </c>
      <c r="E7" s="144">
        <v>5</v>
      </c>
      <c r="F7" s="144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45" t="s">
        <v>168</v>
      </c>
      <c r="B10" s="145" t="s">
        <v>168</v>
      </c>
      <c r="C10" s="146" t="s">
        <v>168</v>
      </c>
      <c r="D10" s="82"/>
      <c r="E10" s="82"/>
      <c r="F10" s="82"/>
    </row>
    <row r="11" customHeight="1" spans="1:2">
      <c r="A11" s="147" t="s">
        <v>319</v>
      </c>
      <c r="B11" s="147"/>
    </row>
  </sheetData>
  <mergeCells count="8">
    <mergeCell ref="A3:F3"/>
    <mergeCell ref="A4:C4"/>
    <mergeCell ref="D5:F5"/>
    <mergeCell ref="A10:C10"/>
    <mergeCell ref="A11:B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0"/>
      <c r="C2" s="90"/>
      <c r="R2" s="3"/>
      <c r="S2" s="3" t="s">
        <v>320</v>
      </c>
    </row>
    <row r="3" ht="41.25" customHeight="1" spans="1:19">
      <c r="A3" s="75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7" t="s">
        <v>1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"/>
      <c r="S4" s="132" t="s">
        <v>2</v>
      </c>
    </row>
    <row r="5" ht="15.75" customHeight="1" spans="1:19">
      <c r="A5" s="10" t="s">
        <v>178</v>
      </c>
      <c r="B5" s="93" t="s">
        <v>179</v>
      </c>
      <c r="C5" s="93" t="s">
        <v>321</v>
      </c>
      <c r="D5" s="94" t="s">
        <v>322</v>
      </c>
      <c r="E5" s="94" t="s">
        <v>323</v>
      </c>
      <c r="F5" s="94" t="s">
        <v>324</v>
      </c>
      <c r="G5" s="94" t="s">
        <v>325</v>
      </c>
      <c r="H5" s="94" t="s">
        <v>326</v>
      </c>
      <c r="I5" s="107" t="s">
        <v>186</v>
      </c>
      <c r="J5" s="107"/>
      <c r="K5" s="107"/>
      <c r="L5" s="107"/>
      <c r="M5" s="108"/>
      <c r="N5" s="107"/>
      <c r="O5" s="107"/>
      <c r="P5" s="87"/>
      <c r="Q5" s="107"/>
      <c r="R5" s="108"/>
      <c r="S5" s="88"/>
    </row>
    <row r="6" ht="17.25" customHeight="1" spans="1:19">
      <c r="A6" s="15"/>
      <c r="B6" s="95"/>
      <c r="C6" s="95"/>
      <c r="D6" s="96"/>
      <c r="E6" s="96"/>
      <c r="F6" s="96"/>
      <c r="G6" s="96"/>
      <c r="H6" s="96"/>
      <c r="I6" s="96" t="s">
        <v>57</v>
      </c>
      <c r="J6" s="96" t="s">
        <v>60</v>
      </c>
      <c r="K6" s="96" t="s">
        <v>327</v>
      </c>
      <c r="L6" s="96" t="s">
        <v>328</v>
      </c>
      <c r="M6" s="109" t="s">
        <v>329</v>
      </c>
      <c r="N6" s="110" t="s">
        <v>330</v>
      </c>
      <c r="O6" s="110"/>
      <c r="P6" s="115"/>
      <c r="Q6" s="110"/>
      <c r="R6" s="116"/>
      <c r="S6" s="97"/>
    </row>
    <row r="7" ht="54" customHeight="1" spans="1:19">
      <c r="A7" s="18"/>
      <c r="B7" s="97"/>
      <c r="C7" s="97"/>
      <c r="D7" s="98"/>
      <c r="E7" s="98"/>
      <c r="F7" s="98"/>
      <c r="G7" s="98"/>
      <c r="H7" s="98"/>
      <c r="I7" s="98"/>
      <c r="J7" s="98" t="s">
        <v>59</v>
      </c>
      <c r="K7" s="98"/>
      <c r="L7" s="98"/>
      <c r="M7" s="111"/>
      <c r="N7" s="98" t="s">
        <v>59</v>
      </c>
      <c r="O7" s="98" t="s">
        <v>66</v>
      </c>
      <c r="P7" s="97" t="s">
        <v>67</v>
      </c>
      <c r="Q7" s="98" t="s">
        <v>68</v>
      </c>
      <c r="R7" s="111" t="s">
        <v>69</v>
      </c>
      <c r="S7" s="97" t="s">
        <v>70</v>
      </c>
    </row>
    <row r="8" ht="18" customHeight="1" spans="1:19">
      <c r="A8" s="118">
        <v>1</v>
      </c>
      <c r="B8" s="118" t="s">
        <v>84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ht="18" customHeight="1" spans="1:19">
      <c r="A9" s="120" t="s">
        <v>196</v>
      </c>
      <c r="B9" s="121" t="s">
        <v>71</v>
      </c>
      <c r="C9" s="122" t="s">
        <v>331</v>
      </c>
      <c r="D9" s="122" t="s">
        <v>331</v>
      </c>
      <c r="E9" s="121" t="s">
        <v>331</v>
      </c>
      <c r="F9" s="121" t="s">
        <v>332</v>
      </c>
      <c r="G9" s="121">
        <v>20</v>
      </c>
      <c r="H9" s="118"/>
      <c r="I9" s="118">
        <v>2400</v>
      </c>
      <c r="J9" s="118">
        <v>2400</v>
      </c>
      <c r="K9" s="118"/>
      <c r="L9" s="118"/>
      <c r="M9" s="118"/>
      <c r="N9" s="118"/>
      <c r="O9" s="118"/>
      <c r="P9" s="118"/>
      <c r="Q9" s="118"/>
      <c r="R9" s="118"/>
      <c r="S9" s="118"/>
    </row>
    <row r="10" ht="20" customHeight="1" spans="1:19">
      <c r="A10" s="118" t="s">
        <v>196</v>
      </c>
      <c r="B10" s="118" t="s">
        <v>71</v>
      </c>
      <c r="C10" s="123" t="s">
        <v>333</v>
      </c>
      <c r="D10" s="123" t="s">
        <v>333</v>
      </c>
      <c r="E10" s="123" t="s">
        <v>334</v>
      </c>
      <c r="F10" s="123" t="s">
        <v>291</v>
      </c>
      <c r="G10" s="123">
        <v>2</v>
      </c>
      <c r="H10" s="124"/>
      <c r="I10" s="126">
        <v>86400</v>
      </c>
      <c r="J10" s="126">
        <v>86400</v>
      </c>
      <c r="K10" s="130"/>
      <c r="L10" s="130"/>
      <c r="M10" s="130"/>
      <c r="N10" s="130"/>
      <c r="O10" s="130"/>
      <c r="P10" s="130"/>
      <c r="Q10" s="130"/>
      <c r="R10" s="130"/>
      <c r="S10" s="130"/>
    </row>
    <row r="11" ht="19" customHeight="1" spans="1:19">
      <c r="A11" s="118" t="s">
        <v>196</v>
      </c>
      <c r="B11" s="118" t="s">
        <v>71</v>
      </c>
      <c r="C11" s="123" t="s">
        <v>335</v>
      </c>
      <c r="D11" s="123" t="s">
        <v>335</v>
      </c>
      <c r="E11" s="123" t="s">
        <v>334</v>
      </c>
      <c r="F11" s="123" t="s">
        <v>291</v>
      </c>
      <c r="G11" s="125">
        <v>2</v>
      </c>
      <c r="H11" s="126" t="s">
        <v>202</v>
      </c>
      <c r="I11" s="126">
        <v>67200</v>
      </c>
      <c r="J11" s="126">
        <v>67200</v>
      </c>
      <c r="K11" s="130" t="s">
        <v>202</v>
      </c>
      <c r="L11" s="130" t="s">
        <v>202</v>
      </c>
      <c r="M11" s="130" t="s">
        <v>202</v>
      </c>
      <c r="N11" s="130" t="s">
        <v>202</v>
      </c>
      <c r="O11" s="130" t="s">
        <v>202</v>
      </c>
      <c r="P11" s="130" t="s">
        <v>202</v>
      </c>
      <c r="Q11" s="130"/>
      <c r="R11" s="130" t="s">
        <v>202</v>
      </c>
      <c r="S11" s="82" t="s">
        <v>202</v>
      </c>
    </row>
    <row r="12" ht="21" customHeight="1" spans="1:19">
      <c r="A12" s="102" t="s">
        <v>168</v>
      </c>
      <c r="B12" s="103"/>
      <c r="C12" s="103"/>
      <c r="D12" s="104"/>
      <c r="E12" s="104"/>
      <c r="F12" s="104"/>
      <c r="G12" s="127"/>
      <c r="H12" s="82"/>
      <c r="I12" s="131">
        <f>SUM(I9:I11)</f>
        <v>156000</v>
      </c>
      <c r="J12" s="131">
        <f>SUM(J9:J11)</f>
        <v>156000</v>
      </c>
      <c r="K12" s="82"/>
      <c r="L12" s="82"/>
      <c r="M12" s="82"/>
      <c r="N12" s="82"/>
      <c r="O12" s="82"/>
      <c r="P12" s="82"/>
      <c r="Q12" s="82"/>
      <c r="R12" s="82"/>
      <c r="S12" s="82"/>
    </row>
    <row r="13" ht="21" customHeight="1" spans="1:19">
      <c r="A13" s="117" t="s">
        <v>336</v>
      </c>
      <c r="B13" s="5"/>
      <c r="C13" s="5"/>
      <c r="D13" s="117"/>
      <c r="E13" s="117"/>
      <c r="F13" s="117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90"/>
      <c r="C2" s="90"/>
      <c r="D2" s="90"/>
      <c r="E2" s="90"/>
      <c r="F2" s="90"/>
      <c r="G2" s="90"/>
      <c r="H2" s="79"/>
      <c r="I2" s="79"/>
      <c r="J2" s="79"/>
      <c r="K2" s="79"/>
      <c r="L2" s="79"/>
      <c r="M2" s="79"/>
      <c r="N2" s="105"/>
      <c r="O2" s="79"/>
      <c r="P2" s="79"/>
      <c r="Q2" s="90"/>
      <c r="R2" s="79"/>
      <c r="S2" s="113"/>
      <c r="T2" s="113" t="s">
        <v>337</v>
      </c>
    </row>
    <row r="3" ht="41.25" customHeight="1" spans="1:20">
      <c r="A3" s="75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91"/>
      <c r="I3" s="91"/>
      <c r="J3" s="91"/>
      <c r="K3" s="91"/>
      <c r="L3" s="91"/>
      <c r="M3" s="91"/>
      <c r="N3" s="106"/>
      <c r="O3" s="91"/>
      <c r="P3" s="91"/>
      <c r="Q3" s="66"/>
      <c r="R3" s="91"/>
      <c r="S3" s="106"/>
      <c r="T3" s="66"/>
    </row>
    <row r="4" ht="22.5" customHeight="1" spans="1:20">
      <c r="A4" s="76" t="s">
        <v>1</v>
      </c>
      <c r="B4" s="92"/>
      <c r="C4" s="92"/>
      <c r="D4" s="92"/>
      <c r="E4" s="92"/>
      <c r="F4" s="92"/>
      <c r="G4" s="92"/>
      <c r="H4" s="77"/>
      <c r="I4" s="77"/>
      <c r="J4" s="77"/>
      <c r="K4" s="77"/>
      <c r="L4" s="77"/>
      <c r="M4" s="77"/>
      <c r="N4" s="105"/>
      <c r="O4" s="79"/>
      <c r="P4" s="79"/>
      <c r="Q4" s="90"/>
      <c r="R4" s="79"/>
      <c r="S4" s="114"/>
      <c r="T4" s="113" t="s">
        <v>2</v>
      </c>
    </row>
    <row r="5" ht="24" customHeight="1" spans="1:20">
      <c r="A5" s="10" t="s">
        <v>178</v>
      </c>
      <c r="B5" s="93" t="s">
        <v>179</v>
      </c>
      <c r="C5" s="93" t="s">
        <v>321</v>
      </c>
      <c r="D5" s="93" t="s">
        <v>338</v>
      </c>
      <c r="E5" s="93" t="s">
        <v>339</v>
      </c>
      <c r="F5" s="93" t="s">
        <v>340</v>
      </c>
      <c r="G5" s="93" t="s">
        <v>341</v>
      </c>
      <c r="H5" s="94" t="s">
        <v>342</v>
      </c>
      <c r="I5" s="94" t="s">
        <v>343</v>
      </c>
      <c r="J5" s="107" t="s">
        <v>186</v>
      </c>
      <c r="K5" s="107"/>
      <c r="L5" s="107"/>
      <c r="M5" s="107"/>
      <c r="N5" s="108"/>
      <c r="O5" s="107"/>
      <c r="P5" s="107"/>
      <c r="Q5" s="87"/>
      <c r="R5" s="107"/>
      <c r="S5" s="108"/>
      <c r="T5" s="88"/>
    </row>
    <row r="6" ht="24" customHeight="1" spans="1:20">
      <c r="A6" s="15"/>
      <c r="B6" s="95"/>
      <c r="C6" s="95"/>
      <c r="D6" s="95"/>
      <c r="E6" s="95"/>
      <c r="F6" s="95"/>
      <c r="G6" s="95"/>
      <c r="H6" s="96"/>
      <c r="I6" s="96"/>
      <c r="J6" s="96" t="s">
        <v>57</v>
      </c>
      <c r="K6" s="96" t="s">
        <v>60</v>
      </c>
      <c r="L6" s="96" t="s">
        <v>327</v>
      </c>
      <c r="M6" s="96" t="s">
        <v>328</v>
      </c>
      <c r="N6" s="109" t="s">
        <v>329</v>
      </c>
      <c r="O6" s="110" t="s">
        <v>330</v>
      </c>
      <c r="P6" s="110"/>
      <c r="Q6" s="115"/>
      <c r="R6" s="110"/>
      <c r="S6" s="116"/>
      <c r="T6" s="97"/>
    </row>
    <row r="7" ht="54" customHeight="1" spans="1:20">
      <c r="A7" s="18"/>
      <c r="B7" s="97"/>
      <c r="C7" s="97"/>
      <c r="D7" s="97"/>
      <c r="E7" s="97"/>
      <c r="F7" s="97"/>
      <c r="G7" s="97"/>
      <c r="H7" s="98"/>
      <c r="I7" s="98"/>
      <c r="J7" s="98"/>
      <c r="K7" s="98" t="s">
        <v>59</v>
      </c>
      <c r="L7" s="98"/>
      <c r="M7" s="98"/>
      <c r="N7" s="111"/>
      <c r="O7" s="98" t="s">
        <v>59</v>
      </c>
      <c r="P7" s="98" t="s">
        <v>66</v>
      </c>
      <c r="Q7" s="97" t="s">
        <v>67</v>
      </c>
      <c r="R7" s="98" t="s">
        <v>68</v>
      </c>
      <c r="S7" s="111" t="s">
        <v>69</v>
      </c>
      <c r="T7" s="97" t="s">
        <v>70</v>
      </c>
    </row>
    <row r="8" ht="17.25" customHeight="1" spans="1:20">
      <c r="A8" s="19">
        <v>1</v>
      </c>
      <c r="B8" s="97">
        <v>2</v>
      </c>
      <c r="C8" s="19">
        <v>3</v>
      </c>
      <c r="D8" s="19">
        <v>4</v>
      </c>
      <c r="E8" s="97">
        <v>5</v>
      </c>
      <c r="F8" s="19">
        <v>6</v>
      </c>
      <c r="G8" s="19">
        <v>7</v>
      </c>
      <c r="H8" s="97">
        <v>8</v>
      </c>
      <c r="I8" s="19">
        <v>9</v>
      </c>
      <c r="J8" s="19">
        <v>10</v>
      </c>
      <c r="K8" s="97">
        <v>11</v>
      </c>
      <c r="L8" s="19">
        <v>12</v>
      </c>
      <c r="M8" s="19">
        <v>13</v>
      </c>
      <c r="N8" s="97">
        <v>14</v>
      </c>
      <c r="O8" s="19">
        <v>15</v>
      </c>
      <c r="P8" s="19">
        <v>16</v>
      </c>
      <c r="Q8" s="97">
        <v>17</v>
      </c>
      <c r="R8" s="19">
        <v>18</v>
      </c>
      <c r="S8" s="19">
        <v>19</v>
      </c>
      <c r="T8" s="19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102" t="s">
        <v>168</v>
      </c>
      <c r="B10" s="103"/>
      <c r="C10" s="103"/>
      <c r="D10" s="103"/>
      <c r="E10" s="103"/>
      <c r="F10" s="103"/>
      <c r="G10" s="103"/>
      <c r="H10" s="104"/>
      <c r="I10" s="11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344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J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345</v>
      </c>
    </row>
    <row r="3" ht="41.25" customHeight="1" spans="1:24">
      <c r="A3" s="75" t="s">
        <v>346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6" t="s">
        <v>1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2</v>
      </c>
    </row>
    <row r="5" ht="19.5" customHeight="1" spans="1:24">
      <c r="A5" s="27" t="s">
        <v>347</v>
      </c>
      <c r="B5" s="11" t="s">
        <v>186</v>
      </c>
      <c r="C5" s="12"/>
      <c r="D5" s="12"/>
      <c r="E5" s="11" t="s">
        <v>348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7"/>
      <c r="X5" s="88"/>
    </row>
    <row r="6" ht="40.5" customHeight="1" spans="1:24">
      <c r="A6" s="19"/>
      <c r="B6" s="28" t="s">
        <v>57</v>
      </c>
      <c r="C6" s="10" t="s">
        <v>60</v>
      </c>
      <c r="D6" s="80" t="s">
        <v>327</v>
      </c>
      <c r="E6" s="47" t="s">
        <v>349</v>
      </c>
      <c r="F6" s="47" t="s">
        <v>350</v>
      </c>
      <c r="G6" s="47" t="s">
        <v>351</v>
      </c>
      <c r="H6" s="47" t="s">
        <v>352</v>
      </c>
      <c r="I6" s="47" t="s">
        <v>353</v>
      </c>
      <c r="J6" s="47" t="s">
        <v>354</v>
      </c>
      <c r="K6" s="47" t="s">
        <v>355</v>
      </c>
      <c r="L6" s="47" t="s">
        <v>356</v>
      </c>
      <c r="M6" s="47" t="s">
        <v>357</v>
      </c>
      <c r="N6" s="47" t="s">
        <v>358</v>
      </c>
      <c r="O6" s="47" t="s">
        <v>359</v>
      </c>
      <c r="P6" s="47" t="s">
        <v>360</v>
      </c>
      <c r="Q6" s="47" t="s">
        <v>361</v>
      </c>
      <c r="R6" s="47" t="s">
        <v>362</v>
      </c>
      <c r="S6" s="47" t="s">
        <v>363</v>
      </c>
      <c r="T6" s="47" t="s">
        <v>364</v>
      </c>
      <c r="U6" s="47" t="s">
        <v>365</v>
      </c>
      <c r="V6" s="47" t="s">
        <v>366</v>
      </c>
      <c r="W6" s="47" t="s">
        <v>367</v>
      </c>
      <c r="X6" s="89" t="s">
        <v>368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5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5">
        <v>23</v>
      </c>
      <c r="X7" s="35">
        <v>24</v>
      </c>
    </row>
    <row r="8" ht="19.5" customHeight="1" spans="1:24">
      <c r="A8" s="29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83"/>
      <c r="B9" s="84"/>
      <c r="C9" s="85"/>
      <c r="D9" s="82"/>
      <c r="E9" s="86"/>
      <c r="F9" s="84"/>
      <c r="G9" s="84"/>
      <c r="H9" s="85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t="s">
        <v>369</v>
      </c>
    </row>
  </sheetData>
  <mergeCells count="6">
    <mergeCell ref="A3:X3"/>
    <mergeCell ref="A4:I4"/>
    <mergeCell ref="B5:D5"/>
    <mergeCell ref="E5:X5"/>
    <mergeCell ref="A10:C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370</v>
      </c>
    </row>
    <row r="3" ht="41.25" customHeight="1" spans="1:10">
      <c r="A3" s="65" t="s">
        <v>371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347</v>
      </c>
      <c r="B5" s="67" t="s">
        <v>277</v>
      </c>
      <c r="C5" s="67" t="s">
        <v>278</v>
      </c>
      <c r="D5" s="67" t="s">
        <v>279</v>
      </c>
      <c r="E5" s="67" t="s">
        <v>280</v>
      </c>
      <c r="F5" s="68" t="s">
        <v>281</v>
      </c>
      <c r="G5" s="67" t="s">
        <v>282</v>
      </c>
      <c r="H5" s="68" t="s">
        <v>283</v>
      </c>
      <c r="I5" s="68" t="s">
        <v>284</v>
      </c>
      <c r="J5" s="67" t="s">
        <v>285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72"/>
      <c r="B8" s="73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372</v>
      </c>
    </row>
  </sheetData>
  <mergeCells count="3">
    <mergeCell ref="A3:J3"/>
    <mergeCell ref="A4:H4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373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4" t="s">
        <v>2</v>
      </c>
    </row>
    <row r="5" ht="28.5" customHeight="1" spans="1:9">
      <c r="A5" s="46" t="s">
        <v>178</v>
      </c>
      <c r="B5" s="47" t="s">
        <v>179</v>
      </c>
      <c r="C5" s="48" t="s">
        <v>374</v>
      </c>
      <c r="D5" s="46" t="s">
        <v>375</v>
      </c>
      <c r="E5" s="46" t="s">
        <v>376</v>
      </c>
      <c r="F5" s="46" t="s">
        <v>377</v>
      </c>
      <c r="G5" s="47" t="s">
        <v>378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325</v>
      </c>
      <c r="H6" s="47" t="s">
        <v>379</v>
      </c>
      <c r="I6" s="47" t="s">
        <v>380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57</v>
      </c>
      <c r="B9" s="60"/>
      <c r="C9" s="60"/>
      <c r="D9" s="61"/>
      <c r="E9" s="62"/>
      <c r="F9" s="63"/>
      <c r="G9" s="57"/>
      <c r="H9" s="58"/>
      <c r="I9" s="58"/>
    </row>
    <row r="10" customHeight="1" spans="1:1">
      <c r="A10" t="s">
        <v>381</v>
      </c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259</v>
      </c>
      <c r="B5" s="9" t="s">
        <v>181</v>
      </c>
      <c r="C5" s="9" t="s">
        <v>260</v>
      </c>
      <c r="D5" s="10" t="s">
        <v>182</v>
      </c>
      <c r="E5" s="10" t="s">
        <v>183</v>
      </c>
      <c r="F5" s="10" t="s">
        <v>261</v>
      </c>
      <c r="G5" s="10" t="s">
        <v>262</v>
      </c>
      <c r="H5" s="27" t="s">
        <v>57</v>
      </c>
      <c r="I5" s="11" t="s">
        <v>383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60</v>
      </c>
      <c r="J6" s="10" t="s">
        <v>61</v>
      </c>
      <c r="K6" s="10" t="s">
        <v>62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384</v>
      </c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260</v>
      </c>
      <c r="B5" s="9" t="s">
        <v>259</v>
      </c>
      <c r="C5" s="9" t="s">
        <v>181</v>
      </c>
      <c r="D5" s="10" t="s">
        <v>386</v>
      </c>
      <c r="E5" s="11" t="s">
        <v>60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 t="s">
        <v>387</v>
      </c>
      <c r="C9" s="22" t="s">
        <v>388</v>
      </c>
      <c r="D9" s="21" t="s">
        <v>389</v>
      </c>
      <c r="E9" s="23">
        <v>492520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57</v>
      </c>
      <c r="B11" s="25" t="s">
        <v>202</v>
      </c>
      <c r="C11" s="25"/>
      <c r="D11" s="26"/>
      <c r="E11" s="23">
        <v>492520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张坤</cp:lastModifiedBy>
  <dcterms:created xsi:type="dcterms:W3CDTF">2025-02-06T07:09:00Z</dcterms:created>
  <dcterms:modified xsi:type="dcterms:W3CDTF">2025-02-22T15:00:03Z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