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<sst xmlns="http://schemas.openxmlformats.org/spreadsheetml/2006/main" count="940" uniqueCount="382">
  <si>
    <t>预算01-1表</t>
  </si>
  <si>
    <t>单位名称：昆明市官渡区体育馆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</si>
  <si>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</si>
  <si>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</si>
  <si>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</si>
  <si>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</si>
  <si>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</si>
  <si>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</si>
  <si>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</si>
  <si>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</si>
  <si>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</si>
  <si>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</si>
  <si>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</si>
  <si>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</si>
  <si>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</si>
  <si>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</si>
  <si>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</si>
  <si>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</si>
  <si>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</si>
  <si>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</si>
  <si>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</si>
  <si>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</si>
  <si>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</si>
  <si>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</si>
  <si>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</si>
  <si>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</si>
  <si>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</si>
  <si>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</si>
  <si>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</si>
  <si>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</si>
  <si>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</si>
  <si>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</si>
  <si>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</si>
  <si>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</si>
  <si>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</si>
  <si>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</si>
  <si>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</si>
  <si>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</si>
  <si>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</si>
  <si>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</si>
  <si>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</si>
  <si>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</si>
  <si>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</si>
  <si>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</si>
  <si>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</si>
  <si>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</si>
  <si>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</si>
  <si>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</si>
  <si>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</si>
  <si>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</si>
  <si>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</si>
  <si>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</si>
  <si>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</si>
  <si>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</si>
  <si>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</si>
  <si>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</si>
  <si>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</si>
  <si>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</si>
  <si>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</si>
  <si>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</si>
  <si>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</si>
  <si>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</si>
  <si>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</si>
  <si>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</si>
  <si>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</si>
  <si>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</si>
  <si>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</si>
  <si>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</si>
  <si>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</si>
  <si>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105072</t>
  </si>
  <si>
    <t>昆明市官渡区体育馆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</si>
  <si>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</si>
  <si>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</si>
  <si>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</si>
  <si>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</si>
  <si>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</si>
  <si>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</si>
  <si>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</si>
  <si>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</si>
  <si>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</si>
  <si>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</si>
  <si>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</si>
  <si>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</si>
  <si>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</si>
  <si>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</si>
  <si>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</si>
  <si>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</si>
  <si>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</si>
  <si>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</si>
  <si>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</si>
  <si>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</si>
  <si>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</si>
  <si>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</si>
  <si>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</si>
  <si>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</si>
  <si>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</si>
  <si>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</si>
  <si>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</si>
  <si>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</si>
  <si>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20703</t>
  </si>
  <si>
    <t>体育</t>
  </si>
  <si>
    <t>2070307</t>
  </si>
  <si>
    <t>体育场馆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</si>
  <si>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</si>
  <si>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</si>
  <si>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</si>
  <si>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</si>
  <si>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</si>
  <si>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</si>
  <si>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</si>
  <si>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</si>
  <si>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</si>
  <si>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</si>
  <si>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</si>
  <si>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</si>
  <si>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</si>
  <si>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</si>
  <si>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</si>
  <si>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</si>
  <si>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</si>
  <si>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</si>
  <si>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</si>
  <si>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</si>
  <si>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</si>
  <si>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</si>
  <si>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</si>
  <si>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</si>
  <si>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</si>
  <si>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</si>
  <si>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</si>
  <si>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</si>
  <si>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</si>
  <si>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</si>
  <si>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</si>
  <si>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</si>
  <si>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</si>
  <si>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</si>
  <si>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</si>
  <si>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</si>
  <si>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</si>
  <si>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</si>
  <si>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</si>
  <si>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</si>
  <si>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</si>
  <si>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</si>
  <si>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</si>
  <si>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</si>
  <si>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</si>
  <si>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</si>
  <si>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</si>
  <si>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</si>
  <si>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</si>
  <si>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</si>
  <si>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</si>
  <si>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</si>
  <si>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</si>
  <si>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</si>
  <si>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</si>
  <si>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</si>
  <si>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</si>
  <si>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</si>
  <si>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</si>
  <si>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</si>
  <si>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</si>
  <si>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</si>
  <si>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</si>
  <si>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</si>
  <si>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</si>
  <si>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</si>
  <si>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</si>
  <si>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</si>
  <si>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</si>
  <si>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</si>
  <si>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</si>
  <si>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</si>
  <si>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</si>
  <si>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</si>
  <si>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</si>
  <si>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</si>
  <si>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</si>
  <si>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</si>
  <si>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</si>
  <si>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</si>
  <si>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</si>
  <si>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</si>
  <si>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</si>
  <si>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</si>
  <si>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</si>
  <si>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</si>
  <si>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</si>
  <si>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</si>
  <si>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</si>
  <si>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</si>
  <si>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</si>
  <si>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530111210000000002995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</si>
  <si>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</si>
  <si>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</si>
  <si>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</si>
  <si>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</si>
  <si>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</si>
  <si>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</si>
  <si>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</si>
  <si>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530111210000000003002</t>
  </si>
  <si>
    <t>工会经费</t>
  </si>
  <si>
    <t>30228</t>
  </si>
  <si>
    <t>530111210000000003003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</si>
  <si>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</si>
  <si>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</si>
  <si>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</si>
  <si>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</si>
  <si>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</si>
  <si>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</si>
  <si>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</si>
  <si>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</si>
  <si>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</si>
  <si>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</si>
  <si>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</si>
  <si>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</si>
  <si>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</si>
  <si>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</si>
  <si>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</si>
  <si>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</si>
  <si>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</si>
  <si>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</si>
  <si>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</si>
  <si>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530111210000000004579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</si>
  <si>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</si>
  <si>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</si>
  <si>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</si>
  <si>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</si>
  <si>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</si>
  <si>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</si>
  <si>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</si>
  <si>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</si>
  <si>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</si>
  <si>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</si>
  <si>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</si>
  <si>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530111210000000004597</t>
  </si>
  <si>
    <t>30113</t>
  </si>
  <si>
    <t>530111231100001469730</t>
  </si>
  <si>
    <t>事业人员绩效奖励</t>
  </si>
  <si>
    <t>530111231100001469731</t>
  </si>
  <si>
    <t>离退休人员支出</t>
  </si>
  <si>
    <t>30305</t>
  </si>
  <si>
    <t>生活补助</t>
  </si>
  <si>
    <t>530111241100002113657</t>
  </si>
  <si>
    <t>离退休干部走访慰问经费</t>
  </si>
  <si>
    <t>530111241100002113674</t>
  </si>
  <si>
    <t>其他人员支出</t>
  </si>
  <si>
    <t>30199</t>
  </si>
  <si>
    <t>其他工资福利支出</t>
  </si>
  <si>
    <t>530111251100003621469</t>
  </si>
  <si>
    <t>事业人员公共交通专项经费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</si>
  <si>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</si>
  <si>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</si>
  <si>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</si>
  <si>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</si>
  <si>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</si>
  <si>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</si>
  <si>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</si>
  <si>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</si>
  <si>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</si>
  <si>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</si>
  <si>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530111251100003626136</t>
  </si>
  <si>
    <t>场馆日常维护经费</t>
  </si>
  <si>
    <t>530111251100003626582</t>
  </si>
  <si>
    <t>场馆安保服务经费</t>
  </si>
  <si>
    <t>30227</t>
  </si>
  <si>
    <t>委托业务费</t>
  </si>
  <si>
    <t>530111251100003626615</t>
  </si>
  <si>
    <t>收支专用账户2025年上缴利息专项资金</t>
  </si>
  <si>
    <t>530111251100003884441</t>
  </si>
  <si>
    <t>场馆维修维护经费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</si>
  <si>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</si>
  <si>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</si>
  <si>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</si>
  <si>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</si>
  <si>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</si>
  <si>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</si>
  <si>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</si>
  <si>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</si>
  <si>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</si>
  <si>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</si>
  <si>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加强安全保卫工作，确保运动爱好者和干部职工、辖区居民等生命安全，维护体育馆正常的工作秩序，坚持“安全第一、预防为主的方针”防控发生重大事故，防控不和谐因素，杜绝发生安全事故。</t>
  </si>
  <si>
    <t>产出指标</t>
  </si>
  <si>
    <t>数量指标</t>
  </si>
  <si>
    <t xml:space="preserve"> 聘请安保人员数量</t>
  </si>
  <si>
    <t>=</t>
  </si>
  <si>
    <t>人</t>
  </si>
  <si>
    <t>定量指标</t>
  </si>
  <si>
    <t>体育馆场馆较多，经常举行大型活动，实行早晚班制，根据实际情况需要聘请2名保安。</t>
  </si>
  <si>
    <t>效益指标</t>
  </si>
  <si>
    <t>社会效益</t>
  </si>
  <si>
    <t>　 受益人次达标</t>
  </si>
  <si>
    <t>&gt;=</t>
  </si>
  <si>
    <t>60</t>
  </si>
  <si>
    <t>万人次</t>
  </si>
  <si>
    <t>保障安全，推进我区“全民健身”活动的有效开展</t>
  </si>
  <si>
    <t>满意度指标</t>
  </si>
  <si>
    <t>服务对象满意度</t>
  </si>
  <si>
    <t>满意度达标</t>
  </si>
  <si>
    <t>95</t>
  </si>
  <si>
    <t>%</t>
  </si>
  <si>
    <t>定性指标</t>
  </si>
  <si>
    <t>加强安全保卫工作，确保学生和干部职工、辖区居民等生命安全，维护体育馆正常的工作秩序，坚持“安全第一、预防为主的方针”防控发生重大事故，防控不和谐因素，杜绝发生安全事故。</t>
  </si>
  <si>
    <t>日均开放时长</t>
  </si>
  <si>
    <t>小时</t>
  </si>
  <si>
    <t>反映场馆日均开放的时长情况。</t>
  </si>
  <si>
    <t>免费开放天数</t>
  </si>
  <si>
    <t>300</t>
  </si>
  <si>
    <t>天</t>
  </si>
  <si>
    <t>反映场馆免费开放的天数情况。</t>
  </si>
  <si>
    <t>接待对象的满意度</t>
  </si>
  <si>
    <t>反映场馆接待对象的满意程度。</t>
  </si>
  <si>
    <t>不断向人民群众开展体育惠民政策，加大老旧场馆的维修改造，保障为老百姓提供更优质的体育服务，以促进官渡体育事业大发展大繁荣，同时，对场馆各项日常工作进行管理，包括场馆使用统筹、安排、协调等；积极接待上级各相关部门各级各类比赛；所有场馆全天候对外开放，以满足全区人民群众健身需求；长期担负我区青少年体育网点训练工作场地保障和后勤工作；坚持田径场、老年活动中心免费对外开放，以保障不同的年龄层次人员对运动锻炼的需求。</t>
  </si>
  <si>
    <t>贯彻落实体育惠民政策，加大老旧场馆的维修改造，保障为老百姓提供更优质的体育服务，以促进官渡体育事业大发展大繁荣，同时，对场馆各项日常工作进行管理，包括场馆使用统筹、安排、协调等；积极接待上级各相关部门各级各类比赛；所有场馆全天候对外开放，以满足全区人民群众健身需求；长期担负我区青少年体育训练。</t>
  </si>
  <si>
    <t>反映场馆日均开放的时长情况</t>
  </si>
  <si>
    <t>反映场馆免费开放的天数情况</t>
  </si>
  <si>
    <t>反映场馆接待对象的满意程度</t>
  </si>
  <si>
    <t>预算06表</t>
  </si>
  <si>
    <t>政府性基金预算支出预算表</t>
  </si>
  <si>
    <t>单位名称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</si>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</sst>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22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67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172"/>
      <c r="D4" s="158" t="s">
        <v>2</v>
      </c>
    </row>
    <row r="5" ht="23.25" customHeight="1" spans="1:4">
      <c r="A5" s="182" t="s">
        <v>3</v>
      </c>
      <c r="B5" s="183"/>
      <c r="C5" s="182" t="s">
        <v>4</v>
      </c>
      <c r="D5" s="183"/>
    </row>
    <row r="6" ht="24" customHeight="1" spans="1:4">
      <c r="A6" s="182" t="s">
        <v>5</v>
      </c>
      <c r="B6" s="182" t="s">
        <v>6</v>
      </c>
      <c r="C6" s="182" t="s">
        <v>7</v>
      </c>
      <c r="D6" s="182" t="s">
        <v>6</v>
      </c>
    </row>
    <row r="7" ht="17.25" customHeight="1" spans="1:4">
      <c r="A7" s="217" t="s">
        <v>8</v>
      </c>
      <c r="B7" s="123">
        <v>3966787</v>
      </c>
      <c r="C7" s="217" t="s">
        <v>9</v>
      </c>
      <c r="D7" s="85"/>
    </row>
    <row r="8" ht="17.25" customHeight="1" spans="1:4">
      <c r="A8" s="217" t="s">
        <v>10</v>
      </c>
      <c r="B8" s="85"/>
      <c r="C8" s="217" t="s">
        <v>11</v>
      </c>
      <c r="D8" s="85"/>
    </row>
    <row r="9" ht="17.25" customHeight="1" spans="1:4">
      <c r="A9" s="217" t="s">
        <v>12</v>
      </c>
      <c r="B9" s="85"/>
      <c r="C9" s="218" t="s">
        <v>13</v>
      </c>
      <c r="D9" s="85"/>
    </row>
    <row r="10" ht="17.25" customHeight="1" spans="1:4">
      <c r="A10" s="217" t="s">
        <v>14</v>
      </c>
      <c r="B10" s="85"/>
      <c r="C10" s="218" t="s">
        <v>15</v>
      </c>
      <c r="D10" s="85"/>
    </row>
    <row r="11" ht="17.25" customHeight="1" spans="1:4">
      <c r="A11" s="217" t="s">
        <v>16</v>
      </c>
      <c r="B11" s="123">
        <v>907724.96</v>
      </c>
      <c r="C11" s="218" t="s">
        <v>17</v>
      </c>
      <c r="D11" s="85"/>
    </row>
    <row r="12" ht="17.25" customHeight="1" spans="1:4">
      <c r="A12" s="217" t="s">
        <v>18</v>
      </c>
      <c r="B12" s="85"/>
      <c r="C12" s="218" t="s">
        <v>19</v>
      </c>
      <c r="D12" s="85"/>
    </row>
    <row r="13" ht="17.25" customHeight="1" spans="1:4">
      <c r="A13" s="217" t="s">
        <v>20</v>
      </c>
      <c r="B13" s="85"/>
      <c r="C13" s="34" t="s">
        <v>21</v>
      </c>
      <c r="D13" s="123">
        <v>3802393.96</v>
      </c>
    </row>
    <row r="14" ht="17.25" customHeight="1" spans="1:4">
      <c r="A14" s="217" t="s">
        <v>22</v>
      </c>
      <c r="B14" s="123">
        <v>902724.96</v>
      </c>
      <c r="C14" s="34" t="s">
        <v>23</v>
      </c>
      <c r="D14" s="123">
        <v>723818</v>
      </c>
    </row>
    <row r="15" ht="17.25" customHeight="1" spans="1:4">
      <c r="A15" s="217" t="s">
        <v>24</v>
      </c>
      <c r="B15" s="85"/>
      <c r="C15" s="34" t="s">
        <v>25</v>
      </c>
      <c r="D15" s="123">
        <v>204300</v>
      </c>
    </row>
    <row r="16" ht="17.25" customHeight="1" spans="1:4">
      <c r="A16" s="217" t="s">
        <v>26</v>
      </c>
      <c r="B16" s="123">
        <v>5000</v>
      </c>
      <c r="C16" s="34" t="s">
        <v>27</v>
      </c>
      <c r="D16" s="85"/>
    </row>
    <row r="17" ht="17.25" customHeight="1" spans="1:4">
      <c r="A17" s="219"/>
      <c r="B17" s="85"/>
      <c r="C17" s="34" t="s">
        <v>28</v>
      </c>
      <c r="D17" s="85"/>
    </row>
    <row r="18" ht="17.25" customHeight="1" spans="1:4">
      <c r="A18" s="220"/>
      <c r="B18" s="85"/>
      <c r="C18" s="34" t="s">
        <v>29</v>
      </c>
      <c r="D18" s="85"/>
    </row>
    <row r="19" ht="17.25" customHeight="1" spans="1:4">
      <c r="A19" s="220"/>
      <c r="B19" s="85"/>
      <c r="C19" s="34" t="s">
        <v>30</v>
      </c>
      <c r="D19" s="85"/>
    </row>
    <row r="20" ht="17.25" customHeight="1" spans="1:4">
      <c r="A20" s="220"/>
      <c r="B20" s="85"/>
      <c r="C20" s="34" t="s">
        <v>31</v>
      </c>
      <c r="D20" s="85"/>
    </row>
    <row r="21" ht="17.25" customHeight="1" spans="1:4">
      <c r="A21" s="220"/>
      <c r="B21" s="85"/>
      <c r="C21" s="34" t="s">
        <v>32</v>
      </c>
      <c r="D21" s="85"/>
    </row>
    <row r="22" ht="17.25" customHeight="1" spans="1:4">
      <c r="A22" s="220"/>
      <c r="B22" s="85"/>
      <c r="C22" s="34" t="s">
        <v>33</v>
      </c>
      <c r="D22" s="85"/>
    </row>
    <row r="23" ht="17.25" customHeight="1" spans="1:4">
      <c r="A23" s="220"/>
      <c r="B23" s="85"/>
      <c r="C23" s="34" t="s">
        <v>34</v>
      </c>
      <c r="D23" s="85"/>
    </row>
    <row r="24" ht="17.25" customHeight="1" spans="1:4">
      <c r="A24" s="220"/>
      <c r="B24" s="85"/>
      <c r="C24" s="34" t="s">
        <v>35</v>
      </c>
      <c r="D24" s="85"/>
    </row>
    <row r="25" ht="17.25" customHeight="1" spans="1:4">
      <c r="A25" s="220"/>
      <c r="B25" s="85"/>
      <c r="C25" s="34" t="s">
        <v>36</v>
      </c>
      <c r="D25" s="123">
        <v>144000</v>
      </c>
    </row>
    <row r="26" ht="17.25" customHeight="1" spans="1:4">
      <c r="A26" s="220"/>
      <c r="B26" s="85"/>
      <c r="C26" s="34" t="s">
        <v>37</v>
      </c>
      <c r="D26" s="85"/>
    </row>
    <row r="27" ht="17.25" customHeight="1" spans="1:4">
      <c r="A27" s="220"/>
      <c r="B27" s="85"/>
      <c r="C27" s="219" t="s">
        <v>38</v>
      </c>
      <c r="D27" s="85"/>
    </row>
    <row r="28" ht="17.25" customHeight="1" spans="1:4">
      <c r="A28" s="220"/>
      <c r="B28" s="85"/>
      <c r="C28" s="34" t="s">
        <v>39</v>
      </c>
      <c r="D28" s="85"/>
    </row>
    <row r="29" ht="16.5" customHeight="1" spans="1:4">
      <c r="A29" s="220"/>
      <c r="B29" s="85"/>
      <c r="C29" s="34" t="s">
        <v>40</v>
      </c>
      <c r="D29" s="85"/>
    </row>
    <row r="30" ht="16.5" customHeight="1" spans="1:4">
      <c r="A30" s="220"/>
      <c r="B30" s="85"/>
      <c r="C30" s="219" t="s">
        <v>41</v>
      </c>
      <c r="D30" s="85"/>
    </row>
    <row r="31" ht="17.25" customHeight="1" spans="1:4">
      <c r="A31" s="220"/>
      <c r="B31" s="85"/>
      <c r="C31" s="219" t="s">
        <v>42</v>
      </c>
      <c r="D31" s="85"/>
    </row>
    <row r="32" ht="17.25" customHeight="1" spans="1:4">
      <c r="A32" s="220"/>
      <c r="B32" s="85"/>
      <c r="C32" s="34" t="s">
        <v>43</v>
      </c>
      <c r="D32" s="85"/>
    </row>
    <row r="33" ht="16.5" customHeight="1" spans="1:4">
      <c r="A33" s="220" t="s">
        <v>44</v>
      </c>
      <c r="B33" s="123">
        <v>4874511.96</v>
      </c>
      <c r="C33" s="220" t="s">
        <v>45</v>
      </c>
      <c r="D33" s="123">
        <v>4874511.96</v>
      </c>
    </row>
    <row r="34" ht="16.5" customHeight="1" spans="1:4">
      <c r="A34" s="219" t="s">
        <v>46</v>
      </c>
      <c r="B34" s="85"/>
      <c r="C34" s="219" t="s">
        <v>47</v>
      </c>
      <c r="D34" s="85"/>
    </row>
    <row r="35" ht="16.5" customHeight="1" spans="1:4">
      <c r="A35" s="34" t="s">
        <v>48</v>
      </c>
      <c r="B35" s="85"/>
      <c r="C35" s="34" t="s">
        <v>48</v>
      </c>
      <c r="D35" s="85"/>
    </row>
    <row r="36" ht="16.5" customHeight="1" spans="1:4">
      <c r="A36" s="34" t="s">
        <v>49</v>
      </c>
      <c r="B36" s="85"/>
      <c r="C36" s="34" t="s">
        <v>50</v>
      </c>
      <c r="D36" s="85"/>
    </row>
    <row r="37" ht="16.5" customHeight="1" spans="1:4">
      <c r="A37" s="221" t="s">
        <v>51</v>
      </c>
      <c r="B37" s="123">
        <v>4874511.96</v>
      </c>
      <c r="C37" s="221" t="s">
        <v>52</v>
      </c>
      <c r="D37" s="123">
        <v>4874511.96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4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7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B4" s="172"/>
      <c r="S4" s="49" t="s">
        <v>2</v>
      </c>
    </row>
    <row r="5" ht="21.75" customHeight="1" spans="1:19">
      <c r="A5" s="202" t="s">
        <v>54</v>
      </c>
      <c r="B5" s="203"/>
      <c r="C5" s="203" t="s">
        <v>55</v>
      </c>
      <c r="D5" s="204" t="s">
        <v>56</v>
      </c>
      <c r="E5" s="204"/>
      <c r="F5" s="204"/>
      <c r="G5" s="204"/>
      <c r="H5" s="204"/>
      <c r="I5" s="143"/>
      <c r="J5" s="204"/>
      <c r="K5" s="204"/>
      <c r="L5" s="204"/>
      <c r="M5" s="204"/>
      <c r="N5" s="212"/>
      <c r="O5" s="204" t="s">
        <v>46</v>
      </c>
      <c r="P5" s="204"/>
      <c r="Q5" s="204"/>
      <c r="R5" s="204"/>
      <c r="S5" s="212"/>
    </row>
    <row r="6" ht="27" customHeight="1" spans="1:19">
      <c r="A6" s="205"/>
      <c r="B6" s="206"/>
      <c r="C6" s="206"/>
      <c r="D6" s="206" t="s">
        <v>57</v>
      </c>
      <c r="E6" s="206" t="s">
        <v>58</v>
      </c>
      <c r="F6" s="206" t="s">
        <v>59</v>
      </c>
      <c r="G6" s="206" t="s">
        <v>60</v>
      </c>
      <c r="H6" s="206" t="s">
        <v>61</v>
      </c>
      <c r="I6" s="213" t="s">
        <v>62</v>
      </c>
      <c r="J6" s="214"/>
      <c r="K6" s="214"/>
      <c r="L6" s="214"/>
      <c r="M6" s="214"/>
      <c r="N6" s="215"/>
      <c r="O6" s="206" t="s">
        <v>57</v>
      </c>
      <c r="P6" s="206" t="s">
        <v>58</v>
      </c>
      <c r="Q6" s="206" t="s">
        <v>59</v>
      </c>
      <c r="R6" s="206" t="s">
        <v>60</v>
      </c>
      <c r="S6" s="206" t="s">
        <v>63</v>
      </c>
    </row>
    <row r="7" ht="30" customHeight="1" spans="1:19">
      <c r="A7" s="207"/>
      <c r="B7" s="111"/>
      <c r="C7" s="208"/>
      <c r="D7" s="208"/>
      <c r="E7" s="208"/>
      <c r="F7" s="208"/>
      <c r="G7" s="208"/>
      <c r="H7" s="208"/>
      <c r="I7" s="75" t="s">
        <v>57</v>
      </c>
      <c r="J7" s="215" t="s">
        <v>64</v>
      </c>
      <c r="K7" s="215" t="s">
        <v>65</v>
      </c>
      <c r="L7" s="215" t="s">
        <v>66</v>
      </c>
      <c r="M7" s="215" t="s">
        <v>67</v>
      </c>
      <c r="N7" s="215" t="s">
        <v>68</v>
      </c>
      <c r="O7" s="216"/>
      <c r="P7" s="216"/>
      <c r="Q7" s="216"/>
      <c r="R7" s="216"/>
      <c r="S7" s="208"/>
    </row>
    <row r="8" ht="15" customHeight="1" spans="1:19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75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  <c r="O8" s="209">
        <v>15</v>
      </c>
      <c r="P8" s="209">
        <v>16</v>
      </c>
      <c r="Q8" s="209">
        <v>17</v>
      </c>
      <c r="R8" s="209">
        <v>18</v>
      </c>
      <c r="S8" s="209">
        <v>19</v>
      </c>
    </row>
    <row r="9" s="1" customFormat="1" ht="18" customHeight="1" spans="1:19">
      <c r="A9" s="22" t="s">
        <v>69</v>
      </c>
      <c r="B9" s="22" t="s">
        <v>70</v>
      </c>
      <c r="C9" s="123">
        <v>4874511.96</v>
      </c>
      <c r="D9" s="123">
        <v>4874511.96</v>
      </c>
      <c r="E9" s="123">
        <v>3966787</v>
      </c>
      <c r="F9" s="123"/>
      <c r="G9" s="123"/>
      <c r="H9" s="123"/>
      <c r="I9" s="123">
        <v>907724.96</v>
      </c>
      <c r="J9" s="123"/>
      <c r="K9" s="123"/>
      <c r="L9" s="123">
        <v>902724.96</v>
      </c>
      <c r="M9" s="123"/>
      <c r="N9" s="123">
        <v>5000</v>
      </c>
      <c r="O9" s="123"/>
      <c r="P9" s="123"/>
      <c r="Q9" s="123"/>
      <c r="R9" s="123"/>
      <c r="S9" s="123"/>
    </row>
    <row r="10" s="1" customFormat="1" ht="18" customHeight="1" spans="1:19">
      <c r="A10" s="210" t="s">
        <v>55</v>
      </c>
      <c r="B10" s="211"/>
      <c r="C10" s="123">
        <v>4874511.96</v>
      </c>
      <c r="D10" s="123">
        <v>4874511.96</v>
      </c>
      <c r="E10" s="123">
        <v>3966787</v>
      </c>
      <c r="F10" s="123"/>
      <c r="G10" s="123"/>
      <c r="H10" s="123"/>
      <c r="I10" s="123">
        <v>907724.96</v>
      </c>
      <c r="J10" s="123"/>
      <c r="K10" s="123"/>
      <c r="L10" s="123">
        <v>902724.96</v>
      </c>
      <c r="M10" s="123"/>
      <c r="N10" s="123">
        <v>5000</v>
      </c>
      <c r="O10" s="123"/>
      <c r="P10" s="123"/>
      <c r="Q10" s="123"/>
      <c r="R10" s="123"/>
      <c r="S10" s="123"/>
    </row>
    <row r="11" customHeight="1" spans="2:4">
      <c r="B11" s="1"/>
      <c r="D11" s="1"/>
    </row>
    <row r="12" customHeight="1" spans="4:4">
      <c r="D12" s="1"/>
    </row>
    <row r="13" customHeight="1" spans="2:2">
      <c r="B13" s="1"/>
    </row>
    <row r="22" customHeight="1" spans="4:4">
      <c r="D22" s="1"/>
    </row>
    <row r="30" customHeight="1" spans="2:4">
      <c r="B30" s="1"/>
      <c r="D30" s="1"/>
    </row>
    <row r="34" customHeight="1" spans="2:4">
      <c r="B34" s="1"/>
      <c r="D34" s="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">
        <v>1</v>
      </c>
      <c r="B4" s="172"/>
      <c r="O4" s="49" t="s">
        <v>2</v>
      </c>
    </row>
    <row r="5" ht="27" customHeight="1" spans="1:15">
      <c r="A5" s="188" t="s">
        <v>72</v>
      </c>
      <c r="B5" s="188" t="s">
        <v>73</v>
      </c>
      <c r="C5" s="188" t="s">
        <v>55</v>
      </c>
      <c r="D5" s="189" t="s">
        <v>58</v>
      </c>
      <c r="E5" s="190"/>
      <c r="F5" s="191"/>
      <c r="G5" s="192" t="s">
        <v>59</v>
      </c>
      <c r="H5" s="192" t="s">
        <v>60</v>
      </c>
      <c r="I5" s="192" t="s">
        <v>74</v>
      </c>
      <c r="J5" s="189" t="s">
        <v>62</v>
      </c>
      <c r="K5" s="190"/>
      <c r="L5" s="190"/>
      <c r="M5" s="190"/>
      <c r="N5" s="199"/>
      <c r="O5" s="200"/>
    </row>
    <row r="6" ht="42" customHeight="1" spans="1:15">
      <c r="A6" s="193"/>
      <c r="B6" s="193"/>
      <c r="C6" s="194"/>
      <c r="D6" s="195" t="s">
        <v>57</v>
      </c>
      <c r="E6" s="195" t="s">
        <v>75</v>
      </c>
      <c r="F6" s="195" t="s">
        <v>76</v>
      </c>
      <c r="G6" s="194"/>
      <c r="H6" s="194"/>
      <c r="I6" s="201"/>
      <c r="J6" s="195" t="s">
        <v>57</v>
      </c>
      <c r="K6" s="182" t="s">
        <v>77</v>
      </c>
      <c r="L6" s="182" t="s">
        <v>78</v>
      </c>
      <c r="M6" s="182" t="s">
        <v>79</v>
      </c>
      <c r="N6" s="182" t="s">
        <v>80</v>
      </c>
      <c r="O6" s="182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59" t="s">
        <v>85</v>
      </c>
      <c r="E7" s="59" t="s">
        <v>86</v>
      </c>
      <c r="F7" s="59" t="s">
        <v>87</v>
      </c>
      <c r="G7" s="59" t="s">
        <v>88</v>
      </c>
      <c r="H7" s="59" t="s">
        <v>89</v>
      </c>
      <c r="I7" s="59" t="s">
        <v>90</v>
      </c>
      <c r="J7" s="59" t="s">
        <v>91</v>
      </c>
      <c r="K7" s="59" t="s">
        <v>92</v>
      </c>
      <c r="L7" s="59" t="s">
        <v>93</v>
      </c>
      <c r="M7" s="59" t="s">
        <v>94</v>
      </c>
      <c r="N7" s="55" t="s">
        <v>95</v>
      </c>
      <c r="O7" s="59" t="s">
        <v>96</v>
      </c>
    </row>
    <row r="8" s="1" customFormat="1" ht="21" customHeight="1" spans="1:15">
      <c r="A8" s="60" t="s">
        <v>97</v>
      </c>
      <c r="B8" s="60" t="s">
        <v>98</v>
      </c>
      <c r="C8" s="123">
        <v>3802393.96</v>
      </c>
      <c r="D8" s="123">
        <v>2894669</v>
      </c>
      <c r="E8" s="123">
        <v>2357069</v>
      </c>
      <c r="F8" s="123">
        <v>537600</v>
      </c>
      <c r="G8" s="123"/>
      <c r="H8" s="123"/>
      <c r="I8" s="123"/>
      <c r="J8" s="123">
        <v>907724.96</v>
      </c>
      <c r="K8" s="123"/>
      <c r="L8" s="123"/>
      <c r="M8" s="123">
        <v>902724.96</v>
      </c>
      <c r="N8" s="123"/>
      <c r="O8" s="123">
        <v>5000</v>
      </c>
    </row>
    <row r="9" s="1" customFormat="1" ht="21" customHeight="1" spans="1:15">
      <c r="A9" s="196" t="s">
        <v>99</v>
      </c>
      <c r="B9" s="196" t="s">
        <v>100</v>
      </c>
      <c r="C9" s="123">
        <v>3802393.96</v>
      </c>
      <c r="D9" s="123">
        <v>2894669</v>
      </c>
      <c r="E9" s="123">
        <v>2357069</v>
      </c>
      <c r="F9" s="123">
        <v>537600</v>
      </c>
      <c r="G9" s="123"/>
      <c r="H9" s="123"/>
      <c r="I9" s="123"/>
      <c r="J9" s="123">
        <v>907724.96</v>
      </c>
      <c r="K9" s="123"/>
      <c r="L9" s="123"/>
      <c r="M9" s="123">
        <v>902724.96</v>
      </c>
      <c r="N9" s="123"/>
      <c r="O9" s="123">
        <v>5000</v>
      </c>
    </row>
    <row r="10" s="1" customFormat="1" ht="21" customHeight="1" spans="1:15">
      <c r="A10" s="197" t="s">
        <v>101</v>
      </c>
      <c r="B10" s="197" t="s">
        <v>102</v>
      </c>
      <c r="C10" s="123">
        <v>3802393.96</v>
      </c>
      <c r="D10" s="123">
        <v>2894669</v>
      </c>
      <c r="E10" s="123">
        <v>2357069</v>
      </c>
      <c r="F10" s="123">
        <v>537600</v>
      </c>
      <c r="G10" s="123"/>
      <c r="H10" s="123"/>
      <c r="I10" s="123"/>
      <c r="J10" s="123">
        <v>907724.96</v>
      </c>
      <c r="K10" s="123"/>
      <c r="L10" s="123"/>
      <c r="M10" s="123">
        <v>902724.96</v>
      </c>
      <c r="N10" s="123"/>
      <c r="O10" s="123">
        <v>5000</v>
      </c>
    </row>
    <row r="11" s="1" customFormat="1" ht="21" customHeight="1" spans="1:15">
      <c r="A11" s="60" t="s">
        <v>103</v>
      </c>
      <c r="B11" s="60" t="s">
        <v>104</v>
      </c>
      <c r="C11" s="123">
        <v>723818</v>
      </c>
      <c r="D11" s="123">
        <v>723818</v>
      </c>
      <c r="E11" s="123">
        <v>723818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="1" customFormat="1" ht="21" customHeight="1" spans="1:15">
      <c r="A12" s="196" t="s">
        <v>105</v>
      </c>
      <c r="B12" s="196" t="s">
        <v>106</v>
      </c>
      <c r="C12" s="123">
        <v>723818</v>
      </c>
      <c r="D12" s="123">
        <v>723818</v>
      </c>
      <c r="E12" s="123">
        <v>723818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="1" customFormat="1" ht="21" customHeight="1" spans="1:15">
      <c r="A13" s="197" t="s">
        <v>107</v>
      </c>
      <c r="B13" s="197" t="s">
        <v>108</v>
      </c>
      <c r="C13" s="123">
        <v>425000</v>
      </c>
      <c r="D13" s="123">
        <v>425000</v>
      </c>
      <c r="E13" s="123">
        <v>425000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="1" customFormat="1" ht="21" customHeight="1" spans="1:15">
      <c r="A14" s="197" t="s">
        <v>109</v>
      </c>
      <c r="B14" s="197" t="s">
        <v>110</v>
      </c>
      <c r="C14" s="123">
        <v>154089</v>
      </c>
      <c r="D14" s="123">
        <v>154089</v>
      </c>
      <c r="E14" s="123">
        <v>154089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="1" customFormat="1" ht="21" customHeight="1" spans="1:15">
      <c r="A15" s="197" t="s">
        <v>111</v>
      </c>
      <c r="B15" s="197" t="s">
        <v>112</v>
      </c>
      <c r="C15" s="123">
        <v>144729</v>
      </c>
      <c r="D15" s="123">
        <v>144729</v>
      </c>
      <c r="E15" s="123">
        <v>144729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="1" customFormat="1" ht="21" customHeight="1" spans="1:15">
      <c r="A16" s="60" t="s">
        <v>113</v>
      </c>
      <c r="B16" s="60" t="s">
        <v>114</v>
      </c>
      <c r="C16" s="123">
        <v>204300</v>
      </c>
      <c r="D16" s="123">
        <v>204300</v>
      </c>
      <c r="E16" s="123">
        <v>204300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="1" customFormat="1" ht="21" customHeight="1" spans="1:15">
      <c r="A17" s="196" t="s">
        <v>115</v>
      </c>
      <c r="B17" s="196" t="s">
        <v>116</v>
      </c>
      <c r="C17" s="123">
        <v>204300</v>
      </c>
      <c r="D17" s="123">
        <v>204300</v>
      </c>
      <c r="E17" s="123">
        <v>204300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="1" customFormat="1" ht="21" customHeight="1" spans="1:15">
      <c r="A18" s="197" t="s">
        <v>117</v>
      </c>
      <c r="B18" s="197" t="s">
        <v>118</v>
      </c>
      <c r="C18" s="123">
        <v>72000</v>
      </c>
      <c r="D18" s="123">
        <v>72000</v>
      </c>
      <c r="E18" s="123">
        <v>72000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="1" customFormat="1" ht="21" customHeight="1" spans="1:15">
      <c r="A19" s="197" t="s">
        <v>119</v>
      </c>
      <c r="B19" s="197" t="s">
        <v>120</v>
      </c>
      <c r="C19" s="123">
        <v>108000</v>
      </c>
      <c r="D19" s="123">
        <v>108000</v>
      </c>
      <c r="E19" s="123">
        <v>108000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="1" customFormat="1" ht="21" customHeight="1" spans="1:15">
      <c r="A20" s="197" t="s">
        <v>121</v>
      </c>
      <c r="B20" s="197" t="s">
        <v>122</v>
      </c>
      <c r="C20" s="123">
        <v>24300</v>
      </c>
      <c r="D20" s="123">
        <v>24300</v>
      </c>
      <c r="E20" s="123">
        <v>24300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s="1" customFormat="1" ht="21" customHeight="1" spans="1:15">
      <c r="A21" s="60" t="s">
        <v>123</v>
      </c>
      <c r="B21" s="60" t="s">
        <v>124</v>
      </c>
      <c r="C21" s="123">
        <v>144000</v>
      </c>
      <c r="D21" s="123">
        <v>144000</v>
      </c>
      <c r="E21" s="123">
        <v>144000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</row>
    <row r="22" s="1" customFormat="1" ht="21" customHeight="1" spans="1:15">
      <c r="A22" s="196" t="s">
        <v>125</v>
      </c>
      <c r="B22" s="196" t="s">
        <v>126</v>
      </c>
      <c r="C22" s="123">
        <v>144000</v>
      </c>
      <c r="D22" s="123">
        <v>144000</v>
      </c>
      <c r="E22" s="123">
        <v>144000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</row>
    <row r="23" s="1" customFormat="1" ht="21" customHeight="1" spans="1:15">
      <c r="A23" s="197" t="s">
        <v>127</v>
      </c>
      <c r="B23" s="197" t="s">
        <v>128</v>
      </c>
      <c r="C23" s="123">
        <v>144000</v>
      </c>
      <c r="D23" s="123">
        <v>144000</v>
      </c>
      <c r="E23" s="123">
        <v>144000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</row>
    <row r="24" s="1" customFormat="1" ht="21" customHeight="1" spans="1:15">
      <c r="A24" s="198" t="s">
        <v>55</v>
      </c>
      <c r="B24" s="153"/>
      <c r="C24" s="123">
        <v>4874511.96</v>
      </c>
      <c r="D24" s="123">
        <v>3966787</v>
      </c>
      <c r="E24" s="123">
        <v>3429187</v>
      </c>
      <c r="F24" s="123">
        <v>537600</v>
      </c>
      <c r="G24" s="123"/>
      <c r="H24" s="123"/>
      <c r="I24" s="123"/>
      <c r="J24" s="123">
        <v>907724.96</v>
      </c>
      <c r="K24" s="123"/>
      <c r="L24" s="123"/>
      <c r="M24" s="123">
        <v>902724.96</v>
      </c>
      <c r="N24" s="123"/>
      <c r="O24" s="123">
        <v>5000</v>
      </c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9" sqref="B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129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172"/>
      <c r="D4" s="49" t="s">
        <v>2</v>
      </c>
    </row>
    <row r="5" ht="17.25" customHeight="1" spans="1:4">
      <c r="A5" s="182" t="s">
        <v>3</v>
      </c>
      <c r="B5" s="183"/>
      <c r="C5" s="182" t="s">
        <v>4</v>
      </c>
      <c r="D5" s="183"/>
    </row>
    <row r="6" ht="18.75" customHeight="1" spans="1:4">
      <c r="A6" s="182" t="s">
        <v>5</v>
      </c>
      <c r="B6" s="182" t="s">
        <v>6</v>
      </c>
      <c r="C6" s="182" t="s">
        <v>7</v>
      </c>
      <c r="D6" s="182" t="s">
        <v>6</v>
      </c>
    </row>
    <row r="7" s="1" customFormat="1" ht="16.5" customHeight="1" spans="1:4">
      <c r="A7" s="184" t="s">
        <v>130</v>
      </c>
      <c r="B7" s="123">
        <v>3966787</v>
      </c>
      <c r="C7" s="184" t="s">
        <v>131</v>
      </c>
      <c r="D7" s="123">
        <v>3966787</v>
      </c>
    </row>
    <row r="8" s="1" customFormat="1" ht="16.5" customHeight="1" spans="1:4">
      <c r="A8" s="184" t="s">
        <v>132</v>
      </c>
      <c r="B8" s="123">
        <v>3966787</v>
      </c>
      <c r="C8" s="184" t="s">
        <v>133</v>
      </c>
      <c r="D8" s="123"/>
    </row>
    <row r="9" s="1" customFormat="1" ht="16.5" customHeight="1" spans="1:4">
      <c r="A9" s="184" t="s">
        <v>134</v>
      </c>
      <c r="B9" s="123"/>
      <c r="C9" s="184" t="s">
        <v>135</v>
      </c>
      <c r="D9" s="123"/>
    </row>
    <row r="10" s="1" customFormat="1" ht="16.5" customHeight="1" spans="1:4">
      <c r="A10" s="184" t="s">
        <v>136</v>
      </c>
      <c r="B10" s="123"/>
      <c r="C10" s="184" t="s">
        <v>137</v>
      </c>
      <c r="D10" s="123"/>
    </row>
    <row r="11" s="1" customFormat="1" ht="16.5" customHeight="1" spans="1:4">
      <c r="A11" s="184" t="s">
        <v>138</v>
      </c>
      <c r="B11" s="123"/>
      <c r="C11" s="184" t="s">
        <v>139</v>
      </c>
      <c r="D11" s="123"/>
    </row>
    <row r="12" s="1" customFormat="1" ht="16.5" customHeight="1" spans="1:4">
      <c r="A12" s="184" t="s">
        <v>132</v>
      </c>
      <c r="B12" s="123"/>
      <c r="C12" s="184" t="s">
        <v>140</v>
      </c>
      <c r="D12" s="123"/>
    </row>
    <row r="13" s="1" customFormat="1" ht="16.5" customHeight="1" spans="1:4">
      <c r="A13" s="163" t="s">
        <v>134</v>
      </c>
      <c r="B13" s="123"/>
      <c r="C13" s="72" t="s">
        <v>141</v>
      </c>
      <c r="D13" s="123"/>
    </row>
    <row r="14" s="1" customFormat="1" ht="16.5" customHeight="1" spans="1:4">
      <c r="A14" s="163" t="s">
        <v>136</v>
      </c>
      <c r="B14" s="123"/>
      <c r="C14" s="72" t="s">
        <v>142</v>
      </c>
      <c r="D14" s="123">
        <v>2894669</v>
      </c>
    </row>
    <row r="15" s="1" customFormat="1" ht="16.5" customHeight="1" spans="1:4">
      <c r="A15" s="185"/>
      <c r="B15" s="123"/>
      <c r="C15" s="72" t="s">
        <v>143</v>
      </c>
      <c r="D15" s="123">
        <v>723818</v>
      </c>
    </row>
    <row r="16" s="1" customFormat="1" ht="16.5" customHeight="1" spans="1:4">
      <c r="A16" s="185"/>
      <c r="B16" s="123"/>
      <c r="C16" s="72" t="s">
        <v>144</v>
      </c>
      <c r="D16" s="123">
        <v>204300</v>
      </c>
    </row>
    <row r="17" s="1" customFormat="1" ht="16.5" customHeight="1" spans="1:4">
      <c r="A17" s="185"/>
      <c r="B17" s="123"/>
      <c r="C17" s="72" t="s">
        <v>145</v>
      </c>
      <c r="D17" s="123"/>
    </row>
    <row r="18" s="1" customFormat="1" ht="16.5" customHeight="1" spans="1:4">
      <c r="A18" s="185"/>
      <c r="B18" s="123"/>
      <c r="C18" s="72" t="s">
        <v>146</v>
      </c>
      <c r="D18" s="123"/>
    </row>
    <row r="19" s="1" customFormat="1" ht="16.5" customHeight="1" spans="1:4">
      <c r="A19" s="185"/>
      <c r="B19" s="123"/>
      <c r="C19" s="72" t="s">
        <v>147</v>
      </c>
      <c r="D19" s="123"/>
    </row>
    <row r="20" s="1" customFormat="1" ht="16.5" customHeight="1" spans="1:4">
      <c r="A20" s="185"/>
      <c r="B20" s="123"/>
      <c r="C20" s="72" t="s">
        <v>148</v>
      </c>
      <c r="D20" s="123"/>
    </row>
    <row r="21" s="1" customFormat="1" ht="16.5" customHeight="1" spans="1:4">
      <c r="A21" s="185"/>
      <c r="B21" s="123"/>
      <c r="C21" s="72" t="s">
        <v>149</v>
      </c>
      <c r="D21" s="123"/>
    </row>
    <row r="22" s="1" customFormat="1" ht="16.5" customHeight="1" spans="1:4">
      <c r="A22" s="185"/>
      <c r="B22" s="123"/>
      <c r="C22" s="72" t="s">
        <v>150</v>
      </c>
      <c r="D22" s="123"/>
    </row>
    <row r="23" s="1" customFormat="1" ht="16.5" customHeight="1" spans="1:4">
      <c r="A23" s="185"/>
      <c r="B23" s="123"/>
      <c r="C23" s="72" t="s">
        <v>151</v>
      </c>
      <c r="D23" s="123"/>
    </row>
    <row r="24" s="1" customFormat="1" ht="16.5" customHeight="1" spans="1:4">
      <c r="A24" s="185"/>
      <c r="B24" s="123"/>
      <c r="C24" s="72" t="s">
        <v>152</v>
      </c>
      <c r="D24" s="123"/>
    </row>
    <row r="25" s="1" customFormat="1" ht="16.5" customHeight="1" spans="1:4">
      <c r="A25" s="185"/>
      <c r="B25" s="123"/>
      <c r="C25" s="72" t="s">
        <v>153</v>
      </c>
      <c r="D25" s="123"/>
    </row>
    <row r="26" s="1" customFormat="1" ht="16.5" customHeight="1" spans="1:4">
      <c r="A26" s="185"/>
      <c r="B26" s="123"/>
      <c r="C26" s="72" t="s">
        <v>154</v>
      </c>
      <c r="D26" s="123">
        <v>144000</v>
      </c>
    </row>
    <row r="27" s="1" customFormat="1" ht="16.5" customHeight="1" spans="1:4">
      <c r="A27" s="185"/>
      <c r="B27" s="123"/>
      <c r="C27" s="72" t="s">
        <v>155</v>
      </c>
      <c r="D27" s="123"/>
    </row>
    <row r="28" s="1" customFormat="1" ht="16.5" customHeight="1" spans="1:4">
      <c r="A28" s="185"/>
      <c r="B28" s="123"/>
      <c r="C28" s="72" t="s">
        <v>156</v>
      </c>
      <c r="D28" s="123"/>
    </row>
    <row r="29" s="1" customFormat="1" ht="16.5" customHeight="1" spans="1:4">
      <c r="A29" s="185"/>
      <c r="B29" s="123"/>
      <c r="C29" s="72" t="s">
        <v>157</v>
      </c>
      <c r="D29" s="123"/>
    </row>
    <row r="30" s="1" customFormat="1" ht="16.5" customHeight="1" spans="1:4">
      <c r="A30" s="185"/>
      <c r="B30" s="123"/>
      <c r="C30" s="72" t="s">
        <v>158</v>
      </c>
      <c r="D30" s="123"/>
    </row>
    <row r="31" s="1" customFormat="1" ht="16.5" customHeight="1" spans="1:4">
      <c r="A31" s="185"/>
      <c r="B31" s="123"/>
      <c r="C31" s="72" t="s">
        <v>159</v>
      </c>
      <c r="D31" s="123"/>
    </row>
    <row r="32" s="1" customFormat="1" ht="16.5" customHeight="1" spans="1:4">
      <c r="A32" s="185"/>
      <c r="B32" s="123"/>
      <c r="C32" s="163" t="s">
        <v>160</v>
      </c>
      <c r="D32" s="123"/>
    </row>
    <row r="33" s="1" customFormat="1" ht="16.5" customHeight="1" spans="1:4">
      <c r="A33" s="185"/>
      <c r="B33" s="123"/>
      <c r="C33" s="163" t="s">
        <v>161</v>
      </c>
      <c r="D33" s="123"/>
    </row>
    <row r="34" s="1" customFormat="1" ht="16.5" customHeight="1" spans="1:4">
      <c r="A34" s="185"/>
      <c r="B34" s="123"/>
      <c r="C34" s="146" t="s">
        <v>162</v>
      </c>
      <c r="D34" s="123"/>
    </row>
    <row r="35" s="1" customFormat="1" ht="15" customHeight="1" spans="1:4">
      <c r="A35" s="186" t="s">
        <v>51</v>
      </c>
      <c r="B35" s="187">
        <v>3966787</v>
      </c>
      <c r="C35" s="186" t="s">
        <v>52</v>
      </c>
      <c r="D35" s="187">
        <v>3966787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0"/>
      <c r="F2" s="76"/>
      <c r="G2" s="158" t="s">
        <v>163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47" t="s">
        <v>1</v>
      </c>
      <c r="B4" s="172"/>
      <c r="F4" s="133"/>
      <c r="G4" s="158" t="s">
        <v>2</v>
      </c>
    </row>
    <row r="5" ht="20.25" customHeight="1" spans="1:7">
      <c r="A5" s="175" t="s">
        <v>164</v>
      </c>
      <c r="B5" s="176"/>
      <c r="C5" s="137" t="s">
        <v>55</v>
      </c>
      <c r="D5" s="166" t="s">
        <v>75</v>
      </c>
      <c r="E5" s="13"/>
      <c r="F5" s="14"/>
      <c r="G5" s="155" t="s">
        <v>76</v>
      </c>
    </row>
    <row r="6" ht="20.25" customHeight="1" spans="1:7">
      <c r="A6" s="177" t="s">
        <v>72</v>
      </c>
      <c r="B6" s="177" t="s">
        <v>73</v>
      </c>
      <c r="C6" s="20"/>
      <c r="D6" s="142" t="s">
        <v>57</v>
      </c>
      <c r="E6" s="142" t="s">
        <v>165</v>
      </c>
      <c r="F6" s="142" t="s">
        <v>166</v>
      </c>
      <c r="G6" s="157"/>
    </row>
    <row r="7" ht="15" customHeight="1" spans="1:7">
      <c r="A7" s="63" t="s">
        <v>82</v>
      </c>
      <c r="B7" s="178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s="1" customFormat="1" ht="18" customHeight="1" spans="1:7">
      <c r="A8" s="146" t="s">
        <v>97</v>
      </c>
      <c r="B8" s="146" t="s">
        <v>98</v>
      </c>
      <c r="C8" s="123">
        <v>2894669</v>
      </c>
      <c r="D8" s="123">
        <v>2357069</v>
      </c>
      <c r="E8" s="123">
        <v>2223923</v>
      </c>
      <c r="F8" s="123">
        <v>133146</v>
      </c>
      <c r="G8" s="123">
        <v>537600</v>
      </c>
    </row>
    <row r="9" s="1" customFormat="1" ht="18" customHeight="1" spans="1:7">
      <c r="A9" s="149" t="s">
        <v>99</v>
      </c>
      <c r="B9" s="149" t="s">
        <v>100</v>
      </c>
      <c r="C9" s="123">
        <v>2894669</v>
      </c>
      <c r="D9" s="123">
        <v>2357069</v>
      </c>
      <c r="E9" s="123">
        <v>2223923</v>
      </c>
      <c r="F9" s="123">
        <v>133146</v>
      </c>
      <c r="G9" s="123">
        <v>537600</v>
      </c>
    </row>
    <row r="10" s="1" customFormat="1" ht="18" customHeight="1" spans="1:7">
      <c r="A10" s="179" t="s">
        <v>101</v>
      </c>
      <c r="B10" s="179" t="s">
        <v>102</v>
      </c>
      <c r="C10" s="123">
        <v>2894669</v>
      </c>
      <c r="D10" s="123">
        <v>2357069</v>
      </c>
      <c r="E10" s="123">
        <v>2223923</v>
      </c>
      <c r="F10" s="123">
        <v>133146</v>
      </c>
      <c r="G10" s="123">
        <v>537600</v>
      </c>
    </row>
    <row r="11" s="1" customFormat="1" ht="18" customHeight="1" spans="1:7">
      <c r="A11" s="146" t="s">
        <v>103</v>
      </c>
      <c r="B11" s="146" t="s">
        <v>104</v>
      </c>
      <c r="C11" s="123">
        <v>723818</v>
      </c>
      <c r="D11" s="123">
        <v>723818</v>
      </c>
      <c r="E11" s="123">
        <v>666018</v>
      </c>
      <c r="F11" s="123">
        <v>57800</v>
      </c>
      <c r="G11" s="123"/>
    </row>
    <row r="12" s="1" customFormat="1" ht="18" customHeight="1" spans="1:7">
      <c r="A12" s="149" t="s">
        <v>105</v>
      </c>
      <c r="B12" s="149" t="s">
        <v>106</v>
      </c>
      <c r="C12" s="123">
        <v>723818</v>
      </c>
      <c r="D12" s="123">
        <v>723818</v>
      </c>
      <c r="E12" s="123">
        <v>666018</v>
      </c>
      <c r="F12" s="123">
        <v>57800</v>
      </c>
      <c r="G12" s="123"/>
    </row>
    <row r="13" s="1" customFormat="1" ht="18" customHeight="1" spans="1:7">
      <c r="A13" s="179" t="s">
        <v>107</v>
      </c>
      <c r="B13" s="179" t="s">
        <v>108</v>
      </c>
      <c r="C13" s="123">
        <v>425000</v>
      </c>
      <c r="D13" s="123">
        <v>425000</v>
      </c>
      <c r="E13" s="123">
        <v>367200</v>
      </c>
      <c r="F13" s="123">
        <v>57800</v>
      </c>
      <c r="G13" s="123"/>
    </row>
    <row r="14" s="1" customFormat="1" ht="18" customHeight="1" spans="1:7">
      <c r="A14" s="179" t="s">
        <v>109</v>
      </c>
      <c r="B14" s="179" t="s">
        <v>110</v>
      </c>
      <c r="C14" s="123">
        <v>154089</v>
      </c>
      <c r="D14" s="123">
        <v>154089</v>
      </c>
      <c r="E14" s="123">
        <v>154089</v>
      </c>
      <c r="F14" s="123"/>
      <c r="G14" s="123"/>
    </row>
    <row r="15" s="1" customFormat="1" ht="18" customHeight="1" spans="1:7">
      <c r="A15" s="179" t="s">
        <v>111</v>
      </c>
      <c r="B15" s="179" t="s">
        <v>112</v>
      </c>
      <c r="C15" s="123">
        <v>144729</v>
      </c>
      <c r="D15" s="123">
        <v>144729</v>
      </c>
      <c r="E15" s="123">
        <v>144729</v>
      </c>
      <c r="F15" s="123"/>
      <c r="G15" s="123"/>
    </row>
    <row r="16" s="1" customFormat="1" ht="18" customHeight="1" spans="1:7">
      <c r="A16" s="146" t="s">
        <v>113</v>
      </c>
      <c r="B16" s="146" t="s">
        <v>114</v>
      </c>
      <c r="C16" s="123">
        <v>204300</v>
      </c>
      <c r="D16" s="123">
        <v>204300</v>
      </c>
      <c r="E16" s="123">
        <v>204300</v>
      </c>
      <c r="F16" s="123"/>
      <c r="G16" s="123"/>
    </row>
    <row r="17" s="1" customFormat="1" ht="18" customHeight="1" spans="1:7">
      <c r="A17" s="149" t="s">
        <v>115</v>
      </c>
      <c r="B17" s="149" t="s">
        <v>116</v>
      </c>
      <c r="C17" s="123">
        <v>204300</v>
      </c>
      <c r="D17" s="123">
        <v>204300</v>
      </c>
      <c r="E17" s="123">
        <v>204300</v>
      </c>
      <c r="F17" s="123"/>
      <c r="G17" s="123"/>
    </row>
    <row r="18" s="1" customFormat="1" ht="18" customHeight="1" spans="1:7">
      <c r="A18" s="179" t="s">
        <v>117</v>
      </c>
      <c r="B18" s="179" t="s">
        <v>118</v>
      </c>
      <c r="C18" s="123">
        <v>72000</v>
      </c>
      <c r="D18" s="123">
        <v>72000</v>
      </c>
      <c r="E18" s="123">
        <v>72000</v>
      </c>
      <c r="F18" s="123"/>
      <c r="G18" s="123"/>
    </row>
    <row r="19" s="1" customFormat="1" ht="18" customHeight="1" spans="1:7">
      <c r="A19" s="179" t="s">
        <v>119</v>
      </c>
      <c r="B19" s="179" t="s">
        <v>120</v>
      </c>
      <c r="C19" s="123">
        <v>108000</v>
      </c>
      <c r="D19" s="123">
        <v>108000</v>
      </c>
      <c r="E19" s="123">
        <v>108000</v>
      </c>
      <c r="F19" s="123"/>
      <c r="G19" s="123"/>
    </row>
    <row r="20" s="1" customFormat="1" ht="18" customHeight="1" spans="1:7">
      <c r="A20" s="179" t="s">
        <v>121</v>
      </c>
      <c r="B20" s="179" t="s">
        <v>122</v>
      </c>
      <c r="C20" s="123">
        <v>24300</v>
      </c>
      <c r="D20" s="123">
        <v>24300</v>
      </c>
      <c r="E20" s="123">
        <v>24300</v>
      </c>
      <c r="F20" s="123"/>
      <c r="G20" s="123"/>
    </row>
    <row r="21" s="1" customFormat="1" ht="18" customHeight="1" spans="1:7">
      <c r="A21" s="146" t="s">
        <v>123</v>
      </c>
      <c r="B21" s="146" t="s">
        <v>124</v>
      </c>
      <c r="C21" s="123">
        <v>144000</v>
      </c>
      <c r="D21" s="123">
        <v>144000</v>
      </c>
      <c r="E21" s="123">
        <v>144000</v>
      </c>
      <c r="F21" s="123"/>
      <c r="G21" s="123"/>
    </row>
    <row r="22" s="1" customFormat="1" ht="18" customHeight="1" spans="1:7">
      <c r="A22" s="149" t="s">
        <v>125</v>
      </c>
      <c r="B22" s="149" t="s">
        <v>126</v>
      </c>
      <c r="C22" s="123">
        <v>144000</v>
      </c>
      <c r="D22" s="123">
        <v>144000</v>
      </c>
      <c r="E22" s="123">
        <v>144000</v>
      </c>
      <c r="F22" s="123"/>
      <c r="G22" s="123"/>
    </row>
    <row r="23" s="1" customFormat="1" ht="18" customHeight="1" spans="1:7">
      <c r="A23" s="179" t="s">
        <v>127</v>
      </c>
      <c r="B23" s="179" t="s">
        <v>128</v>
      </c>
      <c r="C23" s="123">
        <v>144000</v>
      </c>
      <c r="D23" s="123">
        <v>144000</v>
      </c>
      <c r="E23" s="123">
        <v>144000</v>
      </c>
      <c r="F23" s="123"/>
      <c r="G23" s="123"/>
    </row>
    <row r="24" s="1" customFormat="1" ht="18" customHeight="1" spans="1:7">
      <c r="A24" s="180" t="s">
        <v>167</v>
      </c>
      <c r="B24" s="181" t="s">
        <v>167</v>
      </c>
      <c r="C24" s="123">
        <v>3966787</v>
      </c>
      <c r="D24" s="123">
        <v>3429187</v>
      </c>
      <c r="E24" s="123">
        <v>3238241</v>
      </c>
      <c r="F24" s="123">
        <v>190946</v>
      </c>
      <c r="G24" s="123">
        <v>537600</v>
      </c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7">
    <mergeCell ref="A3:G3"/>
    <mergeCell ref="A4:B4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170" t="s">
        <v>168</v>
      </c>
    </row>
    <row r="3" ht="41.25" customHeight="1" spans="1:6">
      <c r="A3" s="171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47" t="s">
        <v>1</v>
      </c>
      <c r="B4" s="172"/>
      <c r="D4" s="46"/>
      <c r="E4" s="45"/>
      <c r="F4" s="67" t="s">
        <v>2</v>
      </c>
    </row>
    <row r="5" ht="27" customHeight="1" spans="1:6">
      <c r="A5" s="50" t="s">
        <v>169</v>
      </c>
      <c r="B5" s="50" t="s">
        <v>170</v>
      </c>
      <c r="C5" s="52" t="s">
        <v>171</v>
      </c>
      <c r="D5" s="50"/>
      <c r="E5" s="51"/>
      <c r="F5" s="50" t="s">
        <v>172</v>
      </c>
    </row>
    <row r="6" ht="28.5" customHeight="1" spans="1:6">
      <c r="A6" s="173"/>
      <c r="B6" s="54"/>
      <c r="C6" s="51" t="s">
        <v>57</v>
      </c>
      <c r="D6" s="51" t="s">
        <v>173</v>
      </c>
      <c r="E6" s="51" t="s">
        <v>174</v>
      </c>
      <c r="F6" s="53"/>
    </row>
    <row r="7" ht="17.25" customHeight="1" spans="1:6">
      <c r="A7" s="59" t="s">
        <v>82</v>
      </c>
      <c r="B7" s="174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85"/>
      <c r="B8" s="85"/>
      <c r="C8" s="85"/>
      <c r="D8" s="85"/>
      <c r="E8" s="85"/>
      <c r="F8" s="85"/>
    </row>
    <row r="11" customHeight="1" spans="2:2">
      <c r="B11" s="1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0"/>
      <c r="C2" s="159"/>
      <c r="E2" s="160"/>
      <c r="F2" s="160"/>
      <c r="G2" s="160"/>
      <c r="H2" s="160"/>
      <c r="I2" s="89"/>
      <c r="J2" s="89"/>
      <c r="K2" s="89"/>
      <c r="L2" s="89"/>
      <c r="M2" s="89"/>
      <c r="N2" s="89"/>
      <c r="R2" s="89"/>
      <c r="V2" s="159"/>
      <c r="X2" s="4" t="s">
        <v>175</v>
      </c>
    </row>
    <row r="3" ht="45.75" customHeight="1" spans="1:24">
      <c r="A3" s="69" t="str">
        <f>"2025"&amp;"年部门基本支出预算表"</f>
        <v>2025年部门基本支出预算表</v>
      </c>
      <c r="B3" s="5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5"/>
      <c r="P3" s="5"/>
      <c r="Q3" s="5"/>
      <c r="R3" s="69"/>
      <c r="S3" s="69"/>
      <c r="T3" s="69"/>
      <c r="U3" s="69"/>
      <c r="V3" s="69"/>
      <c r="W3" s="69"/>
      <c r="X3" s="69"/>
    </row>
    <row r="4" ht="18.75" customHeight="1" spans="1:24">
      <c r="A4" s="6" t="s">
        <v>1</v>
      </c>
      <c r="B4" s="7"/>
      <c r="C4" s="161"/>
      <c r="D4" s="161"/>
      <c r="E4" s="161"/>
      <c r="F4" s="161"/>
      <c r="G4" s="161"/>
      <c r="H4" s="161"/>
      <c r="I4" s="91"/>
      <c r="J4" s="91"/>
      <c r="K4" s="91"/>
      <c r="L4" s="91"/>
      <c r="M4" s="91"/>
      <c r="N4" s="91"/>
      <c r="O4" s="8"/>
      <c r="P4" s="8"/>
      <c r="Q4" s="8"/>
      <c r="R4" s="91"/>
      <c r="V4" s="159"/>
      <c r="X4" s="4" t="s">
        <v>2</v>
      </c>
    </row>
    <row r="5" ht="18" customHeight="1" spans="1:24">
      <c r="A5" s="10" t="s">
        <v>176</v>
      </c>
      <c r="B5" s="10"/>
      <c r="C5" s="10" t="s">
        <v>177</v>
      </c>
      <c r="D5" s="10" t="s">
        <v>178</v>
      </c>
      <c r="E5" s="10" t="s">
        <v>179</v>
      </c>
      <c r="F5" s="10" t="s">
        <v>180</v>
      </c>
      <c r="G5" s="10" t="s">
        <v>181</v>
      </c>
      <c r="H5" s="10" t="s">
        <v>182</v>
      </c>
      <c r="I5" s="166" t="s">
        <v>183</v>
      </c>
      <c r="J5" s="86" t="s">
        <v>183</v>
      </c>
      <c r="K5" s="86"/>
      <c r="L5" s="86"/>
      <c r="M5" s="86"/>
      <c r="N5" s="86"/>
      <c r="O5" s="13"/>
      <c r="P5" s="13"/>
      <c r="Q5" s="13"/>
      <c r="R5" s="107" t="s">
        <v>61</v>
      </c>
      <c r="S5" s="86" t="s">
        <v>62</v>
      </c>
      <c r="T5" s="86"/>
      <c r="U5" s="86"/>
      <c r="V5" s="86"/>
      <c r="W5" s="86"/>
      <c r="X5" s="87"/>
    </row>
    <row r="6" ht="18" customHeight="1" spans="1:24">
      <c r="A6" s="15"/>
      <c r="B6" s="30"/>
      <c r="C6" s="139"/>
      <c r="D6" s="15"/>
      <c r="E6" s="15"/>
      <c r="F6" s="15"/>
      <c r="G6" s="15"/>
      <c r="H6" s="15"/>
      <c r="I6" s="137" t="s">
        <v>184</v>
      </c>
      <c r="J6" s="166" t="s">
        <v>58</v>
      </c>
      <c r="K6" s="86"/>
      <c r="L6" s="86"/>
      <c r="M6" s="86"/>
      <c r="N6" s="87"/>
      <c r="O6" s="12" t="s">
        <v>185</v>
      </c>
      <c r="P6" s="13"/>
      <c r="Q6" s="14"/>
      <c r="R6" s="10" t="s">
        <v>61</v>
      </c>
      <c r="S6" s="166" t="s">
        <v>62</v>
      </c>
      <c r="T6" s="107" t="s">
        <v>64</v>
      </c>
      <c r="U6" s="86" t="s">
        <v>62</v>
      </c>
      <c r="V6" s="107" t="s">
        <v>66</v>
      </c>
      <c r="W6" s="107" t="s">
        <v>67</v>
      </c>
      <c r="X6" s="169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7" t="s">
        <v>186</v>
      </c>
      <c r="K7" s="10" t="s">
        <v>187</v>
      </c>
      <c r="L7" s="10" t="s">
        <v>188</v>
      </c>
      <c r="M7" s="10" t="s">
        <v>189</v>
      </c>
      <c r="N7" s="10" t="s">
        <v>190</v>
      </c>
      <c r="O7" s="10" t="s">
        <v>58</v>
      </c>
      <c r="P7" s="10" t="s">
        <v>59</v>
      </c>
      <c r="Q7" s="10" t="s">
        <v>60</v>
      </c>
      <c r="R7" s="30"/>
      <c r="S7" s="10" t="s">
        <v>57</v>
      </c>
      <c r="T7" s="10" t="s">
        <v>64</v>
      </c>
      <c r="U7" s="10" t="s">
        <v>191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62"/>
      <c r="B8" s="20"/>
      <c r="C8" s="162"/>
      <c r="D8" s="162"/>
      <c r="E8" s="162"/>
      <c r="F8" s="162"/>
      <c r="G8" s="162"/>
      <c r="H8" s="162"/>
      <c r="I8" s="162"/>
      <c r="J8" s="168" t="s">
        <v>57</v>
      </c>
      <c r="K8" s="18" t="s">
        <v>192</v>
      </c>
      <c r="L8" s="18" t="s">
        <v>188</v>
      </c>
      <c r="M8" s="18" t="s">
        <v>189</v>
      </c>
      <c r="N8" s="18" t="s">
        <v>190</v>
      </c>
      <c r="O8" s="18" t="s">
        <v>188</v>
      </c>
      <c r="P8" s="18" t="s">
        <v>189</v>
      </c>
      <c r="Q8" s="18" t="s">
        <v>190</v>
      </c>
      <c r="R8" s="18" t="s">
        <v>61</v>
      </c>
      <c r="S8" s="18" t="s">
        <v>57</v>
      </c>
      <c r="T8" s="18" t="s">
        <v>64</v>
      </c>
      <c r="U8" s="18" t="s">
        <v>191</v>
      </c>
      <c r="V8" s="18" t="s">
        <v>66</v>
      </c>
      <c r="W8" s="18" t="s">
        <v>67</v>
      </c>
      <c r="X8" s="18" t="s">
        <v>68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s="1" customFormat="1" ht="20.25" customHeight="1" spans="1:24">
      <c r="A10" s="163" t="s">
        <v>193</v>
      </c>
      <c r="B10" s="163" t="s">
        <v>70</v>
      </c>
      <c r="C10" s="163" t="s">
        <v>194</v>
      </c>
      <c r="D10" s="163" t="s">
        <v>195</v>
      </c>
      <c r="E10" s="163" t="s">
        <v>101</v>
      </c>
      <c r="F10" s="163" t="s">
        <v>102</v>
      </c>
      <c r="G10" s="163" t="s">
        <v>196</v>
      </c>
      <c r="H10" s="163" t="s">
        <v>197</v>
      </c>
      <c r="I10" s="123">
        <v>340656</v>
      </c>
      <c r="J10" s="123">
        <v>340656</v>
      </c>
      <c r="K10" s="123"/>
      <c r="L10" s="123"/>
      <c r="M10" s="123">
        <v>340656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s="1" customFormat="1" ht="20.25" customHeight="1" spans="1:24">
      <c r="A11" s="163" t="s">
        <v>193</v>
      </c>
      <c r="B11" s="163" t="s">
        <v>70</v>
      </c>
      <c r="C11" s="163" t="s">
        <v>194</v>
      </c>
      <c r="D11" s="163" t="s">
        <v>195</v>
      </c>
      <c r="E11" s="163" t="s">
        <v>101</v>
      </c>
      <c r="F11" s="163" t="s">
        <v>102</v>
      </c>
      <c r="G11" s="163" t="s">
        <v>198</v>
      </c>
      <c r="H11" s="163" t="s">
        <v>199</v>
      </c>
      <c r="I11" s="123">
        <v>4500</v>
      </c>
      <c r="J11" s="123">
        <v>4500</v>
      </c>
      <c r="K11" s="25"/>
      <c r="L11" s="25"/>
      <c r="M11" s="123">
        <v>4500</v>
      </c>
      <c r="N11" s="25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  <row r="12" s="1" customFormat="1" ht="20.25" customHeight="1" spans="1:24">
      <c r="A12" s="163" t="s">
        <v>193</v>
      </c>
      <c r="B12" s="163" t="s">
        <v>70</v>
      </c>
      <c r="C12" s="163" t="s">
        <v>194</v>
      </c>
      <c r="D12" s="163" t="s">
        <v>195</v>
      </c>
      <c r="E12" s="163" t="s">
        <v>101</v>
      </c>
      <c r="F12" s="163" t="s">
        <v>102</v>
      </c>
      <c r="G12" s="163" t="s">
        <v>198</v>
      </c>
      <c r="H12" s="163" t="s">
        <v>199</v>
      </c>
      <c r="I12" s="123">
        <v>28388</v>
      </c>
      <c r="J12" s="123">
        <v>28388</v>
      </c>
      <c r="K12" s="25"/>
      <c r="L12" s="25"/>
      <c r="M12" s="123">
        <v>28388</v>
      </c>
      <c r="N12" s="25"/>
      <c r="O12" s="123"/>
      <c r="P12" s="123"/>
      <c r="Q12" s="123"/>
      <c r="R12" s="123"/>
      <c r="S12" s="123"/>
      <c r="T12" s="123"/>
      <c r="U12" s="123"/>
      <c r="V12" s="123"/>
      <c r="W12" s="123"/>
      <c r="X12" s="123"/>
    </row>
    <row r="13" s="1" customFormat="1" ht="20.25" customHeight="1" spans="1:24">
      <c r="A13" s="163" t="s">
        <v>193</v>
      </c>
      <c r="B13" s="163" t="s">
        <v>70</v>
      </c>
      <c r="C13" s="163" t="s">
        <v>194</v>
      </c>
      <c r="D13" s="163" t="s">
        <v>195</v>
      </c>
      <c r="E13" s="163" t="s">
        <v>101</v>
      </c>
      <c r="F13" s="163" t="s">
        <v>102</v>
      </c>
      <c r="G13" s="163" t="s">
        <v>200</v>
      </c>
      <c r="H13" s="163" t="s">
        <v>201</v>
      </c>
      <c r="I13" s="123">
        <v>330936</v>
      </c>
      <c r="J13" s="123">
        <v>330936</v>
      </c>
      <c r="K13" s="25"/>
      <c r="L13" s="25"/>
      <c r="M13" s="123">
        <v>330936</v>
      </c>
      <c r="N13" s="25"/>
      <c r="O13" s="123"/>
      <c r="P13" s="123"/>
      <c r="Q13" s="123"/>
      <c r="R13" s="123"/>
      <c r="S13" s="123"/>
      <c r="T13" s="123"/>
      <c r="U13" s="123"/>
      <c r="V13" s="123"/>
      <c r="W13" s="123"/>
      <c r="X13" s="123"/>
    </row>
    <row r="14" s="1" customFormat="1" ht="20.25" customHeight="1" spans="1:24">
      <c r="A14" s="163" t="s">
        <v>193</v>
      </c>
      <c r="B14" s="163" t="s">
        <v>70</v>
      </c>
      <c r="C14" s="163" t="s">
        <v>194</v>
      </c>
      <c r="D14" s="163" t="s">
        <v>195</v>
      </c>
      <c r="E14" s="163" t="s">
        <v>101</v>
      </c>
      <c r="F14" s="163" t="s">
        <v>102</v>
      </c>
      <c r="G14" s="163" t="s">
        <v>200</v>
      </c>
      <c r="H14" s="163" t="s">
        <v>201</v>
      </c>
      <c r="I14" s="123">
        <v>72960</v>
      </c>
      <c r="J14" s="123">
        <v>72960</v>
      </c>
      <c r="K14" s="25"/>
      <c r="L14" s="25"/>
      <c r="M14" s="123">
        <v>72960</v>
      </c>
      <c r="N14" s="25"/>
      <c r="O14" s="123"/>
      <c r="P14" s="123"/>
      <c r="Q14" s="123"/>
      <c r="R14" s="123"/>
      <c r="S14" s="123"/>
      <c r="T14" s="123"/>
      <c r="U14" s="123"/>
      <c r="V14" s="123"/>
      <c r="W14" s="123"/>
      <c r="X14" s="123"/>
    </row>
    <row r="15" s="1" customFormat="1" ht="20.25" customHeight="1" spans="1:24">
      <c r="A15" s="163" t="s">
        <v>193</v>
      </c>
      <c r="B15" s="163" t="s">
        <v>70</v>
      </c>
      <c r="C15" s="163" t="s">
        <v>202</v>
      </c>
      <c r="D15" s="163" t="s">
        <v>203</v>
      </c>
      <c r="E15" s="163" t="s">
        <v>101</v>
      </c>
      <c r="F15" s="163" t="s">
        <v>102</v>
      </c>
      <c r="G15" s="163" t="s">
        <v>204</v>
      </c>
      <c r="H15" s="163" t="s">
        <v>203</v>
      </c>
      <c r="I15" s="123">
        <v>7020</v>
      </c>
      <c r="J15" s="123">
        <v>7020</v>
      </c>
      <c r="K15" s="25"/>
      <c r="L15" s="25"/>
      <c r="M15" s="123">
        <v>7020</v>
      </c>
      <c r="N15" s="25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s="1" customFormat="1" ht="20.25" customHeight="1" spans="1:24">
      <c r="A16" s="163" t="s">
        <v>193</v>
      </c>
      <c r="B16" s="163" t="s">
        <v>70</v>
      </c>
      <c r="C16" s="163" t="s">
        <v>205</v>
      </c>
      <c r="D16" s="163" t="s">
        <v>206</v>
      </c>
      <c r="E16" s="163" t="s">
        <v>101</v>
      </c>
      <c r="F16" s="163" t="s">
        <v>102</v>
      </c>
      <c r="G16" s="163" t="s">
        <v>207</v>
      </c>
      <c r="H16" s="163" t="s">
        <v>208</v>
      </c>
      <c r="I16" s="123">
        <v>17910</v>
      </c>
      <c r="J16" s="123">
        <v>17910</v>
      </c>
      <c r="K16" s="25"/>
      <c r="L16" s="25"/>
      <c r="M16" s="123">
        <v>17910</v>
      </c>
      <c r="N16" s="25"/>
      <c r="O16" s="123"/>
      <c r="P16" s="123"/>
      <c r="Q16" s="123"/>
      <c r="R16" s="123"/>
      <c r="S16" s="123"/>
      <c r="T16" s="123"/>
      <c r="U16" s="123"/>
      <c r="V16" s="123"/>
      <c r="W16" s="123"/>
      <c r="X16" s="123"/>
    </row>
    <row r="17" s="1" customFormat="1" ht="20.25" customHeight="1" spans="1:24">
      <c r="A17" s="163" t="s">
        <v>193</v>
      </c>
      <c r="B17" s="163" t="s">
        <v>70</v>
      </c>
      <c r="C17" s="163" t="s">
        <v>205</v>
      </c>
      <c r="D17" s="163" t="s">
        <v>206</v>
      </c>
      <c r="E17" s="163" t="s">
        <v>101</v>
      </c>
      <c r="F17" s="163" t="s">
        <v>102</v>
      </c>
      <c r="G17" s="163" t="s">
        <v>209</v>
      </c>
      <c r="H17" s="163" t="s">
        <v>210</v>
      </c>
      <c r="I17" s="123">
        <v>3303</v>
      </c>
      <c r="J17" s="123">
        <v>3303</v>
      </c>
      <c r="K17" s="25"/>
      <c r="L17" s="25"/>
      <c r="M17" s="123">
        <v>3303</v>
      </c>
      <c r="N17" s="25"/>
      <c r="O17" s="123"/>
      <c r="P17" s="123"/>
      <c r="Q17" s="123"/>
      <c r="R17" s="123"/>
      <c r="S17" s="123"/>
      <c r="T17" s="123"/>
      <c r="U17" s="123"/>
      <c r="V17" s="123"/>
      <c r="W17" s="123"/>
      <c r="X17" s="123"/>
    </row>
    <row r="18" s="1" customFormat="1" ht="20.25" customHeight="1" spans="1:24">
      <c r="A18" s="163" t="s">
        <v>193</v>
      </c>
      <c r="B18" s="163" t="s">
        <v>70</v>
      </c>
      <c r="C18" s="163" t="s">
        <v>205</v>
      </c>
      <c r="D18" s="163" t="s">
        <v>206</v>
      </c>
      <c r="E18" s="163" t="s">
        <v>101</v>
      </c>
      <c r="F18" s="163" t="s">
        <v>102</v>
      </c>
      <c r="G18" s="163" t="s">
        <v>209</v>
      </c>
      <c r="H18" s="163" t="s">
        <v>210</v>
      </c>
      <c r="I18" s="123">
        <v>3420</v>
      </c>
      <c r="J18" s="123">
        <v>3420</v>
      </c>
      <c r="K18" s="25"/>
      <c r="L18" s="25"/>
      <c r="M18" s="123">
        <v>3420</v>
      </c>
      <c r="N18" s="25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="1" customFormat="1" ht="20.25" customHeight="1" spans="1:24">
      <c r="A19" s="163" t="s">
        <v>193</v>
      </c>
      <c r="B19" s="163" t="s">
        <v>70</v>
      </c>
      <c r="C19" s="163" t="s">
        <v>205</v>
      </c>
      <c r="D19" s="163" t="s">
        <v>206</v>
      </c>
      <c r="E19" s="163" t="s">
        <v>101</v>
      </c>
      <c r="F19" s="163" t="s">
        <v>102</v>
      </c>
      <c r="G19" s="163" t="s">
        <v>211</v>
      </c>
      <c r="H19" s="163" t="s">
        <v>212</v>
      </c>
      <c r="I19" s="123">
        <v>5103</v>
      </c>
      <c r="J19" s="123">
        <v>5103</v>
      </c>
      <c r="K19" s="25"/>
      <c r="L19" s="25"/>
      <c r="M19" s="123">
        <v>5103</v>
      </c>
      <c r="N19" s="25"/>
      <c r="O19" s="123"/>
      <c r="P19" s="123"/>
      <c r="Q19" s="123"/>
      <c r="R19" s="123"/>
      <c r="S19" s="123"/>
      <c r="T19" s="123"/>
      <c r="U19" s="123"/>
      <c r="V19" s="123"/>
      <c r="W19" s="123"/>
      <c r="X19" s="123"/>
    </row>
    <row r="20" s="1" customFormat="1" ht="20.25" customHeight="1" spans="1:24">
      <c r="A20" s="163" t="s">
        <v>193</v>
      </c>
      <c r="B20" s="163" t="s">
        <v>70</v>
      </c>
      <c r="C20" s="163" t="s">
        <v>205</v>
      </c>
      <c r="D20" s="163" t="s">
        <v>206</v>
      </c>
      <c r="E20" s="163" t="s">
        <v>101</v>
      </c>
      <c r="F20" s="163" t="s">
        <v>102</v>
      </c>
      <c r="G20" s="163" t="s">
        <v>213</v>
      </c>
      <c r="H20" s="163" t="s">
        <v>214</v>
      </c>
      <c r="I20" s="123">
        <v>8640</v>
      </c>
      <c r="J20" s="123">
        <v>8640</v>
      </c>
      <c r="K20" s="25"/>
      <c r="L20" s="25"/>
      <c r="M20" s="123">
        <v>8640</v>
      </c>
      <c r="N20" s="25"/>
      <c r="O20" s="123"/>
      <c r="P20" s="123"/>
      <c r="Q20" s="123"/>
      <c r="R20" s="123"/>
      <c r="S20" s="123"/>
      <c r="T20" s="123"/>
      <c r="U20" s="123"/>
      <c r="V20" s="123"/>
      <c r="W20" s="123"/>
      <c r="X20" s="123"/>
    </row>
    <row r="21" s="1" customFormat="1" ht="20.25" customHeight="1" spans="1:24">
      <c r="A21" s="163" t="s">
        <v>193</v>
      </c>
      <c r="B21" s="163" t="s">
        <v>70</v>
      </c>
      <c r="C21" s="163" t="s">
        <v>205</v>
      </c>
      <c r="D21" s="163" t="s">
        <v>206</v>
      </c>
      <c r="E21" s="163" t="s">
        <v>101</v>
      </c>
      <c r="F21" s="163" t="s">
        <v>102</v>
      </c>
      <c r="G21" s="163" t="s">
        <v>215</v>
      </c>
      <c r="H21" s="163" t="s">
        <v>216</v>
      </c>
      <c r="I21" s="123">
        <v>12150</v>
      </c>
      <c r="J21" s="123">
        <v>12150</v>
      </c>
      <c r="K21" s="25"/>
      <c r="L21" s="25"/>
      <c r="M21" s="123">
        <v>12150</v>
      </c>
      <c r="N21" s="25"/>
      <c r="O21" s="123"/>
      <c r="P21" s="123"/>
      <c r="Q21" s="123"/>
      <c r="R21" s="123"/>
      <c r="S21" s="123"/>
      <c r="T21" s="123"/>
      <c r="U21" s="123"/>
      <c r="V21" s="123"/>
      <c r="W21" s="123"/>
      <c r="X21" s="123"/>
    </row>
    <row r="22" s="1" customFormat="1" ht="20.25" customHeight="1" spans="1:24">
      <c r="A22" s="163" t="s">
        <v>193</v>
      </c>
      <c r="B22" s="163" t="s">
        <v>70</v>
      </c>
      <c r="C22" s="163" t="s">
        <v>205</v>
      </c>
      <c r="D22" s="163" t="s">
        <v>206</v>
      </c>
      <c r="E22" s="163" t="s">
        <v>101</v>
      </c>
      <c r="F22" s="163" t="s">
        <v>102</v>
      </c>
      <c r="G22" s="163" t="s">
        <v>217</v>
      </c>
      <c r="H22" s="163" t="s">
        <v>218</v>
      </c>
      <c r="I22" s="123">
        <v>12780</v>
      </c>
      <c r="J22" s="123">
        <v>12780</v>
      </c>
      <c r="K22" s="25"/>
      <c r="L22" s="25"/>
      <c r="M22" s="123">
        <v>12780</v>
      </c>
      <c r="N22" s="25"/>
      <c r="O22" s="123"/>
      <c r="P22" s="123"/>
      <c r="Q22" s="123"/>
      <c r="R22" s="123"/>
      <c r="S22" s="123"/>
      <c r="T22" s="123"/>
      <c r="U22" s="123"/>
      <c r="V22" s="123"/>
      <c r="W22" s="123"/>
      <c r="X22" s="123"/>
    </row>
    <row r="23" s="1" customFormat="1" ht="20.25" customHeight="1" spans="1:24">
      <c r="A23" s="163" t="s">
        <v>193</v>
      </c>
      <c r="B23" s="163" t="s">
        <v>70</v>
      </c>
      <c r="C23" s="163" t="s">
        <v>205</v>
      </c>
      <c r="D23" s="163" t="s">
        <v>206</v>
      </c>
      <c r="E23" s="163" t="s">
        <v>101</v>
      </c>
      <c r="F23" s="163" t="s">
        <v>102</v>
      </c>
      <c r="G23" s="163" t="s">
        <v>219</v>
      </c>
      <c r="H23" s="163" t="s">
        <v>220</v>
      </c>
      <c r="I23" s="123">
        <v>3420</v>
      </c>
      <c r="J23" s="123">
        <v>3420</v>
      </c>
      <c r="K23" s="25"/>
      <c r="L23" s="25"/>
      <c r="M23" s="123">
        <v>3420</v>
      </c>
      <c r="N23" s="25"/>
      <c r="O23" s="123"/>
      <c r="P23" s="123"/>
      <c r="Q23" s="123"/>
      <c r="R23" s="123"/>
      <c r="S23" s="123"/>
      <c r="T23" s="123"/>
      <c r="U23" s="123"/>
      <c r="V23" s="123"/>
      <c r="W23" s="123"/>
      <c r="X23" s="123"/>
    </row>
    <row r="24" s="1" customFormat="1" ht="20.25" customHeight="1" spans="1:24">
      <c r="A24" s="163" t="s">
        <v>193</v>
      </c>
      <c r="B24" s="163" t="s">
        <v>70</v>
      </c>
      <c r="C24" s="163" t="s">
        <v>205</v>
      </c>
      <c r="D24" s="163" t="s">
        <v>206</v>
      </c>
      <c r="E24" s="163" t="s">
        <v>101</v>
      </c>
      <c r="F24" s="163" t="s">
        <v>102</v>
      </c>
      <c r="G24" s="163" t="s">
        <v>221</v>
      </c>
      <c r="H24" s="163" t="s">
        <v>222</v>
      </c>
      <c r="I24" s="123">
        <v>27000</v>
      </c>
      <c r="J24" s="123">
        <v>27000</v>
      </c>
      <c r="K24" s="25"/>
      <c r="L24" s="25"/>
      <c r="M24" s="123">
        <v>27000</v>
      </c>
      <c r="N24" s="25"/>
      <c r="O24" s="123"/>
      <c r="P24" s="123"/>
      <c r="Q24" s="123"/>
      <c r="R24" s="123"/>
      <c r="S24" s="123"/>
      <c r="T24" s="123"/>
      <c r="U24" s="123"/>
      <c r="V24" s="123"/>
      <c r="W24" s="123"/>
      <c r="X24" s="123"/>
    </row>
    <row r="25" s="1" customFormat="1" ht="20.25" customHeight="1" spans="1:24">
      <c r="A25" s="163" t="s">
        <v>193</v>
      </c>
      <c r="B25" s="163" t="s">
        <v>70</v>
      </c>
      <c r="C25" s="163" t="s">
        <v>205</v>
      </c>
      <c r="D25" s="163" t="s">
        <v>206</v>
      </c>
      <c r="E25" s="163" t="s">
        <v>107</v>
      </c>
      <c r="F25" s="163" t="s">
        <v>108</v>
      </c>
      <c r="G25" s="163" t="s">
        <v>221</v>
      </c>
      <c r="H25" s="163" t="s">
        <v>222</v>
      </c>
      <c r="I25" s="123">
        <v>40800</v>
      </c>
      <c r="J25" s="123">
        <v>40800</v>
      </c>
      <c r="K25" s="25"/>
      <c r="L25" s="25"/>
      <c r="M25" s="123">
        <v>40800</v>
      </c>
      <c r="N25" s="25"/>
      <c r="O25" s="123"/>
      <c r="P25" s="123"/>
      <c r="Q25" s="123"/>
      <c r="R25" s="123"/>
      <c r="S25" s="123"/>
      <c r="T25" s="123"/>
      <c r="U25" s="123"/>
      <c r="V25" s="123"/>
      <c r="W25" s="123"/>
      <c r="X25" s="123"/>
    </row>
    <row r="26" s="1" customFormat="1" ht="20.25" customHeight="1" spans="1:24">
      <c r="A26" s="163" t="s">
        <v>193</v>
      </c>
      <c r="B26" s="163" t="s">
        <v>70</v>
      </c>
      <c r="C26" s="163" t="s">
        <v>205</v>
      </c>
      <c r="D26" s="163" t="s">
        <v>206</v>
      </c>
      <c r="E26" s="163" t="s">
        <v>107</v>
      </c>
      <c r="F26" s="163" t="s">
        <v>108</v>
      </c>
      <c r="G26" s="163" t="s">
        <v>223</v>
      </c>
      <c r="H26" s="163" t="s">
        <v>224</v>
      </c>
      <c r="I26" s="123">
        <v>10200</v>
      </c>
      <c r="J26" s="123">
        <v>10200</v>
      </c>
      <c r="K26" s="25"/>
      <c r="L26" s="25"/>
      <c r="M26" s="123">
        <v>10200</v>
      </c>
      <c r="N26" s="25"/>
      <c r="O26" s="123"/>
      <c r="P26" s="123"/>
      <c r="Q26" s="123"/>
      <c r="R26" s="123"/>
      <c r="S26" s="123"/>
      <c r="T26" s="123"/>
      <c r="U26" s="123"/>
      <c r="V26" s="123"/>
      <c r="W26" s="123"/>
      <c r="X26" s="123"/>
    </row>
    <row r="27" s="1" customFormat="1" ht="20.25" customHeight="1" spans="1:24">
      <c r="A27" s="163" t="s">
        <v>193</v>
      </c>
      <c r="B27" s="163" t="s">
        <v>70</v>
      </c>
      <c r="C27" s="163" t="s">
        <v>225</v>
      </c>
      <c r="D27" s="163" t="s">
        <v>226</v>
      </c>
      <c r="E27" s="163" t="s">
        <v>109</v>
      </c>
      <c r="F27" s="163" t="s">
        <v>110</v>
      </c>
      <c r="G27" s="163" t="s">
        <v>227</v>
      </c>
      <c r="H27" s="163" t="s">
        <v>228</v>
      </c>
      <c r="I27" s="123">
        <v>154089</v>
      </c>
      <c r="J27" s="123">
        <v>154089</v>
      </c>
      <c r="K27" s="25"/>
      <c r="L27" s="25"/>
      <c r="M27" s="123">
        <v>154089</v>
      </c>
      <c r="N27" s="25"/>
      <c r="O27" s="123"/>
      <c r="P27" s="123"/>
      <c r="Q27" s="123"/>
      <c r="R27" s="123"/>
      <c r="S27" s="123"/>
      <c r="T27" s="123"/>
      <c r="U27" s="123"/>
      <c r="V27" s="123"/>
      <c r="W27" s="123"/>
      <c r="X27" s="123"/>
    </row>
    <row r="28" s="1" customFormat="1" ht="20.25" customHeight="1" spans="1:24">
      <c r="A28" s="163" t="s">
        <v>193</v>
      </c>
      <c r="B28" s="163" t="s">
        <v>70</v>
      </c>
      <c r="C28" s="163" t="s">
        <v>225</v>
      </c>
      <c r="D28" s="163" t="s">
        <v>226</v>
      </c>
      <c r="E28" s="163" t="s">
        <v>111</v>
      </c>
      <c r="F28" s="163" t="s">
        <v>112</v>
      </c>
      <c r="G28" s="163" t="s">
        <v>229</v>
      </c>
      <c r="H28" s="163" t="s">
        <v>230</v>
      </c>
      <c r="I28" s="123">
        <v>67680</v>
      </c>
      <c r="J28" s="123">
        <v>67680</v>
      </c>
      <c r="K28" s="25"/>
      <c r="L28" s="25"/>
      <c r="M28" s="123">
        <v>67680</v>
      </c>
      <c r="N28" s="25"/>
      <c r="O28" s="123"/>
      <c r="P28" s="123"/>
      <c r="Q28" s="123"/>
      <c r="R28" s="123"/>
      <c r="S28" s="123"/>
      <c r="T28" s="123"/>
      <c r="U28" s="123"/>
      <c r="V28" s="123"/>
      <c r="W28" s="123"/>
      <c r="X28" s="123"/>
    </row>
    <row r="29" s="1" customFormat="1" ht="20.25" customHeight="1" spans="1:24">
      <c r="A29" s="163" t="s">
        <v>193</v>
      </c>
      <c r="B29" s="163" t="s">
        <v>70</v>
      </c>
      <c r="C29" s="163" t="s">
        <v>225</v>
      </c>
      <c r="D29" s="163" t="s">
        <v>226</v>
      </c>
      <c r="E29" s="163" t="s">
        <v>111</v>
      </c>
      <c r="F29" s="163" t="s">
        <v>112</v>
      </c>
      <c r="G29" s="163" t="s">
        <v>229</v>
      </c>
      <c r="H29" s="163" t="s">
        <v>230</v>
      </c>
      <c r="I29" s="123">
        <v>77049</v>
      </c>
      <c r="J29" s="123">
        <v>77049</v>
      </c>
      <c r="K29" s="25"/>
      <c r="L29" s="25"/>
      <c r="M29" s="123">
        <v>77049</v>
      </c>
      <c r="N29" s="25"/>
      <c r="O29" s="123"/>
      <c r="P29" s="123"/>
      <c r="Q29" s="123"/>
      <c r="R29" s="123"/>
      <c r="S29" s="123"/>
      <c r="T29" s="123"/>
      <c r="U29" s="123"/>
      <c r="V29" s="123"/>
      <c r="W29" s="123"/>
      <c r="X29" s="123"/>
    </row>
    <row r="30" s="1" customFormat="1" ht="20.25" customHeight="1" spans="1:24">
      <c r="A30" s="163" t="s">
        <v>193</v>
      </c>
      <c r="B30" s="163" t="s">
        <v>70</v>
      </c>
      <c r="C30" s="163" t="s">
        <v>225</v>
      </c>
      <c r="D30" s="163" t="s">
        <v>226</v>
      </c>
      <c r="E30" s="163" t="s">
        <v>117</v>
      </c>
      <c r="F30" s="163" t="s">
        <v>118</v>
      </c>
      <c r="G30" s="163" t="s">
        <v>231</v>
      </c>
      <c r="H30" s="163" t="s">
        <v>232</v>
      </c>
      <c r="I30" s="123">
        <v>72000</v>
      </c>
      <c r="J30" s="123">
        <v>72000</v>
      </c>
      <c r="K30" s="25"/>
      <c r="L30" s="25"/>
      <c r="M30" s="123">
        <v>72000</v>
      </c>
      <c r="N30" s="25"/>
      <c r="O30" s="123"/>
      <c r="P30" s="123"/>
      <c r="Q30" s="123"/>
      <c r="R30" s="123"/>
      <c r="S30" s="123"/>
      <c r="T30" s="123"/>
      <c r="U30" s="123"/>
      <c r="V30" s="123"/>
      <c r="W30" s="123"/>
      <c r="X30" s="123"/>
    </row>
    <row r="31" s="1" customFormat="1" ht="20.25" customHeight="1" spans="1:24">
      <c r="A31" s="163" t="s">
        <v>193</v>
      </c>
      <c r="B31" s="163" t="s">
        <v>70</v>
      </c>
      <c r="C31" s="163" t="s">
        <v>225</v>
      </c>
      <c r="D31" s="163" t="s">
        <v>226</v>
      </c>
      <c r="E31" s="163" t="s">
        <v>119</v>
      </c>
      <c r="F31" s="163" t="s">
        <v>120</v>
      </c>
      <c r="G31" s="163" t="s">
        <v>233</v>
      </c>
      <c r="H31" s="163" t="s">
        <v>234</v>
      </c>
      <c r="I31" s="123">
        <v>108000</v>
      </c>
      <c r="J31" s="123">
        <v>108000</v>
      </c>
      <c r="K31" s="25"/>
      <c r="L31" s="25"/>
      <c r="M31" s="123">
        <v>108000</v>
      </c>
      <c r="N31" s="25"/>
      <c r="O31" s="123"/>
      <c r="P31" s="123"/>
      <c r="Q31" s="123"/>
      <c r="R31" s="123"/>
      <c r="S31" s="123"/>
      <c r="T31" s="123"/>
      <c r="U31" s="123"/>
      <c r="V31" s="123"/>
      <c r="W31" s="123"/>
      <c r="X31" s="123"/>
    </row>
    <row r="32" s="1" customFormat="1" ht="20.25" customHeight="1" spans="1:24">
      <c r="A32" s="163" t="s">
        <v>193</v>
      </c>
      <c r="B32" s="163" t="s">
        <v>70</v>
      </c>
      <c r="C32" s="163" t="s">
        <v>225</v>
      </c>
      <c r="D32" s="163" t="s">
        <v>226</v>
      </c>
      <c r="E32" s="163" t="s">
        <v>121</v>
      </c>
      <c r="F32" s="163" t="s">
        <v>122</v>
      </c>
      <c r="G32" s="163" t="s">
        <v>235</v>
      </c>
      <c r="H32" s="163" t="s">
        <v>236</v>
      </c>
      <c r="I32" s="123">
        <v>9000</v>
      </c>
      <c r="J32" s="123">
        <v>9000</v>
      </c>
      <c r="K32" s="25"/>
      <c r="L32" s="25"/>
      <c r="M32" s="123">
        <v>9000</v>
      </c>
      <c r="N32" s="25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s="1" customFormat="1" ht="20.25" customHeight="1" spans="1:24">
      <c r="A33" s="163" t="s">
        <v>193</v>
      </c>
      <c r="B33" s="163" t="s">
        <v>70</v>
      </c>
      <c r="C33" s="163" t="s">
        <v>225</v>
      </c>
      <c r="D33" s="163" t="s">
        <v>226</v>
      </c>
      <c r="E33" s="163" t="s">
        <v>121</v>
      </c>
      <c r="F33" s="163" t="s">
        <v>122</v>
      </c>
      <c r="G33" s="163" t="s">
        <v>235</v>
      </c>
      <c r="H33" s="163" t="s">
        <v>236</v>
      </c>
      <c r="I33" s="123">
        <v>15300</v>
      </c>
      <c r="J33" s="123">
        <v>15300</v>
      </c>
      <c r="K33" s="25"/>
      <c r="L33" s="25"/>
      <c r="M33" s="123">
        <v>15300</v>
      </c>
      <c r="N33" s="25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="1" customFormat="1" ht="20.25" customHeight="1" spans="1:24">
      <c r="A34" s="163" t="s">
        <v>193</v>
      </c>
      <c r="B34" s="163" t="s">
        <v>70</v>
      </c>
      <c r="C34" s="163" t="s">
        <v>237</v>
      </c>
      <c r="D34" s="163" t="s">
        <v>128</v>
      </c>
      <c r="E34" s="163" t="s">
        <v>127</v>
      </c>
      <c r="F34" s="163" t="s">
        <v>128</v>
      </c>
      <c r="G34" s="163" t="s">
        <v>238</v>
      </c>
      <c r="H34" s="163" t="s">
        <v>128</v>
      </c>
      <c r="I34" s="123">
        <v>144000</v>
      </c>
      <c r="J34" s="123">
        <v>144000</v>
      </c>
      <c r="K34" s="25"/>
      <c r="L34" s="25"/>
      <c r="M34" s="123">
        <v>144000</v>
      </c>
      <c r="N34" s="25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="1" customFormat="1" ht="20.25" customHeight="1" spans="1:24">
      <c r="A35" s="163" t="s">
        <v>193</v>
      </c>
      <c r="B35" s="163" t="s">
        <v>70</v>
      </c>
      <c r="C35" s="163" t="s">
        <v>239</v>
      </c>
      <c r="D35" s="163" t="s">
        <v>240</v>
      </c>
      <c r="E35" s="163" t="s">
        <v>101</v>
      </c>
      <c r="F35" s="163" t="s">
        <v>102</v>
      </c>
      <c r="G35" s="163" t="s">
        <v>198</v>
      </c>
      <c r="H35" s="163" t="s">
        <v>199</v>
      </c>
      <c r="I35" s="123">
        <v>284283</v>
      </c>
      <c r="J35" s="123">
        <v>284283</v>
      </c>
      <c r="K35" s="25"/>
      <c r="L35" s="25"/>
      <c r="M35" s="123">
        <v>284283</v>
      </c>
      <c r="N35" s="25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="1" customFormat="1" ht="20.25" customHeight="1" spans="1:24">
      <c r="A36" s="163" t="s">
        <v>193</v>
      </c>
      <c r="B36" s="163" t="s">
        <v>70</v>
      </c>
      <c r="C36" s="163" t="s">
        <v>239</v>
      </c>
      <c r="D36" s="163" t="s">
        <v>240</v>
      </c>
      <c r="E36" s="163" t="s">
        <v>101</v>
      </c>
      <c r="F36" s="163" t="s">
        <v>102</v>
      </c>
      <c r="G36" s="163" t="s">
        <v>200</v>
      </c>
      <c r="H36" s="163" t="s">
        <v>201</v>
      </c>
      <c r="I36" s="123">
        <v>162000</v>
      </c>
      <c r="J36" s="123">
        <v>162000</v>
      </c>
      <c r="K36" s="25"/>
      <c r="L36" s="25"/>
      <c r="M36" s="123">
        <v>162000</v>
      </c>
      <c r="N36" s="25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="1" customFormat="1" ht="20.25" customHeight="1" spans="1:24">
      <c r="A37" s="163" t="s">
        <v>193</v>
      </c>
      <c r="B37" s="163" t="s">
        <v>70</v>
      </c>
      <c r="C37" s="163" t="s">
        <v>241</v>
      </c>
      <c r="D37" s="163" t="s">
        <v>242</v>
      </c>
      <c r="E37" s="163" t="s">
        <v>107</v>
      </c>
      <c r="F37" s="163" t="s">
        <v>108</v>
      </c>
      <c r="G37" s="163" t="s">
        <v>243</v>
      </c>
      <c r="H37" s="163" t="s">
        <v>244</v>
      </c>
      <c r="I37" s="123">
        <v>367200</v>
      </c>
      <c r="J37" s="123">
        <v>367200</v>
      </c>
      <c r="K37" s="25"/>
      <c r="L37" s="25"/>
      <c r="M37" s="123">
        <v>367200</v>
      </c>
      <c r="N37" s="25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="1" customFormat="1" ht="20.25" customHeight="1" spans="1:24">
      <c r="A38" s="163" t="s">
        <v>193</v>
      </c>
      <c r="B38" s="163" t="s">
        <v>70</v>
      </c>
      <c r="C38" s="163" t="s">
        <v>245</v>
      </c>
      <c r="D38" s="163" t="s">
        <v>246</v>
      </c>
      <c r="E38" s="163" t="s">
        <v>107</v>
      </c>
      <c r="F38" s="163" t="s">
        <v>108</v>
      </c>
      <c r="G38" s="163" t="s">
        <v>221</v>
      </c>
      <c r="H38" s="163" t="s">
        <v>222</v>
      </c>
      <c r="I38" s="123">
        <v>6800</v>
      </c>
      <c r="J38" s="123">
        <v>6800</v>
      </c>
      <c r="K38" s="25"/>
      <c r="L38" s="25"/>
      <c r="M38" s="123">
        <v>6800</v>
      </c>
      <c r="N38" s="25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="1" customFormat="1" ht="20.25" customHeight="1" spans="1:24">
      <c r="A39" s="163" t="s">
        <v>193</v>
      </c>
      <c r="B39" s="163" t="s">
        <v>70</v>
      </c>
      <c r="C39" s="163" t="s">
        <v>247</v>
      </c>
      <c r="D39" s="163" t="s">
        <v>248</v>
      </c>
      <c r="E39" s="163" t="s">
        <v>101</v>
      </c>
      <c r="F39" s="163" t="s">
        <v>102</v>
      </c>
      <c r="G39" s="163" t="s">
        <v>249</v>
      </c>
      <c r="H39" s="163" t="s">
        <v>250</v>
      </c>
      <c r="I39" s="123">
        <v>683400</v>
      </c>
      <c r="J39" s="123">
        <v>683400</v>
      </c>
      <c r="K39" s="25"/>
      <c r="L39" s="25"/>
      <c r="M39" s="123">
        <v>683400</v>
      </c>
      <c r="N39" s="25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="1" customFormat="1" ht="20.25" customHeight="1" spans="1:24">
      <c r="A40" s="163" t="s">
        <v>193</v>
      </c>
      <c r="B40" s="163" t="s">
        <v>70</v>
      </c>
      <c r="C40" s="163" t="s">
        <v>247</v>
      </c>
      <c r="D40" s="163" t="s">
        <v>248</v>
      </c>
      <c r="E40" s="163" t="s">
        <v>101</v>
      </c>
      <c r="F40" s="163" t="s">
        <v>102</v>
      </c>
      <c r="G40" s="163" t="s">
        <v>249</v>
      </c>
      <c r="H40" s="163" t="s">
        <v>250</v>
      </c>
      <c r="I40" s="123">
        <v>316800</v>
      </c>
      <c r="J40" s="123">
        <v>316800</v>
      </c>
      <c r="K40" s="25"/>
      <c r="L40" s="25"/>
      <c r="M40" s="123">
        <v>316800</v>
      </c>
      <c r="N40" s="25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="1" customFormat="1" ht="20.25" customHeight="1" spans="1:24">
      <c r="A41" s="163" t="s">
        <v>193</v>
      </c>
      <c r="B41" s="163" t="s">
        <v>70</v>
      </c>
      <c r="C41" s="163" t="s">
        <v>251</v>
      </c>
      <c r="D41" s="163" t="s">
        <v>252</v>
      </c>
      <c r="E41" s="163" t="s">
        <v>101</v>
      </c>
      <c r="F41" s="163" t="s">
        <v>102</v>
      </c>
      <c r="G41" s="163" t="s">
        <v>253</v>
      </c>
      <c r="H41" s="163" t="s">
        <v>254</v>
      </c>
      <c r="I41" s="123">
        <v>32400</v>
      </c>
      <c r="J41" s="123">
        <v>32400</v>
      </c>
      <c r="K41" s="25"/>
      <c r="L41" s="25"/>
      <c r="M41" s="123">
        <v>32400</v>
      </c>
      <c r="N41" s="25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="1" customFormat="1" ht="17.25" customHeight="1" spans="1:24">
      <c r="A42" s="151" t="s">
        <v>167</v>
      </c>
      <c r="B42" s="152"/>
      <c r="C42" s="164"/>
      <c r="D42" s="164"/>
      <c r="E42" s="164"/>
      <c r="F42" s="164"/>
      <c r="G42" s="164"/>
      <c r="H42" s="165"/>
      <c r="I42" s="123">
        <v>3429187</v>
      </c>
      <c r="J42" s="123">
        <v>3429187</v>
      </c>
      <c r="K42" s="123"/>
      <c r="L42" s="123"/>
      <c r="M42" s="123">
        <v>3429187</v>
      </c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pane ySplit="1" topLeftCell="A3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0"/>
      <c r="E2" s="3"/>
      <c r="F2" s="3"/>
      <c r="G2" s="3"/>
      <c r="H2" s="3"/>
      <c r="U2" s="150"/>
      <c r="W2" s="158" t="s">
        <v>255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0"/>
      <c r="W4" s="130" t="s">
        <v>2</v>
      </c>
    </row>
    <row r="5" ht="21.75" customHeight="1" spans="1:23">
      <c r="A5" s="10" t="s">
        <v>256</v>
      </c>
      <c r="B5" s="11"/>
      <c r="C5" s="10" t="s">
        <v>178</v>
      </c>
      <c r="D5" s="10" t="s">
        <v>257</v>
      </c>
      <c r="E5" s="11" t="s">
        <v>179</v>
      </c>
      <c r="F5" s="11" t="s">
        <v>180</v>
      </c>
      <c r="G5" s="11" t="s">
        <v>258</v>
      </c>
      <c r="H5" s="11" t="s">
        <v>259</v>
      </c>
      <c r="I5" s="29" t="s">
        <v>55</v>
      </c>
      <c r="J5" s="12" t="s">
        <v>260</v>
      </c>
      <c r="K5" s="13"/>
      <c r="L5" s="13"/>
      <c r="M5" s="14"/>
      <c r="N5" s="12" t="s">
        <v>185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54" t="s">
        <v>58</v>
      </c>
      <c r="K6" s="155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191</v>
      </c>
      <c r="U6" s="11" t="s">
        <v>66</v>
      </c>
      <c r="V6" s="11" t="s">
        <v>67</v>
      </c>
      <c r="W6" s="11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6" t="s">
        <v>57</v>
      </c>
      <c r="K7" s="15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0" t="s">
        <v>57</v>
      </c>
      <c r="K8" s="70" t="s">
        <v>261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s="1" customFormat="1" ht="21.75" customHeight="1" spans="1:23">
      <c r="A10" s="72" t="s">
        <v>262</v>
      </c>
      <c r="B10" s="72" t="s">
        <v>263</v>
      </c>
      <c r="C10" s="72" t="s">
        <v>264</v>
      </c>
      <c r="D10" s="72" t="s">
        <v>70</v>
      </c>
      <c r="E10" s="72" t="s">
        <v>101</v>
      </c>
      <c r="F10" s="72" t="s">
        <v>102</v>
      </c>
      <c r="G10" s="72" t="s">
        <v>217</v>
      </c>
      <c r="H10" s="72" t="s">
        <v>218</v>
      </c>
      <c r="I10" s="123">
        <v>450000</v>
      </c>
      <c r="J10" s="123">
        <v>450000</v>
      </c>
      <c r="K10" s="123">
        <v>450000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="1" customFormat="1" ht="21.75" customHeight="1" spans="1:23">
      <c r="A11" s="72" t="s">
        <v>262</v>
      </c>
      <c r="B11" s="72" t="s">
        <v>265</v>
      </c>
      <c r="C11" s="72" t="s">
        <v>266</v>
      </c>
      <c r="D11" s="72" t="s">
        <v>70</v>
      </c>
      <c r="E11" s="72" t="s">
        <v>101</v>
      </c>
      <c r="F11" s="72" t="s">
        <v>102</v>
      </c>
      <c r="G11" s="72" t="s">
        <v>267</v>
      </c>
      <c r="H11" s="72" t="s">
        <v>268</v>
      </c>
      <c r="I11" s="123">
        <v>87600</v>
      </c>
      <c r="J11" s="123">
        <v>87600</v>
      </c>
      <c r="K11" s="123">
        <v>87600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="1" customFormat="1" ht="21.75" customHeight="1" spans="1:23">
      <c r="A12" s="72" t="s">
        <v>262</v>
      </c>
      <c r="B12" s="72" t="s">
        <v>269</v>
      </c>
      <c r="C12" s="72" t="s">
        <v>270</v>
      </c>
      <c r="D12" s="72" t="s">
        <v>70</v>
      </c>
      <c r="E12" s="72" t="s">
        <v>101</v>
      </c>
      <c r="F12" s="72" t="s">
        <v>102</v>
      </c>
      <c r="G12" s="72" t="s">
        <v>207</v>
      </c>
      <c r="H12" s="72" t="s">
        <v>208</v>
      </c>
      <c r="I12" s="123">
        <v>5000</v>
      </c>
      <c r="J12" s="123"/>
      <c r="K12" s="123"/>
      <c r="L12" s="123"/>
      <c r="M12" s="123"/>
      <c r="N12" s="123"/>
      <c r="O12" s="123"/>
      <c r="P12" s="123"/>
      <c r="Q12" s="123"/>
      <c r="R12" s="123">
        <v>5000</v>
      </c>
      <c r="S12" s="123"/>
      <c r="T12" s="123"/>
      <c r="U12" s="123"/>
      <c r="V12" s="123"/>
      <c r="W12" s="123">
        <v>5000</v>
      </c>
    </row>
    <row r="13" s="1" customFormat="1" ht="21.75" customHeight="1" spans="1:23">
      <c r="A13" s="72" t="s">
        <v>262</v>
      </c>
      <c r="B13" s="72" t="s">
        <v>271</v>
      </c>
      <c r="C13" s="72" t="s">
        <v>272</v>
      </c>
      <c r="D13" s="72" t="s">
        <v>70</v>
      </c>
      <c r="E13" s="72" t="s">
        <v>101</v>
      </c>
      <c r="F13" s="72" t="s">
        <v>102</v>
      </c>
      <c r="G13" s="72" t="s">
        <v>217</v>
      </c>
      <c r="H13" s="72" t="s">
        <v>218</v>
      </c>
      <c r="I13" s="123">
        <v>902724.96</v>
      </c>
      <c r="J13" s="123"/>
      <c r="K13" s="123"/>
      <c r="L13" s="123"/>
      <c r="M13" s="123"/>
      <c r="N13" s="123"/>
      <c r="O13" s="123"/>
      <c r="P13" s="123"/>
      <c r="Q13" s="123"/>
      <c r="R13" s="123">
        <v>902724.96</v>
      </c>
      <c r="S13" s="123"/>
      <c r="T13" s="123"/>
      <c r="U13" s="123">
        <v>902724.96</v>
      </c>
      <c r="V13" s="123"/>
      <c r="W13" s="123"/>
    </row>
    <row r="14" s="1" customFormat="1" ht="18.75" customHeight="1" spans="1:23">
      <c r="A14" s="151" t="s">
        <v>167</v>
      </c>
      <c r="B14" s="152"/>
      <c r="C14" s="152"/>
      <c r="D14" s="152"/>
      <c r="E14" s="152"/>
      <c r="F14" s="152"/>
      <c r="G14" s="152"/>
      <c r="H14" s="153"/>
      <c r="I14" s="123">
        <v>1445324.96</v>
      </c>
      <c r="J14" s="123">
        <v>537600</v>
      </c>
      <c r="K14" s="123">
        <v>537600</v>
      </c>
      <c r="L14" s="123"/>
      <c r="M14" s="123"/>
      <c r="N14" s="123"/>
      <c r="O14" s="123"/>
      <c r="P14" s="123"/>
      <c r="Q14" s="123"/>
      <c r="R14" s="123">
        <v>907724.96</v>
      </c>
      <c r="S14" s="123"/>
      <c r="T14" s="123"/>
      <c r="U14" s="123">
        <v>902724.96</v>
      </c>
      <c r="V14" s="123"/>
      <c r="W14" s="123">
        <v>5000</v>
      </c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273</v>
      </c>
    </row>
    <row r="3" ht="39.75" customHeight="1" spans="1:10">
      <c r="A3" s="68" t="str">
        <f>"2025"&amp;"年部门项目支出绩效目标表"</f>
        <v>2025年部门项目支出绩效目标表</v>
      </c>
      <c r="B3" s="5"/>
      <c r="C3" s="5"/>
      <c r="D3" s="5"/>
      <c r="E3" s="5"/>
      <c r="F3" s="69"/>
      <c r="G3" s="5"/>
      <c r="H3" s="69"/>
      <c r="I3" s="69"/>
      <c r="J3" s="5"/>
    </row>
    <row r="4" ht="17.25" customHeight="1" spans="1:1">
      <c r="A4" s="6" t="s">
        <v>1</v>
      </c>
    </row>
    <row r="5" ht="44.25" customHeight="1" spans="1:10">
      <c r="A5" s="70" t="s">
        <v>178</v>
      </c>
      <c r="B5" s="70" t="s">
        <v>274</v>
      </c>
      <c r="C5" s="70" t="s">
        <v>275</v>
      </c>
      <c r="D5" s="70" t="s">
        <v>276</v>
      </c>
      <c r="E5" s="70" t="s">
        <v>277</v>
      </c>
      <c r="F5" s="71" t="s">
        <v>278</v>
      </c>
      <c r="G5" s="70" t="s">
        <v>279</v>
      </c>
      <c r="H5" s="71" t="s">
        <v>280</v>
      </c>
      <c r="I5" s="71" t="s">
        <v>281</v>
      </c>
      <c r="J5" s="70" t="s">
        <v>282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9">
        <v>6</v>
      </c>
      <c r="G6" s="145">
        <v>7</v>
      </c>
      <c r="H6" s="39">
        <v>8</v>
      </c>
      <c r="I6" s="39">
        <v>9</v>
      </c>
      <c r="J6" s="145">
        <v>10</v>
      </c>
    </row>
    <row r="7" s="1" customFormat="1" ht="42" customHeight="1" spans="1:10">
      <c r="A7" s="146" t="s">
        <v>70</v>
      </c>
      <c r="B7" s="72"/>
      <c r="C7" s="72"/>
      <c r="D7" s="72"/>
      <c r="E7" s="147"/>
      <c r="F7" s="148"/>
      <c r="G7" s="147"/>
      <c r="H7" s="148"/>
      <c r="I7" s="148"/>
      <c r="J7" s="147"/>
    </row>
    <row r="8" s="1" customFormat="1" ht="42" customHeight="1" spans="1:10">
      <c r="A8" s="149" t="s">
        <v>266</v>
      </c>
      <c r="B8" s="22" t="s">
        <v>283</v>
      </c>
      <c r="C8" s="22" t="s">
        <v>284</v>
      </c>
      <c r="D8" s="22" t="s">
        <v>285</v>
      </c>
      <c r="E8" s="146" t="s">
        <v>286</v>
      </c>
      <c r="F8" s="22" t="s">
        <v>287</v>
      </c>
      <c r="G8" s="146" t="s">
        <v>83</v>
      </c>
      <c r="H8" s="22" t="s">
        <v>288</v>
      </c>
      <c r="I8" s="22" t="s">
        <v>289</v>
      </c>
      <c r="J8" s="146" t="s">
        <v>290</v>
      </c>
    </row>
    <row r="9" s="1" customFormat="1" ht="42" customHeight="1" spans="1:10">
      <c r="A9" s="149" t="s">
        <v>266</v>
      </c>
      <c r="B9" s="22" t="s">
        <v>283</v>
      </c>
      <c r="C9" s="22" t="s">
        <v>291</v>
      </c>
      <c r="D9" s="22" t="s">
        <v>292</v>
      </c>
      <c r="E9" s="146" t="s">
        <v>293</v>
      </c>
      <c r="F9" s="22" t="s">
        <v>294</v>
      </c>
      <c r="G9" s="146" t="s">
        <v>295</v>
      </c>
      <c r="H9" s="22" t="s">
        <v>296</v>
      </c>
      <c r="I9" s="22" t="s">
        <v>289</v>
      </c>
      <c r="J9" s="146" t="s">
        <v>297</v>
      </c>
    </row>
    <row r="10" s="1" customFormat="1" ht="42" customHeight="1" spans="1:10">
      <c r="A10" s="149" t="s">
        <v>266</v>
      </c>
      <c r="B10" s="22" t="s">
        <v>283</v>
      </c>
      <c r="C10" s="22" t="s">
        <v>298</v>
      </c>
      <c r="D10" s="22" t="s">
        <v>299</v>
      </c>
      <c r="E10" s="146" t="s">
        <v>300</v>
      </c>
      <c r="F10" s="22" t="s">
        <v>294</v>
      </c>
      <c r="G10" s="146" t="s">
        <v>301</v>
      </c>
      <c r="H10" s="22" t="s">
        <v>302</v>
      </c>
      <c r="I10" s="22" t="s">
        <v>303</v>
      </c>
      <c r="J10" s="146" t="s">
        <v>304</v>
      </c>
    </row>
    <row r="11" s="1" customFormat="1" ht="42" customHeight="1" spans="1:10">
      <c r="A11" s="149" t="s">
        <v>270</v>
      </c>
      <c r="B11" s="22" t="s">
        <v>270</v>
      </c>
      <c r="C11" s="22" t="s">
        <v>284</v>
      </c>
      <c r="D11" s="22" t="s">
        <v>285</v>
      </c>
      <c r="E11" s="146" t="s">
        <v>305</v>
      </c>
      <c r="F11" s="22" t="s">
        <v>294</v>
      </c>
      <c r="G11" s="146" t="s">
        <v>91</v>
      </c>
      <c r="H11" s="22" t="s">
        <v>306</v>
      </c>
      <c r="I11" s="22" t="s">
        <v>289</v>
      </c>
      <c r="J11" s="146" t="s">
        <v>307</v>
      </c>
    </row>
    <row r="12" s="1" customFormat="1" ht="42" customHeight="1" spans="1:10">
      <c r="A12" s="149" t="s">
        <v>270</v>
      </c>
      <c r="B12" s="22" t="s">
        <v>270</v>
      </c>
      <c r="C12" s="22" t="s">
        <v>291</v>
      </c>
      <c r="D12" s="22" t="s">
        <v>292</v>
      </c>
      <c r="E12" s="146" t="s">
        <v>308</v>
      </c>
      <c r="F12" s="22" t="s">
        <v>294</v>
      </c>
      <c r="G12" s="146" t="s">
        <v>309</v>
      </c>
      <c r="H12" s="22" t="s">
        <v>310</v>
      </c>
      <c r="I12" s="22" t="s">
        <v>289</v>
      </c>
      <c r="J12" s="146" t="s">
        <v>311</v>
      </c>
    </row>
    <row r="13" s="1" customFormat="1" ht="42" customHeight="1" spans="1:10">
      <c r="A13" s="149" t="s">
        <v>270</v>
      </c>
      <c r="B13" s="22" t="s">
        <v>270</v>
      </c>
      <c r="C13" s="22" t="s">
        <v>298</v>
      </c>
      <c r="D13" s="22" t="s">
        <v>299</v>
      </c>
      <c r="E13" s="146" t="s">
        <v>312</v>
      </c>
      <c r="F13" s="22" t="s">
        <v>294</v>
      </c>
      <c r="G13" s="146" t="s">
        <v>301</v>
      </c>
      <c r="H13" s="22" t="s">
        <v>302</v>
      </c>
      <c r="I13" s="22" t="s">
        <v>303</v>
      </c>
      <c r="J13" s="146" t="s">
        <v>313</v>
      </c>
    </row>
    <row r="14" s="1" customFormat="1" ht="42" customHeight="1" spans="1:10">
      <c r="A14" s="149" t="s">
        <v>264</v>
      </c>
      <c r="B14" s="22" t="s">
        <v>314</v>
      </c>
      <c r="C14" s="22" t="s">
        <v>284</v>
      </c>
      <c r="D14" s="22" t="s">
        <v>285</v>
      </c>
      <c r="E14" s="146" t="s">
        <v>305</v>
      </c>
      <c r="F14" s="22" t="s">
        <v>294</v>
      </c>
      <c r="G14" s="146" t="s">
        <v>91</v>
      </c>
      <c r="H14" s="22" t="s">
        <v>306</v>
      </c>
      <c r="I14" s="22" t="s">
        <v>289</v>
      </c>
      <c r="J14" s="146" t="s">
        <v>307</v>
      </c>
    </row>
    <row r="15" s="1" customFormat="1" ht="42" customHeight="1" spans="1:10">
      <c r="A15" s="149" t="s">
        <v>264</v>
      </c>
      <c r="B15" s="22" t="s">
        <v>314</v>
      </c>
      <c r="C15" s="22" t="s">
        <v>291</v>
      </c>
      <c r="D15" s="22" t="s">
        <v>292</v>
      </c>
      <c r="E15" s="146" t="s">
        <v>308</v>
      </c>
      <c r="F15" s="22" t="s">
        <v>294</v>
      </c>
      <c r="G15" s="146" t="s">
        <v>309</v>
      </c>
      <c r="H15" s="22" t="s">
        <v>310</v>
      </c>
      <c r="I15" s="22" t="s">
        <v>289</v>
      </c>
      <c r="J15" s="146" t="s">
        <v>311</v>
      </c>
    </row>
    <row r="16" s="1" customFormat="1" ht="42" customHeight="1" spans="1:10">
      <c r="A16" s="149" t="s">
        <v>264</v>
      </c>
      <c r="B16" s="22" t="s">
        <v>314</v>
      </c>
      <c r="C16" s="22" t="s">
        <v>298</v>
      </c>
      <c r="D16" s="22" t="s">
        <v>299</v>
      </c>
      <c r="E16" s="146" t="s">
        <v>312</v>
      </c>
      <c r="F16" s="22" t="s">
        <v>294</v>
      </c>
      <c r="G16" s="146" t="s">
        <v>301</v>
      </c>
      <c r="H16" s="22" t="s">
        <v>302</v>
      </c>
      <c r="I16" s="22" t="s">
        <v>303</v>
      </c>
      <c r="J16" s="146" t="s">
        <v>313</v>
      </c>
    </row>
    <row r="17" s="1" customFormat="1" ht="42" customHeight="1" spans="1:10">
      <c r="A17" s="149" t="s">
        <v>272</v>
      </c>
      <c r="B17" s="22" t="s">
        <v>315</v>
      </c>
      <c r="C17" s="22" t="s">
        <v>284</v>
      </c>
      <c r="D17" s="22" t="s">
        <v>285</v>
      </c>
      <c r="E17" s="146" t="s">
        <v>305</v>
      </c>
      <c r="F17" s="22" t="s">
        <v>287</v>
      </c>
      <c r="G17" s="146" t="s">
        <v>91</v>
      </c>
      <c r="H17" s="22" t="s">
        <v>306</v>
      </c>
      <c r="I17" s="22" t="s">
        <v>289</v>
      </c>
      <c r="J17" s="146" t="s">
        <v>316</v>
      </c>
    </row>
    <row r="18" s="1" customFormat="1" ht="42" customHeight="1" spans="1:10">
      <c r="A18" s="149" t="s">
        <v>272</v>
      </c>
      <c r="B18" s="22" t="s">
        <v>315</v>
      </c>
      <c r="C18" s="22" t="s">
        <v>291</v>
      </c>
      <c r="D18" s="22" t="s">
        <v>292</v>
      </c>
      <c r="E18" s="146" t="s">
        <v>308</v>
      </c>
      <c r="F18" s="22" t="s">
        <v>294</v>
      </c>
      <c r="G18" s="146" t="s">
        <v>309</v>
      </c>
      <c r="H18" s="22" t="s">
        <v>310</v>
      </c>
      <c r="I18" s="22" t="s">
        <v>289</v>
      </c>
      <c r="J18" s="146" t="s">
        <v>317</v>
      </c>
    </row>
    <row r="19" s="1" customFormat="1" ht="42" customHeight="1" spans="1:10">
      <c r="A19" s="149" t="s">
        <v>272</v>
      </c>
      <c r="B19" s="22" t="s">
        <v>315</v>
      </c>
      <c r="C19" s="22" t="s">
        <v>298</v>
      </c>
      <c r="D19" s="22" t="s">
        <v>299</v>
      </c>
      <c r="E19" s="146" t="s">
        <v>312</v>
      </c>
      <c r="F19" s="22" t="s">
        <v>294</v>
      </c>
      <c r="G19" s="146" t="s">
        <v>301</v>
      </c>
      <c r="H19" s="22" t="s">
        <v>302</v>
      </c>
      <c r="I19" s="22" t="s">
        <v>303</v>
      </c>
      <c r="J19" s="146" t="s">
        <v>318</v>
      </c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10">
    <mergeCell ref="A3:J3"/>
    <mergeCell ref="A4:H4"/>
    <mergeCell ref="A8:A10"/>
    <mergeCell ref="A11:A13"/>
    <mergeCell ref="A14:A16"/>
    <mergeCell ref="A17:A19"/>
    <mergeCell ref="B8:B10"/>
    <mergeCell ref="B11:B13"/>
    <mergeCell ref="B14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30" t="s">
        <v>319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320</v>
      </c>
      <c r="C3" s="135"/>
      <c r="D3" s="136"/>
      <c r="E3" s="136"/>
      <c r="F3" s="136"/>
    </row>
    <row r="4" ht="13.5" customHeight="1" spans="1:6">
      <c r="A4" s="6" t="s">
        <v>1</v>
      </c>
      <c r="B4" s="6"/>
      <c r="C4" s="131"/>
      <c r="D4" s="133"/>
      <c r="E4" s="133"/>
      <c r="F4" s="130" t="s">
        <v>2</v>
      </c>
    </row>
    <row r="5" ht="19.5" customHeight="1" spans="1:6">
      <c r="A5" s="137" t="s">
        <v>321</v>
      </c>
      <c r="B5" s="138" t="s">
        <v>72</v>
      </c>
      <c r="C5" s="137" t="s">
        <v>73</v>
      </c>
      <c r="D5" s="12" t="s">
        <v>322</v>
      </c>
      <c r="E5" s="13"/>
      <c r="F5" s="14"/>
    </row>
    <row r="6" ht="18.75" customHeight="1" spans="1:6">
      <c r="A6" s="139"/>
      <c r="B6" s="140"/>
      <c r="C6" s="139"/>
      <c r="D6" s="17" t="s">
        <v>55</v>
      </c>
      <c r="E6" s="12" t="s">
        <v>75</v>
      </c>
      <c r="F6" s="17" t="s">
        <v>76</v>
      </c>
    </row>
    <row r="7" ht="18.75" customHeight="1" spans="1:6">
      <c r="A7" s="71">
        <v>1</v>
      </c>
      <c r="B7" s="141" t="s">
        <v>83</v>
      </c>
      <c r="C7" s="71">
        <v>3</v>
      </c>
      <c r="D7" s="142">
        <v>4</v>
      </c>
      <c r="E7" s="142">
        <v>5</v>
      </c>
      <c r="F7" s="142">
        <v>6</v>
      </c>
    </row>
    <row r="8" ht="21" customHeight="1" spans="1:6">
      <c r="A8" s="32"/>
      <c r="B8" s="32"/>
      <c r="C8" s="32"/>
      <c r="D8" s="85"/>
      <c r="E8" s="85"/>
      <c r="F8" s="85"/>
    </row>
    <row r="9" ht="21" customHeight="1" spans="1:6">
      <c r="A9" s="32"/>
      <c r="B9" s="32"/>
      <c r="C9" s="32"/>
      <c r="D9" s="85"/>
      <c r="E9" s="85"/>
      <c r="F9" s="85"/>
    </row>
    <row r="10" ht="18.75" customHeight="1" spans="1:6">
      <c r="A10" s="143" t="s">
        <v>167</v>
      </c>
      <c r="B10" s="143" t="s">
        <v>167</v>
      </c>
      <c r="C10" s="144" t="s">
        <v>167</v>
      </c>
      <c r="D10" s="85"/>
      <c r="E10" s="85"/>
      <c r="F10" s="85"/>
    </row>
    <row r="11" customHeight="1" spans="2:2">
      <c r="B11" s="1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9"/>
      <c r="C2" s="89"/>
      <c r="R2" s="4"/>
      <c r="S2" s="4" t="s">
        <v>323</v>
      </c>
    </row>
    <row r="3" ht="41.25" customHeight="1" spans="1:19">
      <c r="A3" s="77" t="str">
        <f>"2025"&amp;"年部门政府采购预算表"</f>
        <v>2025年部门政府采购预算表</v>
      </c>
      <c r="B3" s="69"/>
      <c r="C3" s="69"/>
      <c r="D3" s="5"/>
      <c r="E3" s="5"/>
      <c r="F3" s="5"/>
      <c r="G3" s="5"/>
      <c r="H3" s="5"/>
      <c r="I3" s="5"/>
      <c r="J3" s="5"/>
      <c r="K3" s="5"/>
      <c r="L3" s="5"/>
      <c r="M3" s="69"/>
      <c r="N3" s="5"/>
      <c r="O3" s="5"/>
      <c r="P3" s="69"/>
      <c r="Q3" s="5"/>
      <c r="R3" s="69"/>
      <c r="S3" s="69"/>
    </row>
    <row r="4" ht="18.75" customHeight="1" spans="1:19">
      <c r="A4" s="116" t="s">
        <v>1</v>
      </c>
      <c r="B4" s="91"/>
      <c r="C4" s="91"/>
      <c r="D4" s="8"/>
      <c r="E4" s="8"/>
      <c r="F4" s="8"/>
      <c r="G4" s="8"/>
      <c r="H4" s="8"/>
      <c r="I4" s="8"/>
      <c r="J4" s="8"/>
      <c r="K4" s="8"/>
      <c r="L4" s="8"/>
      <c r="R4" s="9"/>
      <c r="S4" s="130" t="s">
        <v>2</v>
      </c>
    </row>
    <row r="5" ht="15.75" customHeight="1" spans="1:19">
      <c r="A5" s="11" t="s">
        <v>176</v>
      </c>
      <c r="B5" s="92"/>
      <c r="C5" s="92" t="s">
        <v>324</v>
      </c>
      <c r="D5" s="93" t="s">
        <v>325</v>
      </c>
      <c r="E5" s="93" t="s">
        <v>326</v>
      </c>
      <c r="F5" s="93" t="s">
        <v>327</v>
      </c>
      <c r="G5" s="93" t="s">
        <v>328</v>
      </c>
      <c r="H5" s="93" t="s">
        <v>329</v>
      </c>
      <c r="I5" s="106" t="s">
        <v>183</v>
      </c>
      <c r="J5" s="106"/>
      <c r="K5" s="106"/>
      <c r="L5" s="106"/>
      <c r="M5" s="107"/>
      <c r="N5" s="106"/>
      <c r="O5" s="106"/>
      <c r="P5" s="86"/>
      <c r="Q5" s="106"/>
      <c r="R5" s="107"/>
      <c r="S5" s="87"/>
    </row>
    <row r="6" ht="17.25" customHeight="1" spans="1:19">
      <c r="A6" s="16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330</v>
      </c>
      <c r="L6" s="95" t="s">
        <v>331</v>
      </c>
      <c r="M6" s="108" t="s">
        <v>332</v>
      </c>
      <c r="N6" s="109" t="s">
        <v>333</v>
      </c>
      <c r="O6" s="109"/>
      <c r="P6" s="114"/>
      <c r="Q6" s="109"/>
      <c r="R6" s="115"/>
      <c r="S6" s="96"/>
    </row>
    <row r="7" ht="54" customHeight="1" spans="1:19">
      <c r="A7" s="19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0"/>
      <c r="N7" s="97" t="s">
        <v>57</v>
      </c>
      <c r="O7" s="97" t="s">
        <v>64</v>
      </c>
      <c r="P7" s="96" t="s">
        <v>65</v>
      </c>
      <c r="Q7" s="97" t="s">
        <v>66</v>
      </c>
      <c r="R7" s="110" t="s">
        <v>67</v>
      </c>
      <c r="S7" s="96" t="s">
        <v>68</v>
      </c>
    </row>
    <row r="8" ht="18" customHeight="1" spans="1:19">
      <c r="A8" s="117">
        <v>1</v>
      </c>
      <c r="B8" s="117" t="s">
        <v>83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s="1" customFormat="1" ht="21" customHeight="1" spans="1:19">
      <c r="A9" s="119" t="s">
        <v>193</v>
      </c>
      <c r="B9" s="120" t="s">
        <v>70</v>
      </c>
      <c r="C9" s="120" t="s">
        <v>266</v>
      </c>
      <c r="D9" s="121" t="s">
        <v>266</v>
      </c>
      <c r="E9" s="121" t="s">
        <v>334</v>
      </c>
      <c r="F9" s="121" t="s">
        <v>335</v>
      </c>
      <c r="G9" s="122">
        <v>1</v>
      </c>
      <c r="H9" s="123">
        <v>87600</v>
      </c>
      <c r="I9" s="123">
        <v>87600</v>
      </c>
      <c r="J9" s="123">
        <v>87600</v>
      </c>
      <c r="K9" s="123"/>
      <c r="L9" s="123"/>
      <c r="M9" s="123"/>
      <c r="N9" s="123"/>
      <c r="O9" s="123"/>
      <c r="P9" s="123"/>
      <c r="Q9" s="123"/>
      <c r="R9" s="123"/>
      <c r="S9" s="123"/>
    </row>
    <row r="10" s="1" customFormat="1" ht="21" customHeight="1" spans="1:19">
      <c r="A10" s="124" t="s">
        <v>167</v>
      </c>
      <c r="B10" s="125"/>
      <c r="C10" s="125"/>
      <c r="D10" s="126"/>
      <c r="E10" s="126"/>
      <c r="F10" s="126"/>
      <c r="G10" s="127"/>
      <c r="H10" s="123">
        <v>87600</v>
      </c>
      <c r="I10" s="123">
        <v>87600</v>
      </c>
      <c r="J10" s="123">
        <v>87600</v>
      </c>
      <c r="K10" s="123"/>
      <c r="L10" s="123"/>
      <c r="M10" s="123"/>
      <c r="N10" s="123"/>
      <c r="O10" s="123"/>
      <c r="P10" s="123"/>
      <c r="Q10" s="123"/>
      <c r="R10" s="123"/>
      <c r="S10" s="123"/>
    </row>
    <row r="11" ht="21" customHeight="1" spans="1:19">
      <c r="A11" s="116"/>
      <c r="B11" s="6"/>
      <c r="C11" s="6"/>
      <c r="D11" s="116"/>
      <c r="E11" s="116"/>
      <c r="F11" s="116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7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1"/>
      <c r="B2" s="89"/>
      <c r="C2" s="89"/>
      <c r="D2" s="89"/>
      <c r="E2" s="89"/>
      <c r="F2" s="89"/>
      <c r="G2" s="89"/>
      <c r="H2" s="81"/>
      <c r="I2" s="81"/>
      <c r="J2" s="81"/>
      <c r="K2" s="81"/>
      <c r="L2" s="81"/>
      <c r="M2" s="81"/>
      <c r="N2" s="104"/>
      <c r="O2" s="81"/>
      <c r="P2" s="81"/>
      <c r="Q2" s="89"/>
      <c r="R2" s="81"/>
      <c r="S2" s="112"/>
      <c r="T2" s="112" t="s">
        <v>336</v>
      </c>
    </row>
    <row r="3" ht="41.25" customHeight="1" spans="1:20">
      <c r="A3" s="77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90"/>
      <c r="I3" s="90"/>
      <c r="J3" s="90"/>
      <c r="K3" s="90"/>
      <c r="L3" s="90"/>
      <c r="M3" s="90"/>
      <c r="N3" s="105"/>
      <c r="O3" s="90"/>
      <c r="P3" s="90"/>
      <c r="Q3" s="69"/>
      <c r="R3" s="90"/>
      <c r="S3" s="105"/>
      <c r="T3" s="69"/>
    </row>
    <row r="4" ht="22.5" customHeight="1" spans="1:20">
      <c r="A4" s="78" t="s">
        <v>1</v>
      </c>
      <c r="B4" s="91"/>
      <c r="C4" s="91"/>
      <c r="D4" s="91"/>
      <c r="E4" s="91"/>
      <c r="F4" s="91"/>
      <c r="G4" s="91"/>
      <c r="H4" s="79"/>
      <c r="I4" s="79"/>
      <c r="J4" s="79"/>
      <c r="K4" s="79"/>
      <c r="L4" s="79"/>
      <c r="M4" s="79"/>
      <c r="N4" s="104"/>
      <c r="O4" s="81"/>
      <c r="P4" s="81"/>
      <c r="Q4" s="89"/>
      <c r="R4" s="81"/>
      <c r="S4" s="113"/>
      <c r="T4" s="112" t="s">
        <v>2</v>
      </c>
    </row>
    <row r="5" ht="24" customHeight="1" spans="1:20">
      <c r="A5" s="11" t="s">
        <v>176</v>
      </c>
      <c r="B5" s="92"/>
      <c r="C5" s="92" t="s">
        <v>324</v>
      </c>
      <c r="D5" s="92" t="s">
        <v>337</v>
      </c>
      <c r="E5" s="92" t="s">
        <v>338</v>
      </c>
      <c r="F5" s="92" t="s">
        <v>339</v>
      </c>
      <c r="G5" s="92" t="s">
        <v>340</v>
      </c>
      <c r="H5" s="93" t="s">
        <v>341</v>
      </c>
      <c r="I5" s="93" t="s">
        <v>342</v>
      </c>
      <c r="J5" s="106" t="s">
        <v>183</v>
      </c>
      <c r="K5" s="106"/>
      <c r="L5" s="106"/>
      <c r="M5" s="106"/>
      <c r="N5" s="107"/>
      <c r="O5" s="106"/>
      <c r="P5" s="106"/>
      <c r="Q5" s="86"/>
      <c r="R5" s="106"/>
      <c r="S5" s="107"/>
      <c r="T5" s="87"/>
    </row>
    <row r="6" ht="24" customHeight="1" spans="1:20">
      <c r="A6" s="16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330</v>
      </c>
      <c r="M6" s="95" t="s">
        <v>331</v>
      </c>
      <c r="N6" s="108" t="s">
        <v>332</v>
      </c>
      <c r="O6" s="109" t="s">
        <v>333</v>
      </c>
      <c r="P6" s="109"/>
      <c r="Q6" s="114"/>
      <c r="R6" s="109"/>
      <c r="S6" s="115"/>
      <c r="T6" s="96"/>
    </row>
    <row r="7" ht="54" customHeight="1" spans="1:20">
      <c r="A7" s="19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0"/>
      <c r="O7" s="97" t="s">
        <v>57</v>
      </c>
      <c r="P7" s="97" t="s">
        <v>64</v>
      </c>
      <c r="Q7" s="96" t="s">
        <v>65</v>
      </c>
      <c r="R7" s="97" t="s">
        <v>66</v>
      </c>
      <c r="S7" s="110" t="s">
        <v>67</v>
      </c>
      <c r="T7" s="96" t="s">
        <v>68</v>
      </c>
    </row>
    <row r="8" ht="17.25" customHeight="1" spans="1:20">
      <c r="A8" s="20">
        <v>1</v>
      </c>
      <c r="B8" s="96">
        <v>2</v>
      </c>
      <c r="C8" s="20">
        <v>3</v>
      </c>
      <c r="D8" s="20">
        <v>4</v>
      </c>
      <c r="E8" s="96">
        <v>5</v>
      </c>
      <c r="F8" s="20">
        <v>6</v>
      </c>
      <c r="G8" s="20">
        <v>7</v>
      </c>
      <c r="H8" s="96">
        <v>8</v>
      </c>
      <c r="I8" s="20">
        <v>9</v>
      </c>
      <c r="J8" s="20">
        <v>10</v>
      </c>
      <c r="K8" s="96">
        <v>11</v>
      </c>
      <c r="L8" s="20">
        <v>12</v>
      </c>
      <c r="M8" s="20">
        <v>13</v>
      </c>
      <c r="N8" s="96">
        <v>14</v>
      </c>
      <c r="O8" s="20">
        <v>15</v>
      </c>
      <c r="P8" s="20">
        <v>16</v>
      </c>
      <c r="Q8" s="96">
        <v>17</v>
      </c>
      <c r="R8" s="20">
        <v>18</v>
      </c>
      <c r="S8" s="20">
        <v>19</v>
      </c>
      <c r="T8" s="20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1" t="s">
        <v>167</v>
      </c>
      <c r="B10" s="102"/>
      <c r="C10" s="102"/>
      <c r="D10" s="102"/>
      <c r="E10" s="102"/>
      <c r="F10" s="102"/>
      <c r="G10" s="102"/>
      <c r="H10" s="103"/>
      <c r="I10" s="111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2:2">
      <c r="B11" s="1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6"/>
      <c r="W2" s="4"/>
      <c r="X2" s="4" t="s">
        <v>343</v>
      </c>
    </row>
    <row r="3" ht="41.25" customHeight="1" spans="1:24">
      <c r="A3" s="77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9"/>
      <c r="X3" s="69"/>
    </row>
    <row r="4" ht="18" customHeight="1" spans="1:24">
      <c r="A4" s="78" t="s">
        <v>1</v>
      </c>
      <c r="B4" s="79"/>
      <c r="C4" s="79"/>
      <c r="D4" s="80"/>
      <c r="E4" s="81"/>
      <c r="F4" s="81"/>
      <c r="G4" s="81"/>
      <c r="H4" s="81"/>
      <c r="I4" s="81"/>
      <c r="W4" s="9"/>
      <c r="X4" s="9" t="s">
        <v>2</v>
      </c>
    </row>
    <row r="5" ht="19.5" customHeight="1" spans="1:24">
      <c r="A5" s="29" t="s">
        <v>344</v>
      </c>
      <c r="B5" s="12" t="s">
        <v>183</v>
      </c>
      <c r="C5" s="13"/>
      <c r="D5" s="13"/>
      <c r="E5" s="12" t="s">
        <v>345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6"/>
      <c r="X5" s="87"/>
    </row>
    <row r="6" ht="40.5" customHeight="1" spans="1:24">
      <c r="A6" s="20"/>
      <c r="B6" s="30" t="s">
        <v>55</v>
      </c>
      <c r="C6" s="11" t="s">
        <v>58</v>
      </c>
      <c r="D6" s="82" t="s">
        <v>330</v>
      </c>
      <c r="E6" s="51" t="s">
        <v>346</v>
      </c>
      <c r="F6" s="51" t="s">
        <v>347</v>
      </c>
      <c r="G6" s="51" t="s">
        <v>348</v>
      </c>
      <c r="H6" s="51" t="s">
        <v>349</v>
      </c>
      <c r="I6" s="51" t="s">
        <v>350</v>
      </c>
      <c r="J6" s="51" t="s">
        <v>351</v>
      </c>
      <c r="K6" s="51" t="s">
        <v>352</v>
      </c>
      <c r="L6" s="51" t="s">
        <v>353</v>
      </c>
      <c r="M6" s="51" t="s">
        <v>354</v>
      </c>
      <c r="N6" s="51" t="s">
        <v>355</v>
      </c>
      <c r="O6" s="51" t="s">
        <v>356</v>
      </c>
      <c r="P6" s="51" t="s">
        <v>357</v>
      </c>
      <c r="Q6" s="51" t="s">
        <v>358</v>
      </c>
      <c r="R6" s="51" t="s">
        <v>359</v>
      </c>
      <c r="S6" s="51" t="s">
        <v>360</v>
      </c>
      <c r="T6" s="51" t="s">
        <v>361</v>
      </c>
      <c r="U6" s="51" t="s">
        <v>362</v>
      </c>
      <c r="V6" s="51" t="s">
        <v>363</v>
      </c>
      <c r="W6" s="51" t="s">
        <v>364</v>
      </c>
      <c r="X6" s="88" t="s">
        <v>365</v>
      </c>
    </row>
    <row r="7" ht="19.5" customHeight="1" spans="1:24">
      <c r="A7" s="21">
        <v>1</v>
      </c>
      <c r="B7" s="83">
        <v>2</v>
      </c>
      <c r="C7" s="21">
        <v>3</v>
      </c>
      <c r="D7" s="84">
        <v>4</v>
      </c>
      <c r="E7" s="39">
        <v>5</v>
      </c>
      <c r="F7" s="21">
        <v>6</v>
      </c>
      <c r="G7" s="21">
        <v>7</v>
      </c>
      <c r="H7" s="84">
        <v>8</v>
      </c>
      <c r="I7" s="21">
        <v>9</v>
      </c>
      <c r="J7" s="21">
        <v>10</v>
      </c>
      <c r="K7" s="21">
        <v>11</v>
      </c>
      <c r="L7" s="84">
        <v>12</v>
      </c>
      <c r="M7" s="21">
        <v>13</v>
      </c>
      <c r="N7" s="21">
        <v>14</v>
      </c>
      <c r="O7" s="21">
        <v>15</v>
      </c>
      <c r="P7" s="84">
        <v>16</v>
      </c>
      <c r="Q7" s="21">
        <v>17</v>
      </c>
      <c r="R7" s="21">
        <v>18</v>
      </c>
      <c r="S7" s="21">
        <v>19</v>
      </c>
      <c r="T7" s="84">
        <v>20</v>
      </c>
      <c r="U7" s="84">
        <v>21</v>
      </c>
      <c r="V7" s="84">
        <v>22</v>
      </c>
      <c r="W7" s="39">
        <v>23</v>
      </c>
      <c r="X7" s="39">
        <v>24</v>
      </c>
    </row>
    <row r="8" ht="19.5" customHeight="1" spans="1:24">
      <c r="A8" s="31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1" customHeight="1" spans="2:2">
      <c r="B11" s="1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366</v>
      </c>
    </row>
    <row r="3" ht="41.25" customHeight="1" spans="1:10">
      <c r="A3" s="68" t="str">
        <f>"2025"&amp;"年市对下转移支付绩效目标表"</f>
        <v>2025年市对下转移支付绩效目标表</v>
      </c>
      <c r="B3" s="5"/>
      <c r="C3" s="5"/>
      <c r="D3" s="5"/>
      <c r="E3" s="5"/>
      <c r="F3" s="69"/>
      <c r="G3" s="5"/>
      <c r="H3" s="69"/>
      <c r="I3" s="69"/>
      <c r="J3" s="5"/>
    </row>
    <row r="4" ht="17.25" customHeight="1" spans="1:1">
      <c r="A4" s="6" t="s">
        <v>1</v>
      </c>
    </row>
    <row r="5" ht="44.25" customHeight="1" spans="1:10">
      <c r="A5" s="70" t="s">
        <v>344</v>
      </c>
      <c r="B5" s="70" t="s">
        <v>274</v>
      </c>
      <c r="C5" s="70" t="s">
        <v>275</v>
      </c>
      <c r="D5" s="70" t="s">
        <v>276</v>
      </c>
      <c r="E5" s="70" t="s">
        <v>277</v>
      </c>
      <c r="F5" s="71" t="s">
        <v>278</v>
      </c>
      <c r="G5" s="70" t="s">
        <v>279</v>
      </c>
      <c r="H5" s="71" t="s">
        <v>280</v>
      </c>
      <c r="I5" s="71" t="s">
        <v>281</v>
      </c>
      <c r="J5" s="70" t="s">
        <v>282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1"/>
      <c r="B7" s="72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11" customHeight="1" spans="2:2">
      <c r="B11" s="1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367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7" t="s">
        <v>2</v>
      </c>
    </row>
    <row r="5" ht="28.5" customHeight="1" spans="1:9">
      <c r="A5" s="50" t="s">
        <v>176</v>
      </c>
      <c r="B5" s="51" t="s">
        <v>321</v>
      </c>
      <c r="C5" s="52" t="s">
        <v>368</v>
      </c>
      <c r="D5" s="50" t="s">
        <v>369</v>
      </c>
      <c r="E5" s="50" t="s">
        <v>370</v>
      </c>
      <c r="F5" s="50" t="s">
        <v>371</v>
      </c>
      <c r="G5" s="51" t="s">
        <v>372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328</v>
      </c>
      <c r="H6" s="51" t="s">
        <v>373</v>
      </c>
      <c r="I6" s="51" t="s">
        <v>374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34"/>
      <c r="C8" s="34"/>
      <c r="D8" s="31"/>
      <c r="E8" s="32"/>
      <c r="F8" s="59"/>
      <c r="G8" s="61"/>
      <c r="H8" s="62"/>
      <c r="I8" s="62"/>
    </row>
    <row r="9" ht="19.5" customHeight="1" spans="1:9">
      <c r="A9" s="63" t="s">
        <v>55</v>
      </c>
      <c r="B9" s="64"/>
      <c r="C9" s="64"/>
      <c r="D9" s="65"/>
      <c r="E9" s="66"/>
      <c r="F9" s="66"/>
      <c r="G9" s="61"/>
      <c r="H9" s="62"/>
      <c r="I9" s="62"/>
    </row>
    <row r="11" customHeight="1" spans="2:2">
      <c r="B11" s="1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375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256</v>
      </c>
      <c r="B5" s="10"/>
      <c r="C5" s="10" t="s">
        <v>257</v>
      </c>
      <c r="D5" s="11" t="s">
        <v>179</v>
      </c>
      <c r="E5" s="11" t="s">
        <v>180</v>
      </c>
      <c r="F5" s="11" t="s">
        <v>258</v>
      </c>
      <c r="G5" s="11" t="s">
        <v>259</v>
      </c>
      <c r="H5" s="29" t="s">
        <v>55</v>
      </c>
      <c r="I5" s="12" t="s">
        <v>376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0"/>
      <c r="J9" s="40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35"/>
      <c r="I10" s="35"/>
      <c r="J10" s="35"/>
      <c r="K10" s="33"/>
    </row>
    <row r="11" ht="18.75" customHeight="1" spans="1:11">
      <c r="A11" s="36"/>
      <c r="B11" s="37"/>
      <c r="C11" s="37"/>
      <c r="D11" s="37"/>
      <c r="E11" s="37"/>
      <c r="F11" s="37"/>
      <c r="G11" s="38"/>
      <c r="H11" s="35"/>
      <c r="I11" s="35"/>
      <c r="J11" s="35"/>
      <c r="K11" s="33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tabSelected="1" workbookViewId="0">
      <pane ySplit="1" topLeftCell="A2" activePane="bottomLeft" state="frozen"/>
      <selection/>
      <selection pane="bottomLeft" activeCell="E28" sqref="E27:E2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257</v>
      </c>
      <c r="B5" s="10"/>
      <c r="C5" s="10" t="s">
        <v>178</v>
      </c>
      <c r="D5" s="11" t="s">
        <v>378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70</v>
      </c>
      <c r="B9" s="23"/>
      <c r="C9" s="23"/>
      <c r="D9" s="22"/>
      <c r="E9" s="24">
        <v>537600</v>
      </c>
      <c r="F9" s="24"/>
      <c r="G9" s="24"/>
    </row>
    <row r="10" s="1" customFormat="1" ht="18.75" customHeight="1" spans="1:7">
      <c r="A10" s="22"/>
      <c r="B10" s="22" t="s">
        <v>379</v>
      </c>
      <c r="C10" s="22" t="s">
        <v>264</v>
      </c>
      <c r="D10" s="22" t="s">
        <v>380</v>
      </c>
      <c r="E10" s="24">
        <v>450000</v>
      </c>
      <c r="F10" s="24"/>
      <c r="G10" s="24"/>
    </row>
    <row r="11" s="1" customFormat="1" ht="18.75" customHeight="1" spans="1:7">
      <c r="A11" s="25"/>
      <c r="B11" s="22" t="s">
        <v>379</v>
      </c>
      <c r="C11" s="22" t="s">
        <v>266</v>
      </c>
      <c r="D11" s="22" t="s">
        <v>380</v>
      </c>
      <c r="E11" s="24">
        <v>87600</v>
      </c>
      <c r="F11" s="24"/>
      <c r="G11" s="24"/>
    </row>
    <row r="12" s="1" customFormat="1" ht="18.75" customHeight="1" spans="1:7">
      <c r="A12" s="26" t="s">
        <v>55</v>
      </c>
      <c r="B12" s="27" t="s">
        <v>381</v>
      </c>
      <c r="C12" s="27"/>
      <c r="D12" s="28"/>
      <c r="E12" s="24">
        <v>537600</v>
      </c>
      <c r="F12" s="24"/>
      <c r="G12" s="24"/>
    </row>
    <row r="13" customHeight="1" spans="4:4">
      <c r="D13" s="1"/>
    </row>
    <row r="14" customHeight="1" spans="2:4">
      <c r="B14" s="1"/>
      <c r="D14" s="1"/>
    </row>
    <row r="15" customHeight="1" spans="4:4">
      <c r="D15" s="1"/>
    </row>
    <row r="16" customHeight="1" spans="2:2">
      <c r="B16" s="1"/>
    </row>
    <row r="25" customHeight="1" spans="4:4">
      <c r="D25" s="1"/>
    </row>
    <row r="33" customHeight="1" spans="2:4">
      <c r="B33" s="1"/>
      <c r="D33" s="1"/>
    </row>
    <row r="37" customHeight="1" spans="2:4">
      <c r="B37" s="1"/>
      <c r="D37" s="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JiZhan</cp:lastModifiedBy>
  <dcterms:created xsi:type="dcterms:W3CDTF">2025-02-06T07:09:00Z</dcterms:created>
  <dcterms:modified xsi:type="dcterms:W3CDTF">2025-02-21T07:24:49Z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