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5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Sheet1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<sst xmlns="http://schemas.openxmlformats.org/spreadsheetml/2006/main" count="986" uniqueCount="398">
  <si>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</si>
  <si>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</si>
  <si>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</si>
  <si>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</si>
  <si>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</si>
  <si>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</si>
  <si>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</si>
  <si>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</si>
  <si>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</si>
  <si>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</si>
  <si>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</si>
  <si>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</si>
  <si>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</si>
  <si>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</si>
  <si>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</si>
  <si>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</si>
  <si>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</si>
  <si>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</si>
  <si>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</si>
  <si>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</si>
  <si>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</si>
  <si>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</si>
  <si>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</si>
  <si>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</si>
  <si>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</si>
  <si>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</si>
  <si>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</si>
  <si>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</si>
  <si>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</si>
  <si>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</si>
  <si>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</si>
  <si>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</si>
  <si>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</si>
  <si>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</si>
  <si>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</si>
  <si>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</si>
  <si>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</si>
  <si>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</si>
  <si>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</si>
  <si>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</si>
  <si>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</si>
  <si>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</si>
  <si>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</si>
  <si>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</si>
  <si>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</si>
  <si>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</si>
  <si>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</si>
  <si>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</si>
  <si>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</si>
  <si>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</si>
  <si>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</si>
  <si>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</si>
  <si>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</si>
  <si>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</si>
  <si>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</si>
  <si>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</si>
  <si>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</si>
  <si>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</si>
  <si>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</si>
  <si>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</si>
  <si>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</si>
  <si>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</si>
  <si>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</si>
  <si>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</si>
  <si>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</si>
  <si>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</si>
  <si>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</si>
  <si>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</si>
  <si>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</si>
  <si>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129005</t>
  </si>
  <si>
    <t>昆明市官渡区图书馆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</si>
  <si>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</si>
  <si>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</si>
  <si>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</si>
  <si>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</si>
  <si>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</si>
  <si>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</si>
  <si>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</si>
  <si>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</si>
  <si>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</si>
  <si>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</si>
  <si>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</si>
  <si>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</si>
  <si>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</si>
  <si>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</si>
  <si>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</si>
  <si>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</si>
  <si>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</si>
  <si>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</si>
  <si>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</si>
  <si>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</si>
  <si>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</si>
  <si>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</si>
  <si>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</si>
  <si>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</si>
  <si>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</si>
  <si>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</si>
  <si>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207</t>
  </si>
  <si>
    <t>文化旅游体育与传媒支出</t>
  </si>
  <si>
    <t>20701</t>
  </si>
  <si>
    <t>文化和旅游</t>
  </si>
  <si>
    <t>2070104</t>
  </si>
  <si>
    <t>图书馆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</si>
  <si>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</si>
  <si>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</si>
  <si>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</si>
  <si>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</si>
  <si>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</si>
  <si>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</si>
  <si>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</si>
  <si>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</si>
  <si>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</si>
  <si>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</si>
  <si>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</si>
  <si>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</si>
  <si>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</si>
  <si>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</si>
  <si>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</si>
  <si>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</si>
  <si>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</si>
  <si>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</si>
  <si>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</si>
  <si>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</si>
  <si>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</si>
  <si>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</si>
  <si>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</si>
  <si>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</si>
  <si>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</si>
  <si>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</si>
  <si>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</si>
  <si>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</si>
  <si>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</si>
  <si>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</si>
  <si>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</si>
  <si>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</si>
  <si>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</si>
  <si>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</si>
  <si>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</si>
  <si>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</si>
  <si>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</si>
  <si>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</si>
  <si>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</si>
  <si>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</si>
  <si>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</si>
  <si>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</si>
  <si>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</si>
  <si>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</si>
  <si>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</si>
  <si>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</si>
  <si>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</si>
  <si>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</si>
  <si>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</si>
  <si>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</si>
  <si>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</si>
  <si>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</si>
  <si>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</si>
  <si>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</si>
  <si>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</si>
  <si>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</si>
  <si>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</si>
  <si>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</si>
  <si>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</si>
  <si>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</si>
  <si>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</si>
  <si>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</si>
  <si>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</si>
  <si>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</si>
  <si>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</si>
  <si>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</si>
  <si>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</si>
  <si>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</si>
  <si>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</si>
  <si>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</si>
  <si>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</si>
  <si>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</si>
  <si>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</si>
  <si>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</si>
  <si>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</si>
  <si>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</si>
  <si>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</si>
  <si>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</si>
  <si>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</si>
  <si>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</si>
  <si>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</si>
  <si>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</si>
  <si>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</si>
  <si>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</si>
  <si>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</si>
  <si>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</si>
  <si>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</si>
  <si>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</si>
  <si>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</si>
  <si>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</si>
  <si>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</si>
  <si>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昆明市官渡区文化和旅游局</t>
  </si>
  <si>
    <t>530111210000000002351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</si>
  <si>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</si>
  <si>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</si>
  <si>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</si>
  <si>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</si>
  <si>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</si>
  <si>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</si>
  <si>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</si>
  <si>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</si>
  <si>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</si>
  <si>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530111210000000002352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</si>
  <si>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</si>
  <si>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</si>
  <si>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</si>
  <si>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</si>
  <si>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</si>
  <si>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</si>
  <si>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</si>
  <si>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</si>
  <si>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</si>
  <si>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</si>
  <si>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</si>
  <si>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530111210000000002353</t>
  </si>
  <si>
    <t>30113</t>
  </si>
  <si>
    <t>530111210000000002356</t>
  </si>
  <si>
    <t>公车购置及运维费</t>
  </si>
  <si>
    <t>30231</t>
  </si>
  <si>
    <t>公务用车运行维护费</t>
  </si>
  <si>
    <t>530111210000000002358</t>
  </si>
  <si>
    <t>工会经费</t>
  </si>
  <si>
    <t>30228</t>
  </si>
  <si>
    <t>530111210000000002359</t>
  </si>
  <si>
    <t>一般公用支出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</si>
  <si>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</si>
  <si>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</si>
  <si>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</si>
  <si>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</si>
  <si>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</si>
  <si>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</si>
  <si>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</si>
  <si>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</si>
  <si>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</si>
  <si>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</si>
  <si>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</si>
  <si>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</si>
  <si>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</si>
  <si>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</si>
  <si>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</si>
  <si>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</si>
  <si>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</si>
  <si>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</si>
  <si>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</si>
  <si>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</si>
  <si>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530111231100001496487</t>
  </si>
  <si>
    <t>事业人员绩效奖励</t>
  </si>
  <si>
    <t>530111231100001496511</t>
  </si>
  <si>
    <t>离退休人员支出</t>
  </si>
  <si>
    <t>30305</t>
  </si>
  <si>
    <t>生活补助</t>
  </si>
  <si>
    <t>530111241100002129764</t>
  </si>
  <si>
    <t>离退休干部走访慰问经费</t>
  </si>
  <si>
    <t>530111241100002129794</t>
  </si>
  <si>
    <t>其他人员支出</t>
  </si>
  <si>
    <t>30199</t>
  </si>
  <si>
    <t>其他工资福利支出</t>
  </si>
  <si>
    <t>530111251100003620966</t>
  </si>
  <si>
    <t>事业人员公共交通专项经费</t>
  </si>
  <si>
    <t>30239</t>
  </si>
  <si>
    <t>其他交通费用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</si>
  <si>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</si>
  <si>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</si>
  <si>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</si>
  <si>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</si>
  <si>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</si>
  <si>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</si>
  <si>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</si>
  <si>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</si>
  <si>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530111210000000002376</t>
  </si>
  <si>
    <t>数据库资源服务专项资金</t>
  </si>
  <si>
    <t>530111210000000002390</t>
  </si>
  <si>
    <t>业务专项资金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</si>
  <si>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</si>
  <si>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</si>
  <si>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</si>
  <si>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</si>
  <si>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</si>
  <si>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</si>
  <si>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</si>
  <si>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</si>
  <si>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</si>
  <si>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</si>
  <si>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一到四季度日常为读者提供超过240万种的电子图书，30余万种外文图书和8000万篇稀缺中文期刊、论文。二季度完成支付百链读秀服务费。</t>
  </si>
  <si>
    <t>产出指标</t>
  </si>
  <si>
    <t>数量指标</t>
  </si>
  <si>
    <t>电子图书种数</t>
  </si>
  <si>
    <t>&gt;=</t>
  </si>
  <si>
    <t>240万</t>
  </si>
  <si>
    <t>种</t>
  </si>
  <si>
    <t>定量指标</t>
  </si>
  <si>
    <t>评估定级一级图书馆标准</t>
  </si>
  <si>
    <t>质量指标</t>
  </si>
  <si>
    <t>提供优质的数据资源</t>
  </si>
  <si>
    <t>=</t>
  </si>
  <si>
    <t>优质</t>
  </si>
  <si>
    <t>年</t>
  </si>
  <si>
    <t>定性指标</t>
  </si>
  <si>
    <t>时效指标</t>
  </si>
  <si>
    <t>发现问题及时整改</t>
  </si>
  <si>
    <t>及时</t>
  </si>
  <si>
    <t>效益指标</t>
  </si>
  <si>
    <t>社会效益</t>
  </si>
  <si>
    <t>一站式整合检索和文献传递服务</t>
  </si>
  <si>
    <t>4.4亿条元数据</t>
  </si>
  <si>
    <t>条</t>
  </si>
  <si>
    <t>可持续影响</t>
  </si>
  <si>
    <t>为有需求的读者提供论文等数字资源，促进学术学习等</t>
  </si>
  <si>
    <t>促进学术学习等</t>
  </si>
  <si>
    <t>满意度指标</t>
  </si>
  <si>
    <t>服务对象满意度</t>
  </si>
  <si>
    <t>社会公众满意率</t>
  </si>
  <si>
    <t>95</t>
  </si>
  <si>
    <t>%</t>
  </si>
  <si>
    <t>读者满意度</t>
  </si>
  <si>
    <t>内部人员满意度</t>
  </si>
  <si>
    <t>购买新借书证，满足新增读者办证需求；培训等其他业务。一季度完成一期内部培训，二季度完成购买借书证，三季度完成支付业务咨询培训，四季度完成一期内部培训。</t>
  </si>
  <si>
    <t>借书证数量</t>
  </si>
  <si>
    <t>1000</t>
  </si>
  <si>
    <t>个</t>
  </si>
  <si>
    <t>工作业务需要</t>
  </si>
  <si>
    <t>内部业务培训</t>
  </si>
  <si>
    <t>期</t>
  </si>
  <si>
    <t>新增读者人数</t>
  </si>
  <si>
    <t>2000</t>
  </si>
  <si>
    <t>提高馆内人员的业务素质</t>
  </si>
  <si>
    <t>业务素质提升</t>
  </si>
  <si>
    <t>社会公众满意度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</si>
  <si>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</si>
  <si>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</si>
  <si>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</si>
  <si>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</si>
  <si>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</si>
  <si>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</si>
  <si>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</si>
  <si>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</si>
  <si>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</si>
  <si>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</si>
  <si>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</si>
  <si>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</si>
  <si>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</si>
  <si>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</si>
  <si>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</si>
  <si>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车辆维修和保养</t>
  </si>
  <si>
    <t>车辆维修和保养服务</t>
  </si>
  <si>
    <t>元</t>
  </si>
  <si>
    <t>机动车保险服务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</si>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</sst>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49" fontId="35" fillId="0" borderId="7">
      <alignment horizontal="left" vertical="center" wrapText="1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0" fontId="35" fillId="0" borderId="7">
      <alignment horizontal="right" vertical="center"/>
    </xf>
    <xf numFmtId="180" fontId="35" fillId="0" borderId="7">
      <alignment horizontal="right" vertical="center"/>
    </xf>
  </cellStyleXfs>
  <cellXfs count="195"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9" fontId="6" fillId="0" borderId="7" xfId="50" applyNumberFormat="1" applyFont="1" applyBorder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4" fontId="6" fillId="0" borderId="7" xfId="51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2" borderId="7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vertical="top"/>
      <protection locked="0"/>
    </xf>
    <xf numFmtId="49" fontId="2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47"/>
      <c r="C2" s="47"/>
      <c r="D2" s="64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"单位名称："&amp;"昆明市官渡区图书馆"</f>
        <v>单位名称：昆明市官渡区图书馆</v>
      </c>
      <c r="B4" s="160"/>
      <c r="D4" s="139" t="s">
        <v>1</v>
      </c>
    </row>
    <row r="5" ht="23.25" customHeight="1" spans="1:4">
      <c r="A5" s="161" t="s">
        <v>2</v>
      </c>
      <c r="B5" s="162"/>
      <c r="C5" s="161" t="s">
        <v>3</v>
      </c>
      <c r="D5" s="162"/>
    </row>
    <row r="6" ht="24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7.25" customHeight="1" spans="1:4">
      <c r="A7" s="163" t="s">
        <v>7</v>
      </c>
      <c r="B7" s="79">
        <v>5306505.92</v>
      </c>
      <c r="C7" s="163" t="s">
        <v>8</v>
      </c>
      <c r="D7" s="79"/>
    </row>
    <row r="8" ht="17.25" customHeight="1" spans="1:4">
      <c r="A8" s="163" t="s">
        <v>9</v>
      </c>
      <c r="B8" s="79"/>
      <c r="C8" s="163" t="s">
        <v>10</v>
      </c>
      <c r="D8" s="79"/>
    </row>
    <row r="9" ht="17.25" customHeight="1" spans="1:4">
      <c r="A9" s="163" t="s">
        <v>11</v>
      </c>
      <c r="B9" s="79"/>
      <c r="C9" s="194" t="s">
        <v>12</v>
      </c>
      <c r="D9" s="79"/>
    </row>
    <row r="10" ht="17.25" customHeight="1" spans="1:4">
      <c r="A10" s="163" t="s">
        <v>13</v>
      </c>
      <c r="B10" s="79"/>
      <c r="C10" s="194" t="s">
        <v>14</v>
      </c>
      <c r="D10" s="79"/>
    </row>
    <row r="11" ht="17.25" customHeight="1" spans="1:4">
      <c r="A11" s="163" t="s">
        <v>15</v>
      </c>
      <c r="B11" s="79"/>
      <c r="C11" s="194" t="s">
        <v>16</v>
      </c>
      <c r="D11" s="79"/>
    </row>
    <row r="12" ht="17.25" customHeight="1" spans="1:4">
      <c r="A12" s="163" t="s">
        <v>17</v>
      </c>
      <c r="B12" s="79"/>
      <c r="C12" s="194" t="s">
        <v>18</v>
      </c>
      <c r="D12" s="79"/>
    </row>
    <row r="13" ht="17.25" customHeight="1" spans="1:4">
      <c r="A13" s="163" t="s">
        <v>19</v>
      </c>
      <c r="B13" s="79"/>
      <c r="C13" s="33" t="s">
        <v>20</v>
      </c>
      <c r="D13" s="79">
        <v>3672740</v>
      </c>
    </row>
    <row r="14" ht="17.25" customHeight="1" spans="1:4">
      <c r="A14" s="163" t="s">
        <v>21</v>
      </c>
      <c r="B14" s="79"/>
      <c r="C14" s="33" t="s">
        <v>22</v>
      </c>
      <c r="D14" s="79">
        <v>891014.72</v>
      </c>
    </row>
    <row r="15" ht="17.25" customHeight="1" spans="1:4">
      <c r="A15" s="163" t="s">
        <v>23</v>
      </c>
      <c r="B15" s="79"/>
      <c r="C15" s="33" t="s">
        <v>24</v>
      </c>
      <c r="D15" s="79">
        <v>364751.2</v>
      </c>
    </row>
    <row r="16" ht="17.25" customHeight="1" spans="1:4">
      <c r="A16" s="163" t="s">
        <v>25</v>
      </c>
      <c r="B16" s="79"/>
      <c r="C16" s="33" t="s">
        <v>26</v>
      </c>
      <c r="D16" s="79"/>
    </row>
    <row r="17" ht="17.25" customHeight="1" spans="1:4">
      <c r="A17" s="144"/>
      <c r="B17" s="79"/>
      <c r="C17" s="33" t="s">
        <v>27</v>
      </c>
      <c r="D17" s="79"/>
    </row>
    <row r="18" ht="17.25" customHeight="1" spans="1:4">
      <c r="A18" s="164"/>
      <c r="B18" s="79"/>
      <c r="C18" s="33" t="s">
        <v>28</v>
      </c>
      <c r="D18" s="79"/>
    </row>
    <row r="19" ht="17.25" customHeight="1" spans="1:4">
      <c r="A19" s="164"/>
      <c r="B19" s="79"/>
      <c r="C19" s="33" t="s">
        <v>29</v>
      </c>
      <c r="D19" s="79"/>
    </row>
    <row r="20" ht="17.25" customHeight="1" spans="1:4">
      <c r="A20" s="164"/>
      <c r="B20" s="79"/>
      <c r="C20" s="33" t="s">
        <v>30</v>
      </c>
      <c r="D20" s="79"/>
    </row>
    <row r="21" ht="17.25" customHeight="1" spans="1:4">
      <c r="A21" s="164"/>
      <c r="B21" s="79"/>
      <c r="C21" s="33" t="s">
        <v>31</v>
      </c>
      <c r="D21" s="79"/>
    </row>
    <row r="22" ht="17.25" customHeight="1" spans="1:4">
      <c r="A22" s="164"/>
      <c r="B22" s="79"/>
      <c r="C22" s="33" t="s">
        <v>32</v>
      </c>
      <c r="D22" s="79"/>
    </row>
    <row r="23" ht="17.25" customHeight="1" spans="1:4">
      <c r="A23" s="164"/>
      <c r="B23" s="79"/>
      <c r="C23" s="33" t="s">
        <v>33</v>
      </c>
      <c r="D23" s="79"/>
    </row>
    <row r="24" ht="17.25" customHeight="1" spans="1:4">
      <c r="A24" s="164"/>
      <c r="B24" s="79"/>
      <c r="C24" s="33" t="s">
        <v>34</v>
      </c>
      <c r="D24" s="79"/>
    </row>
    <row r="25" ht="17.25" customHeight="1" spans="1:4">
      <c r="A25" s="164"/>
      <c r="B25" s="79"/>
      <c r="C25" s="33" t="s">
        <v>35</v>
      </c>
      <c r="D25" s="79">
        <v>378000</v>
      </c>
    </row>
    <row r="26" ht="17.25" customHeight="1" spans="1:4">
      <c r="A26" s="164"/>
      <c r="B26" s="79"/>
      <c r="C26" s="33" t="s">
        <v>36</v>
      </c>
      <c r="D26" s="79"/>
    </row>
    <row r="27" ht="17.25" customHeight="1" spans="1:4">
      <c r="A27" s="164"/>
      <c r="B27" s="79"/>
      <c r="C27" s="144" t="s">
        <v>37</v>
      </c>
      <c r="D27" s="79"/>
    </row>
    <row r="28" ht="17.25" customHeight="1" spans="1:4">
      <c r="A28" s="164"/>
      <c r="B28" s="79"/>
      <c r="C28" s="33" t="s">
        <v>38</v>
      </c>
      <c r="D28" s="79"/>
    </row>
    <row r="29" ht="16.5" customHeight="1" spans="1:4">
      <c r="A29" s="164"/>
      <c r="B29" s="79"/>
      <c r="C29" s="33" t="s">
        <v>39</v>
      </c>
      <c r="D29" s="79"/>
    </row>
    <row r="30" ht="16.5" customHeight="1" spans="1:4">
      <c r="A30" s="164"/>
      <c r="B30" s="79"/>
      <c r="C30" s="144" t="s">
        <v>40</v>
      </c>
      <c r="D30" s="79"/>
    </row>
    <row r="31" ht="17.25" customHeight="1" spans="1:4">
      <c r="A31" s="164"/>
      <c r="B31" s="79"/>
      <c r="C31" s="144" t="s">
        <v>41</v>
      </c>
      <c r="D31" s="79"/>
    </row>
    <row r="32" ht="17.25" customHeight="1" spans="1:4">
      <c r="A32" s="164"/>
      <c r="B32" s="79"/>
      <c r="C32" s="33" t="s">
        <v>42</v>
      </c>
      <c r="D32" s="79"/>
    </row>
    <row r="33" ht="16.5" customHeight="1" spans="1:4">
      <c r="A33" s="164" t="s">
        <v>43</v>
      </c>
      <c r="B33" s="79">
        <v>5306505.92</v>
      </c>
      <c r="C33" s="164" t="s">
        <v>44</v>
      </c>
      <c r="D33" s="79">
        <v>5306505.92</v>
      </c>
    </row>
    <row r="34" ht="16.5" customHeight="1" spans="1:4">
      <c r="A34" s="144" t="s">
        <v>45</v>
      </c>
      <c r="B34" s="79"/>
      <c r="C34" s="144" t="s">
        <v>46</v>
      </c>
      <c r="D34" s="79"/>
    </row>
    <row r="35" ht="16.5" customHeight="1" spans="1:4">
      <c r="A35" s="33" t="s">
        <v>47</v>
      </c>
      <c r="B35" s="79"/>
      <c r="C35" s="33" t="s">
        <v>47</v>
      </c>
      <c r="D35" s="79"/>
    </row>
    <row r="36" ht="16.5" customHeight="1" spans="1:4">
      <c r="A36" s="33" t="s">
        <v>48</v>
      </c>
      <c r="B36" s="79"/>
      <c r="C36" s="33" t="s">
        <v>49</v>
      </c>
      <c r="D36" s="79"/>
    </row>
    <row r="37" ht="16.5" customHeight="1" spans="1:4">
      <c r="A37" s="165" t="s">
        <v>50</v>
      </c>
      <c r="B37" s="79">
        <v>5306505.92</v>
      </c>
      <c r="C37" s="165" t="s">
        <v>51</v>
      </c>
      <c r="D37" s="79">
        <v>5306505.92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331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332</v>
      </c>
      <c r="C3" s="122"/>
      <c r="D3" s="123"/>
      <c r="E3" s="123"/>
      <c r="F3" s="123"/>
    </row>
    <row r="4" ht="13.5" customHeight="1" spans="1:6">
      <c r="A4" s="6" t="str">
        <f>"单位名称："&amp;"昆明市官渡区图书馆"</f>
        <v>单位名称：昆明市官渡区图书馆</v>
      </c>
      <c r="B4" s="6" t="s">
        <v>333</v>
      </c>
      <c r="C4" s="118"/>
      <c r="D4" s="120"/>
      <c r="E4" s="120"/>
      <c r="F4" s="117" t="s">
        <v>1</v>
      </c>
    </row>
    <row r="5" ht="19.5" customHeight="1" spans="1:6">
      <c r="A5" s="124" t="s">
        <v>177</v>
      </c>
      <c r="B5" s="125" t="s">
        <v>72</v>
      </c>
      <c r="C5" s="124" t="s">
        <v>73</v>
      </c>
      <c r="D5" s="12" t="s">
        <v>334</v>
      </c>
      <c r="E5" s="13"/>
      <c r="F5" s="14"/>
    </row>
    <row r="6" ht="18.75" customHeight="1" spans="1:6">
      <c r="A6" s="126"/>
      <c r="B6" s="127"/>
      <c r="C6" s="126"/>
      <c r="D6" s="17" t="s">
        <v>55</v>
      </c>
      <c r="E6" s="12" t="s">
        <v>75</v>
      </c>
      <c r="F6" s="17" t="s">
        <v>76</v>
      </c>
    </row>
    <row r="7" ht="18.75" customHeight="1" spans="1:6">
      <c r="A7" s="68">
        <v>1</v>
      </c>
      <c r="B7" s="128" t="s">
        <v>83</v>
      </c>
      <c r="C7" s="68">
        <v>3</v>
      </c>
      <c r="D7" s="129">
        <v>4</v>
      </c>
      <c r="E7" s="129">
        <v>5</v>
      </c>
      <c r="F7" s="129">
        <v>6</v>
      </c>
    </row>
    <row r="8" ht="21" customHeight="1" spans="1:6">
      <c r="A8" s="22"/>
      <c r="B8" s="22"/>
      <c r="C8" s="22"/>
      <c r="D8" s="79"/>
      <c r="E8" s="79"/>
      <c r="F8" s="79"/>
    </row>
    <row r="9" ht="21" customHeight="1" spans="1:6">
      <c r="A9" s="22"/>
      <c r="B9" s="22"/>
      <c r="C9" s="22"/>
      <c r="D9" s="79"/>
      <c r="E9" s="79"/>
      <c r="F9" s="79"/>
    </row>
    <row r="10" ht="18.75" customHeight="1" spans="1:6">
      <c r="A10" s="130" t="s">
        <v>167</v>
      </c>
      <c r="B10" s="130" t="s">
        <v>167</v>
      </c>
      <c r="C10" s="131" t="s">
        <v>167</v>
      </c>
      <c r="D10" s="79"/>
      <c r="E10" s="79"/>
      <c r="F10" s="79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3"/>
      <c r="C2" s="83"/>
      <c r="R2" s="4"/>
      <c r="S2" s="4" t="s">
        <v>335</v>
      </c>
    </row>
    <row r="3" ht="41.25" customHeight="1" spans="1:19">
      <c r="A3" s="72" t="str">
        <f>"2025"&amp;"年部门政府采购预算表"</f>
        <v>2025年部门政府采购预算表</v>
      </c>
      <c r="B3" s="66"/>
      <c r="C3" s="66"/>
      <c r="D3" s="5"/>
      <c r="E3" s="5"/>
      <c r="F3" s="5"/>
      <c r="G3" s="5"/>
      <c r="H3" s="5"/>
      <c r="I3" s="5"/>
      <c r="J3" s="5"/>
      <c r="K3" s="5"/>
      <c r="L3" s="5"/>
      <c r="M3" s="66"/>
      <c r="N3" s="5"/>
      <c r="O3" s="5"/>
      <c r="P3" s="66"/>
      <c r="Q3" s="5"/>
      <c r="R3" s="66"/>
      <c r="S3" s="66"/>
    </row>
    <row r="4" ht="18.75" customHeight="1" spans="1:19">
      <c r="A4" s="110" t="str">
        <f>"单位名称："&amp;"昆明市官渡区图书馆"</f>
        <v>单位名称：昆明市官渡区图书馆</v>
      </c>
      <c r="B4" s="85"/>
      <c r="C4" s="85"/>
      <c r="D4" s="8"/>
      <c r="E4" s="8"/>
      <c r="F4" s="8"/>
      <c r="G4" s="8"/>
      <c r="H4" s="8"/>
      <c r="I4" s="8"/>
      <c r="J4" s="8"/>
      <c r="K4" s="8"/>
      <c r="L4" s="8"/>
      <c r="R4" s="9"/>
      <c r="S4" s="117" t="s">
        <v>1</v>
      </c>
    </row>
    <row r="5" ht="15.75" customHeight="1" spans="1:19">
      <c r="A5" s="11" t="s">
        <v>176</v>
      </c>
      <c r="B5" s="86" t="s">
        <v>177</v>
      </c>
      <c r="C5" s="86" t="s">
        <v>336</v>
      </c>
      <c r="D5" s="87" t="s">
        <v>337</v>
      </c>
      <c r="E5" s="87" t="s">
        <v>338</v>
      </c>
      <c r="F5" s="87" t="s">
        <v>339</v>
      </c>
      <c r="G5" s="87" t="s">
        <v>340</v>
      </c>
      <c r="H5" s="87" t="s">
        <v>341</v>
      </c>
      <c r="I5" s="100" t="s">
        <v>184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6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342</v>
      </c>
      <c r="L6" s="89" t="s">
        <v>343</v>
      </c>
      <c r="M6" s="102" t="s">
        <v>344</v>
      </c>
      <c r="N6" s="103" t="s">
        <v>345</v>
      </c>
      <c r="O6" s="103"/>
      <c r="P6" s="108"/>
      <c r="Q6" s="103"/>
      <c r="R6" s="109"/>
      <c r="S6" s="90"/>
    </row>
    <row r="7" ht="54" customHeight="1" spans="1:19">
      <c r="A7" s="19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 t="s">
        <v>194</v>
      </c>
      <c r="B9" s="93" t="s">
        <v>70</v>
      </c>
      <c r="C9" s="93" t="s">
        <v>220</v>
      </c>
      <c r="D9" s="94" t="s">
        <v>346</v>
      </c>
      <c r="E9" s="94" t="s">
        <v>347</v>
      </c>
      <c r="F9" s="94" t="s">
        <v>348</v>
      </c>
      <c r="G9" s="113">
        <v>1</v>
      </c>
      <c r="H9" s="79">
        <v>6000</v>
      </c>
      <c r="I9" s="79">
        <v>6000</v>
      </c>
      <c r="J9" s="79">
        <v>6000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2" t="s">
        <v>194</v>
      </c>
      <c r="B10" s="93" t="s">
        <v>70</v>
      </c>
      <c r="C10" s="93" t="s">
        <v>220</v>
      </c>
      <c r="D10" s="94" t="s">
        <v>349</v>
      </c>
      <c r="E10" s="94" t="s">
        <v>349</v>
      </c>
      <c r="F10" s="94" t="s">
        <v>348</v>
      </c>
      <c r="G10" s="113">
        <v>1</v>
      </c>
      <c r="H10" s="79">
        <v>3000</v>
      </c>
      <c r="I10" s="79">
        <v>3000</v>
      </c>
      <c r="J10" s="79">
        <v>3000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92" t="s">
        <v>194</v>
      </c>
      <c r="B11" s="93" t="s">
        <v>70</v>
      </c>
      <c r="C11" s="93" t="s">
        <v>227</v>
      </c>
      <c r="D11" s="94" t="s">
        <v>350</v>
      </c>
      <c r="E11" s="94" t="s">
        <v>350</v>
      </c>
      <c r="F11" s="94" t="s">
        <v>348</v>
      </c>
      <c r="G11" s="113">
        <v>1</v>
      </c>
      <c r="H11" s="79">
        <v>3000</v>
      </c>
      <c r="I11" s="79">
        <v>3000</v>
      </c>
      <c r="J11" s="79">
        <v>3000</v>
      </c>
      <c r="K11" s="79"/>
      <c r="L11" s="79"/>
      <c r="M11" s="79"/>
      <c r="N11" s="79"/>
      <c r="O11" s="79"/>
      <c r="P11" s="79"/>
      <c r="Q11" s="79"/>
      <c r="R11" s="79"/>
      <c r="S11" s="79"/>
    </row>
    <row r="12" ht="21" customHeight="1" spans="1:19">
      <c r="A12" s="95" t="s">
        <v>167</v>
      </c>
      <c r="B12" s="96"/>
      <c r="C12" s="96"/>
      <c r="D12" s="97"/>
      <c r="E12" s="97"/>
      <c r="F12" s="97"/>
      <c r="G12" s="114"/>
      <c r="H12" s="79">
        <v>12000</v>
      </c>
      <c r="I12" s="79">
        <v>12000</v>
      </c>
      <c r="J12" s="79">
        <v>12000</v>
      </c>
      <c r="K12" s="79"/>
      <c r="L12" s="79"/>
      <c r="M12" s="79"/>
      <c r="N12" s="79"/>
      <c r="O12" s="79"/>
      <c r="P12" s="79"/>
      <c r="Q12" s="79"/>
      <c r="R12" s="79"/>
      <c r="S12" s="79"/>
    </row>
    <row r="13" ht="21" customHeight="1" spans="1:19">
      <c r="A13" s="110" t="s">
        <v>351</v>
      </c>
      <c r="B13" s="6"/>
      <c r="C13" s="6"/>
      <c r="D13" s="110"/>
      <c r="E13" s="110"/>
      <c r="F13" s="110"/>
      <c r="G13" s="115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352</v>
      </c>
    </row>
    <row r="3" ht="41.25" customHeight="1" spans="1:20">
      <c r="A3" s="72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4"/>
      <c r="I3" s="84"/>
      <c r="J3" s="84"/>
      <c r="K3" s="84"/>
      <c r="L3" s="84"/>
      <c r="M3" s="84"/>
      <c r="N3" s="99"/>
      <c r="O3" s="84"/>
      <c r="P3" s="84"/>
      <c r="Q3" s="66"/>
      <c r="R3" s="84"/>
      <c r="S3" s="99"/>
      <c r="T3" s="66"/>
    </row>
    <row r="4" ht="22.5" customHeight="1" spans="1:20">
      <c r="A4" s="73" t="str">
        <f>"单位名称："&amp;"昆明市官渡区图书馆"</f>
        <v>单位名称：昆明市官渡区图书馆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1" t="s">
        <v>176</v>
      </c>
      <c r="B5" s="86" t="s">
        <v>177</v>
      </c>
      <c r="C5" s="86" t="s">
        <v>336</v>
      </c>
      <c r="D5" s="86" t="s">
        <v>353</v>
      </c>
      <c r="E5" s="86" t="s">
        <v>354</v>
      </c>
      <c r="F5" s="86" t="s">
        <v>355</v>
      </c>
      <c r="G5" s="86" t="s">
        <v>356</v>
      </c>
      <c r="H5" s="87" t="s">
        <v>357</v>
      </c>
      <c r="I5" s="87" t="s">
        <v>358</v>
      </c>
      <c r="J5" s="100" t="s">
        <v>184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6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342</v>
      </c>
      <c r="M6" s="89" t="s">
        <v>343</v>
      </c>
      <c r="N6" s="102" t="s">
        <v>344</v>
      </c>
      <c r="O6" s="103" t="s">
        <v>345</v>
      </c>
      <c r="P6" s="103"/>
      <c r="Q6" s="108"/>
      <c r="R6" s="103"/>
      <c r="S6" s="109"/>
      <c r="T6" s="90"/>
    </row>
    <row r="7" ht="54" customHeight="1" spans="1:20">
      <c r="A7" s="19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20">
        <v>1</v>
      </c>
      <c r="B8" s="90">
        <v>2</v>
      </c>
      <c r="C8" s="20">
        <v>3</v>
      </c>
      <c r="D8" s="20">
        <v>4</v>
      </c>
      <c r="E8" s="90">
        <v>5</v>
      </c>
      <c r="F8" s="20">
        <v>6</v>
      </c>
      <c r="G8" s="20">
        <v>7</v>
      </c>
      <c r="H8" s="90">
        <v>8</v>
      </c>
      <c r="I8" s="20">
        <v>9</v>
      </c>
      <c r="J8" s="20">
        <v>10</v>
      </c>
      <c r="K8" s="90">
        <v>11</v>
      </c>
      <c r="L8" s="20">
        <v>12</v>
      </c>
      <c r="M8" s="20">
        <v>13</v>
      </c>
      <c r="N8" s="90">
        <v>14</v>
      </c>
      <c r="O8" s="20">
        <v>15</v>
      </c>
      <c r="P8" s="20">
        <v>16</v>
      </c>
      <c r="Q8" s="90">
        <v>17</v>
      </c>
      <c r="R8" s="20">
        <v>18</v>
      </c>
      <c r="S8" s="20">
        <v>19</v>
      </c>
      <c r="T8" s="20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167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71"/>
      <c r="W2" s="4"/>
      <c r="X2" s="4" t="s">
        <v>359</v>
      </c>
    </row>
    <row r="3" ht="41.25" customHeight="1" spans="1:24">
      <c r="A3" s="72" t="str">
        <f>"2025"&amp;"年市对下转移支付预算表"</f>
        <v>2025年市对下转移支付预算表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6"/>
      <c r="X3" s="66"/>
    </row>
    <row r="4" ht="18" customHeight="1" spans="1:24">
      <c r="A4" s="73" t="str">
        <f>"单位名称："&amp;"昆明市官渡区图书馆"</f>
        <v>单位名称：昆明市官渡区图书馆</v>
      </c>
      <c r="B4" s="74"/>
      <c r="C4" s="74"/>
      <c r="D4" s="75"/>
      <c r="E4" s="76"/>
      <c r="F4" s="76"/>
      <c r="G4" s="76"/>
      <c r="H4" s="76"/>
      <c r="I4" s="76"/>
      <c r="W4" s="9"/>
      <c r="X4" s="9" t="s">
        <v>1</v>
      </c>
    </row>
    <row r="5" ht="19.5" customHeight="1" spans="1:24">
      <c r="A5" s="29" t="s">
        <v>360</v>
      </c>
      <c r="B5" s="12" t="s">
        <v>184</v>
      </c>
      <c r="C5" s="13"/>
      <c r="D5" s="13"/>
      <c r="E5" s="12" t="s">
        <v>361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80"/>
      <c r="X5" s="81"/>
    </row>
    <row r="6" ht="40.5" customHeight="1" spans="1:24">
      <c r="A6" s="20"/>
      <c r="B6" s="30" t="s">
        <v>55</v>
      </c>
      <c r="C6" s="11" t="s">
        <v>58</v>
      </c>
      <c r="D6" s="77" t="s">
        <v>342</v>
      </c>
      <c r="E6" s="49" t="s">
        <v>362</v>
      </c>
      <c r="F6" s="49" t="s">
        <v>363</v>
      </c>
      <c r="G6" s="49" t="s">
        <v>364</v>
      </c>
      <c r="H6" s="49" t="s">
        <v>365</v>
      </c>
      <c r="I6" s="49" t="s">
        <v>366</v>
      </c>
      <c r="J6" s="49" t="s">
        <v>367</v>
      </c>
      <c r="K6" s="49" t="s">
        <v>368</v>
      </c>
      <c r="L6" s="49" t="s">
        <v>369</v>
      </c>
      <c r="M6" s="49" t="s">
        <v>370</v>
      </c>
      <c r="N6" s="49" t="s">
        <v>371</v>
      </c>
      <c r="O6" s="49" t="s">
        <v>372</v>
      </c>
      <c r="P6" s="49" t="s">
        <v>373</v>
      </c>
      <c r="Q6" s="49" t="s">
        <v>374</v>
      </c>
      <c r="R6" s="49" t="s">
        <v>375</v>
      </c>
      <c r="S6" s="49" t="s">
        <v>376</v>
      </c>
      <c r="T6" s="49" t="s">
        <v>377</v>
      </c>
      <c r="U6" s="49" t="s">
        <v>378</v>
      </c>
      <c r="V6" s="49" t="s">
        <v>379</v>
      </c>
      <c r="W6" s="49" t="s">
        <v>380</v>
      </c>
      <c r="X6" s="82" t="s">
        <v>381</v>
      </c>
    </row>
    <row r="7" ht="19.5" customHeight="1" spans="1:24">
      <c r="A7" s="21">
        <v>1</v>
      </c>
      <c r="B7" s="21">
        <v>2</v>
      </c>
      <c r="C7" s="21">
        <v>3</v>
      </c>
      <c r="D7" s="78">
        <v>4</v>
      </c>
      <c r="E7" s="37">
        <v>5</v>
      </c>
      <c r="F7" s="21">
        <v>6</v>
      </c>
      <c r="G7" s="21">
        <v>7</v>
      </c>
      <c r="H7" s="78">
        <v>8</v>
      </c>
      <c r="I7" s="21">
        <v>9</v>
      </c>
      <c r="J7" s="21">
        <v>10</v>
      </c>
      <c r="K7" s="21">
        <v>11</v>
      </c>
      <c r="L7" s="78">
        <v>12</v>
      </c>
      <c r="M7" s="21">
        <v>13</v>
      </c>
      <c r="N7" s="21">
        <v>14</v>
      </c>
      <c r="O7" s="21">
        <v>15</v>
      </c>
      <c r="P7" s="78">
        <v>16</v>
      </c>
      <c r="Q7" s="21">
        <v>17</v>
      </c>
      <c r="R7" s="21">
        <v>18</v>
      </c>
      <c r="S7" s="21">
        <v>19</v>
      </c>
      <c r="T7" s="78">
        <v>20</v>
      </c>
      <c r="U7" s="78">
        <v>21</v>
      </c>
      <c r="V7" s="78">
        <v>22</v>
      </c>
      <c r="W7" s="37">
        <v>23</v>
      </c>
      <c r="X7" s="37">
        <v>24</v>
      </c>
    </row>
    <row r="8" ht="19.5" customHeight="1" spans="1:24">
      <c r="A8" s="31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tabSelected="1" workbookViewId="0">
      <pane ySplit="1" topLeftCell="A2" activePane="bottomLeft" state="frozen"/>
      <selection/>
      <selection pane="bottomLeft" activeCell="C32" sqref="C32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382</v>
      </c>
    </row>
    <row r="3" ht="41.25" customHeight="1" spans="1:10">
      <c r="A3" s="65" t="str">
        <f>"2025"&amp;"年市对下转移支付绩效目标表"</f>
        <v>2025年市对下转移支付绩效目标表</v>
      </c>
      <c r="B3" s="5"/>
      <c r="C3" s="5"/>
      <c r="D3" s="5"/>
      <c r="E3" s="5"/>
      <c r="F3" s="66"/>
      <c r="G3" s="5"/>
      <c r="H3" s="66"/>
      <c r="I3" s="66"/>
      <c r="J3" s="5"/>
    </row>
    <row r="4" ht="17.25" customHeight="1" spans="1:1">
      <c r="A4" s="6" t="str">
        <f>"单位名称："&amp;"昆明市官渡区图书馆"</f>
        <v>单位名称：昆明市官渡区图书馆</v>
      </c>
    </row>
    <row r="5" ht="44.25" customHeight="1" spans="1:10">
      <c r="A5" s="67" t="s">
        <v>360</v>
      </c>
      <c r="B5" s="67" t="s">
        <v>277</v>
      </c>
      <c r="C5" s="67" t="s">
        <v>278</v>
      </c>
      <c r="D5" s="67" t="s">
        <v>279</v>
      </c>
      <c r="E5" s="67" t="s">
        <v>280</v>
      </c>
      <c r="F5" s="68" t="s">
        <v>281</v>
      </c>
      <c r="G5" s="67" t="s">
        <v>282</v>
      </c>
      <c r="H5" s="68" t="s">
        <v>283</v>
      </c>
      <c r="I5" s="68" t="s">
        <v>284</v>
      </c>
      <c r="J5" s="67" t="s">
        <v>285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1"/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31"/>
      <c r="B8" s="22"/>
      <c r="C8" s="22"/>
      <c r="D8" s="22"/>
      <c r="E8" s="31"/>
      <c r="F8" s="22"/>
      <c r="G8" s="31"/>
      <c r="H8" s="22"/>
      <c r="I8" s="22"/>
      <c r="J8" s="31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9" t="s">
        <v>383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"单位名称："&amp;"昆明市官渡区图书馆"</f>
        <v>单位名称：昆明市官渡区图书馆</v>
      </c>
      <c r="B4" s="46"/>
      <c r="C4" s="46"/>
      <c r="D4" s="47"/>
      <c r="F4" s="44"/>
      <c r="G4" s="43"/>
      <c r="H4" s="43"/>
      <c r="I4" s="64" t="s">
        <v>1</v>
      </c>
    </row>
    <row r="5" ht="28.5" customHeight="1" spans="1:9">
      <c r="A5" s="48" t="s">
        <v>176</v>
      </c>
      <c r="B5" s="49" t="s">
        <v>177</v>
      </c>
      <c r="C5" s="50" t="s">
        <v>384</v>
      </c>
      <c r="D5" s="48" t="s">
        <v>385</v>
      </c>
      <c r="E5" s="48" t="s">
        <v>386</v>
      </c>
      <c r="F5" s="48" t="s">
        <v>387</v>
      </c>
      <c r="G5" s="49" t="s">
        <v>388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340</v>
      </c>
      <c r="H6" s="49" t="s">
        <v>389</v>
      </c>
      <c r="I6" s="49" t="s">
        <v>390</v>
      </c>
    </row>
    <row r="7" ht="17.25" customHeight="1" spans="1:9">
      <c r="A7" s="53" t="s">
        <v>82</v>
      </c>
      <c r="B7" s="54"/>
      <c r="C7" s="53">
        <v>2</v>
      </c>
      <c r="D7" s="55">
        <v>3</v>
      </c>
      <c r="E7" s="53">
        <v>4</v>
      </c>
      <c r="F7" s="54">
        <v>5</v>
      </c>
      <c r="G7" s="56">
        <v>6</v>
      </c>
      <c r="H7" s="55">
        <v>7</v>
      </c>
      <c r="I7" s="55">
        <v>8</v>
      </c>
    </row>
    <row r="8" ht="19.5" customHeight="1" spans="1:9">
      <c r="A8" s="57"/>
      <c r="B8" s="33"/>
      <c r="C8" s="33"/>
      <c r="D8" s="31"/>
      <c r="E8" s="22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391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"单位名称："&amp;"昆明市官渡区图书馆"</f>
        <v>单位名称：昆明市官渡区图书馆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265</v>
      </c>
      <c r="B5" s="10" t="s">
        <v>179</v>
      </c>
      <c r="C5" s="10" t="s">
        <v>266</v>
      </c>
      <c r="D5" s="11" t="s">
        <v>180</v>
      </c>
      <c r="E5" s="11" t="s">
        <v>181</v>
      </c>
      <c r="F5" s="11" t="s">
        <v>267</v>
      </c>
      <c r="G5" s="11" t="s">
        <v>268</v>
      </c>
      <c r="H5" s="29" t="s">
        <v>55</v>
      </c>
      <c r="I5" s="12" t="s">
        <v>392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0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7">
        <v>10</v>
      </c>
      <c r="K8" s="37">
        <v>11</v>
      </c>
    </row>
    <row r="9" ht="18.75" customHeight="1" spans="1:11">
      <c r="A9" s="31"/>
      <c r="B9" s="22"/>
      <c r="C9" s="31"/>
      <c r="D9" s="31"/>
      <c r="E9" s="31"/>
      <c r="F9" s="31"/>
      <c r="G9" s="31"/>
      <c r="H9" s="32"/>
      <c r="I9" s="38"/>
      <c r="J9" s="38"/>
      <c r="K9" s="32"/>
    </row>
    <row r="10" ht="18.75" customHeight="1" spans="1:11">
      <c r="A10" s="33"/>
      <c r="B10" s="22"/>
      <c r="C10" s="22"/>
      <c r="D10" s="22"/>
      <c r="E10" s="22"/>
      <c r="F10" s="22"/>
      <c r="G10" s="22"/>
      <c r="H10" s="24"/>
      <c r="I10" s="24"/>
      <c r="J10" s="24"/>
      <c r="K10" s="32"/>
    </row>
    <row r="11" ht="18.75" customHeight="1" spans="1:11">
      <c r="A11" s="34" t="s">
        <v>167</v>
      </c>
      <c r="B11" s="35"/>
      <c r="C11" s="35"/>
      <c r="D11" s="35"/>
      <c r="E11" s="35"/>
      <c r="F11" s="35"/>
      <c r="G11" s="36"/>
      <c r="H11" s="24"/>
      <c r="I11" s="24"/>
      <c r="J11" s="24"/>
      <c r="K11" s="32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opLeftCell="D1" workbookViewId="0">
      <pane ySplit="1" topLeftCell="A2" activePane="bottomLeft" state="frozen"/>
      <selection/>
      <selection pane="bottomLeft" activeCell="I30" sqref="I3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393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"单位名称："&amp;"昆明市官渡区图书馆"</f>
        <v>单位名称：昆明市官渡区图书馆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266</v>
      </c>
      <c r="B5" s="10" t="s">
        <v>265</v>
      </c>
      <c r="C5" s="10" t="s">
        <v>179</v>
      </c>
      <c r="D5" s="11" t="s">
        <v>394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 t="s">
        <v>70</v>
      </c>
      <c r="B9" s="23"/>
      <c r="C9" s="23"/>
      <c r="D9" s="22"/>
      <c r="E9" s="24">
        <v>100000</v>
      </c>
      <c r="F9" s="24"/>
      <c r="G9" s="24"/>
    </row>
    <row r="10" ht="18.75" customHeight="1" spans="1:7">
      <c r="A10" s="22"/>
      <c r="B10" s="22" t="s">
        <v>395</v>
      </c>
      <c r="C10" s="22" t="s">
        <v>273</v>
      </c>
      <c r="D10" s="22" t="s">
        <v>396</v>
      </c>
      <c r="E10" s="24">
        <v>50000</v>
      </c>
      <c r="F10" s="24"/>
      <c r="G10" s="24"/>
    </row>
    <row r="11" ht="18.75" customHeight="1" spans="1:7">
      <c r="A11" s="25"/>
      <c r="B11" s="22" t="s">
        <v>395</v>
      </c>
      <c r="C11" s="22" t="s">
        <v>275</v>
      </c>
      <c r="D11" s="22" t="s">
        <v>396</v>
      </c>
      <c r="E11" s="24">
        <v>50000</v>
      </c>
      <c r="F11" s="24"/>
      <c r="G11" s="24"/>
    </row>
    <row r="12" ht="18.75" customHeight="1" spans="1:7">
      <c r="A12" s="26" t="s">
        <v>55</v>
      </c>
      <c r="B12" s="27" t="s">
        <v>397</v>
      </c>
      <c r="C12" s="27"/>
      <c r="D12" s="28"/>
      <c r="E12" s="24">
        <v>100000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</sheetData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4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"单位名称："&amp;"昆明市官渡区图书馆"</f>
        <v>单位名称：昆明市官渡区图书馆</v>
      </c>
      <c r="S4" s="47" t="s">
        <v>1</v>
      </c>
    </row>
    <row r="5" ht="21.75" customHeight="1" spans="1:19">
      <c r="A5" s="181" t="s">
        <v>53</v>
      </c>
      <c r="B5" s="182" t="s">
        <v>54</v>
      </c>
      <c r="C5" s="182" t="s">
        <v>55</v>
      </c>
      <c r="D5" s="183" t="s">
        <v>56</v>
      </c>
      <c r="E5" s="183"/>
      <c r="F5" s="183"/>
      <c r="G5" s="183"/>
      <c r="H5" s="183"/>
      <c r="I5" s="130"/>
      <c r="J5" s="183"/>
      <c r="K5" s="183"/>
      <c r="L5" s="183"/>
      <c r="M5" s="183"/>
      <c r="N5" s="189"/>
      <c r="O5" s="183" t="s">
        <v>45</v>
      </c>
      <c r="P5" s="183"/>
      <c r="Q5" s="183"/>
      <c r="R5" s="183"/>
      <c r="S5" s="189"/>
    </row>
    <row r="6" ht="27" customHeight="1" spans="1:19">
      <c r="A6" s="184"/>
      <c r="B6" s="185"/>
      <c r="C6" s="185"/>
      <c r="D6" s="185" t="s">
        <v>57</v>
      </c>
      <c r="E6" s="185" t="s">
        <v>58</v>
      </c>
      <c r="F6" s="185" t="s">
        <v>59</v>
      </c>
      <c r="G6" s="185" t="s">
        <v>60</v>
      </c>
      <c r="H6" s="185" t="s">
        <v>61</v>
      </c>
      <c r="I6" s="190" t="s">
        <v>62</v>
      </c>
      <c r="J6" s="191"/>
      <c r="K6" s="191"/>
      <c r="L6" s="191"/>
      <c r="M6" s="191"/>
      <c r="N6" s="192"/>
      <c r="O6" s="185" t="s">
        <v>57</v>
      </c>
      <c r="P6" s="185" t="s">
        <v>58</v>
      </c>
      <c r="Q6" s="185" t="s">
        <v>59</v>
      </c>
      <c r="R6" s="185" t="s">
        <v>60</v>
      </c>
      <c r="S6" s="185" t="s">
        <v>63</v>
      </c>
    </row>
    <row r="7" ht="30" customHeight="1" spans="1:19">
      <c r="A7" s="186"/>
      <c r="B7" s="105"/>
      <c r="C7" s="114"/>
      <c r="D7" s="114"/>
      <c r="E7" s="114"/>
      <c r="F7" s="114"/>
      <c r="G7" s="114"/>
      <c r="H7" s="114"/>
      <c r="I7" s="70" t="s">
        <v>57</v>
      </c>
      <c r="J7" s="192" t="s">
        <v>64</v>
      </c>
      <c r="K7" s="192" t="s">
        <v>65</v>
      </c>
      <c r="L7" s="192" t="s">
        <v>66</v>
      </c>
      <c r="M7" s="192" t="s">
        <v>67</v>
      </c>
      <c r="N7" s="192" t="s">
        <v>68</v>
      </c>
      <c r="O7" s="193"/>
      <c r="P7" s="193"/>
      <c r="Q7" s="193"/>
      <c r="R7" s="193"/>
      <c r="S7" s="114"/>
    </row>
    <row r="8" ht="15" customHeight="1" spans="1:19">
      <c r="A8" s="187">
        <v>1</v>
      </c>
      <c r="B8" s="187">
        <v>2</v>
      </c>
      <c r="C8" s="187">
        <v>3</v>
      </c>
      <c r="D8" s="187">
        <v>4</v>
      </c>
      <c r="E8" s="187">
        <v>5</v>
      </c>
      <c r="F8" s="187">
        <v>6</v>
      </c>
      <c r="G8" s="187">
        <v>7</v>
      </c>
      <c r="H8" s="187">
        <v>8</v>
      </c>
      <c r="I8" s="70">
        <v>9</v>
      </c>
      <c r="J8" s="187">
        <v>10</v>
      </c>
      <c r="K8" s="187">
        <v>11</v>
      </c>
      <c r="L8" s="187">
        <v>12</v>
      </c>
      <c r="M8" s="187">
        <v>13</v>
      </c>
      <c r="N8" s="187">
        <v>14</v>
      </c>
      <c r="O8" s="187">
        <v>15</v>
      </c>
      <c r="P8" s="187">
        <v>16</v>
      </c>
      <c r="Q8" s="187">
        <v>17</v>
      </c>
      <c r="R8" s="187">
        <v>18</v>
      </c>
      <c r="S8" s="187">
        <v>19</v>
      </c>
    </row>
    <row r="9" ht="18" customHeight="1" spans="1:19">
      <c r="A9" s="22" t="s">
        <v>69</v>
      </c>
      <c r="B9" s="22" t="s">
        <v>70</v>
      </c>
      <c r="C9" s="79">
        <v>5306505.92</v>
      </c>
      <c r="D9" s="79">
        <v>5306505.92</v>
      </c>
      <c r="E9" s="79">
        <v>5306505.92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50" t="s">
        <v>55</v>
      </c>
      <c r="B10" s="188"/>
      <c r="C10" s="79">
        <v>5306505.92</v>
      </c>
      <c r="D10" s="79">
        <v>5306505.92</v>
      </c>
      <c r="E10" s="79">
        <v>5306505.92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"单位名称："&amp;"昆明市官渡区图书馆"</f>
        <v>单位名称：昆明市官渡区图书馆</v>
      </c>
      <c r="O4" s="47" t="s">
        <v>1</v>
      </c>
    </row>
    <row r="5" ht="27" customHeight="1" spans="1:15">
      <c r="A5" s="167" t="s">
        <v>72</v>
      </c>
      <c r="B5" s="167" t="s">
        <v>73</v>
      </c>
      <c r="C5" s="167" t="s">
        <v>55</v>
      </c>
      <c r="D5" s="168" t="s">
        <v>58</v>
      </c>
      <c r="E5" s="169"/>
      <c r="F5" s="170"/>
      <c r="G5" s="171" t="s">
        <v>59</v>
      </c>
      <c r="H5" s="171" t="s">
        <v>60</v>
      </c>
      <c r="I5" s="171" t="s">
        <v>74</v>
      </c>
      <c r="J5" s="168" t="s">
        <v>62</v>
      </c>
      <c r="K5" s="169"/>
      <c r="L5" s="169"/>
      <c r="M5" s="169"/>
      <c r="N5" s="178"/>
      <c r="O5" s="179"/>
    </row>
    <row r="6" ht="42" customHeight="1" spans="1:15">
      <c r="A6" s="172"/>
      <c r="B6" s="172"/>
      <c r="C6" s="173"/>
      <c r="D6" s="174" t="s">
        <v>57</v>
      </c>
      <c r="E6" s="174" t="s">
        <v>75</v>
      </c>
      <c r="F6" s="174" t="s">
        <v>76</v>
      </c>
      <c r="G6" s="173"/>
      <c r="H6" s="173"/>
      <c r="I6" s="180"/>
      <c r="J6" s="174" t="s">
        <v>57</v>
      </c>
      <c r="K6" s="161" t="s">
        <v>77</v>
      </c>
      <c r="L6" s="161" t="s">
        <v>78</v>
      </c>
      <c r="M6" s="161" t="s">
        <v>79</v>
      </c>
      <c r="N6" s="161" t="s">
        <v>80</v>
      </c>
      <c r="O6" s="161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3" t="s">
        <v>95</v>
      </c>
      <c r="O7" s="56" t="s">
        <v>96</v>
      </c>
    </row>
    <row r="8" ht="21" customHeight="1" spans="1:15">
      <c r="A8" s="57" t="s">
        <v>97</v>
      </c>
      <c r="B8" s="57" t="s">
        <v>98</v>
      </c>
      <c r="C8" s="79">
        <v>3672740</v>
      </c>
      <c r="D8" s="79">
        <v>3672740</v>
      </c>
      <c r="E8" s="79">
        <v>3572740</v>
      </c>
      <c r="F8" s="79">
        <v>100000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5" t="s">
        <v>99</v>
      </c>
      <c r="B9" s="175" t="s">
        <v>100</v>
      </c>
      <c r="C9" s="79">
        <v>3672740</v>
      </c>
      <c r="D9" s="79">
        <v>3672740</v>
      </c>
      <c r="E9" s="79">
        <v>3572740</v>
      </c>
      <c r="F9" s="79">
        <v>100000</v>
      </c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6" t="s">
        <v>101</v>
      </c>
      <c r="B10" s="176" t="s">
        <v>102</v>
      </c>
      <c r="C10" s="79">
        <v>3672740</v>
      </c>
      <c r="D10" s="79">
        <v>3672740</v>
      </c>
      <c r="E10" s="79">
        <v>3572740</v>
      </c>
      <c r="F10" s="79">
        <v>100000</v>
      </c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7" t="s">
        <v>103</v>
      </c>
      <c r="B11" s="57" t="s">
        <v>104</v>
      </c>
      <c r="C11" s="79">
        <v>891014.72</v>
      </c>
      <c r="D11" s="79">
        <v>891014.72</v>
      </c>
      <c r="E11" s="79">
        <v>891014.72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5" t="s">
        <v>105</v>
      </c>
      <c r="B12" s="175" t="s">
        <v>106</v>
      </c>
      <c r="C12" s="79">
        <v>891014.72</v>
      </c>
      <c r="D12" s="79">
        <v>891014.72</v>
      </c>
      <c r="E12" s="79">
        <v>891014.72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6" t="s">
        <v>107</v>
      </c>
      <c r="B13" s="176" t="s">
        <v>108</v>
      </c>
      <c r="C13" s="79">
        <v>329800</v>
      </c>
      <c r="D13" s="79">
        <v>329800</v>
      </c>
      <c r="E13" s="79">
        <v>329800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6" t="s">
        <v>109</v>
      </c>
      <c r="B14" s="176" t="s">
        <v>110</v>
      </c>
      <c r="C14" s="79">
        <v>410814.72</v>
      </c>
      <c r="D14" s="79">
        <v>410814.72</v>
      </c>
      <c r="E14" s="79">
        <v>410814.72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6" t="s">
        <v>111</v>
      </c>
      <c r="B15" s="176" t="s">
        <v>112</v>
      </c>
      <c r="C15" s="79">
        <v>150400</v>
      </c>
      <c r="D15" s="79">
        <v>150400</v>
      </c>
      <c r="E15" s="79">
        <v>150400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57" t="s">
        <v>113</v>
      </c>
      <c r="B16" s="57" t="s">
        <v>114</v>
      </c>
      <c r="C16" s="79">
        <v>364751.2</v>
      </c>
      <c r="D16" s="79">
        <v>364751.2</v>
      </c>
      <c r="E16" s="79">
        <v>364751.2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5" t="s">
        <v>115</v>
      </c>
      <c r="B17" s="175" t="s">
        <v>116</v>
      </c>
      <c r="C17" s="79">
        <v>364751.2</v>
      </c>
      <c r="D17" s="79">
        <v>364751.2</v>
      </c>
      <c r="E17" s="79">
        <v>364751.2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6" t="s">
        <v>117</v>
      </c>
      <c r="B18" s="176" t="s">
        <v>118</v>
      </c>
      <c r="C18" s="79">
        <v>172800</v>
      </c>
      <c r="D18" s="79">
        <v>172800</v>
      </c>
      <c r="E18" s="79">
        <v>172800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6" t="s">
        <v>119</v>
      </c>
      <c r="B19" s="176" t="s">
        <v>120</v>
      </c>
      <c r="C19" s="79">
        <v>150816</v>
      </c>
      <c r="D19" s="79">
        <v>150816</v>
      </c>
      <c r="E19" s="79">
        <v>150816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6" t="s">
        <v>121</v>
      </c>
      <c r="B20" s="176" t="s">
        <v>122</v>
      </c>
      <c r="C20" s="79">
        <v>41135.2</v>
      </c>
      <c r="D20" s="79">
        <v>41135.2</v>
      </c>
      <c r="E20" s="79">
        <v>41135.2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57" t="s">
        <v>123</v>
      </c>
      <c r="B21" s="57" t="s">
        <v>124</v>
      </c>
      <c r="C21" s="79">
        <v>378000</v>
      </c>
      <c r="D21" s="79">
        <v>378000</v>
      </c>
      <c r="E21" s="79">
        <v>378000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5" t="s">
        <v>125</v>
      </c>
      <c r="B22" s="175" t="s">
        <v>126</v>
      </c>
      <c r="C22" s="79">
        <v>378000</v>
      </c>
      <c r="D22" s="79">
        <v>378000</v>
      </c>
      <c r="E22" s="79">
        <v>378000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6" t="s">
        <v>127</v>
      </c>
      <c r="B23" s="176" t="s">
        <v>128</v>
      </c>
      <c r="C23" s="79">
        <v>378000</v>
      </c>
      <c r="D23" s="79">
        <v>378000</v>
      </c>
      <c r="E23" s="79">
        <v>378000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77" t="s">
        <v>55</v>
      </c>
      <c r="B24" s="36"/>
      <c r="C24" s="79">
        <v>5306505.92</v>
      </c>
      <c r="D24" s="79">
        <v>5306505.92</v>
      </c>
      <c r="E24" s="79">
        <v>5206505.92</v>
      </c>
      <c r="F24" s="79">
        <v>100000</v>
      </c>
      <c r="G24" s="79"/>
      <c r="H24" s="79"/>
      <c r="I24" s="79"/>
      <c r="J24" s="79"/>
      <c r="K24" s="79"/>
      <c r="L24" s="79"/>
      <c r="M24" s="79"/>
      <c r="N24" s="79"/>
      <c r="O24" s="79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2"/>
      <c r="B1" s="2"/>
      <c r="C1" s="2"/>
      <c r="D1" s="2"/>
    </row>
    <row r="2" ht="15" customHeight="1" spans="1:4">
      <c r="A2" s="43"/>
      <c r="B2" s="47"/>
      <c r="C2" s="47"/>
      <c r="D2" s="47" t="s">
        <v>129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"单位名称："&amp;"昆明市官渡区图书馆"</f>
        <v>单位名称：昆明市官渡区图书馆</v>
      </c>
      <c r="B4" s="160"/>
      <c r="D4" s="47" t="s">
        <v>1</v>
      </c>
    </row>
    <row r="5" ht="17.25" customHeight="1" spans="1:4">
      <c r="A5" s="161" t="s">
        <v>2</v>
      </c>
      <c r="B5" s="162"/>
      <c r="C5" s="161" t="s">
        <v>3</v>
      </c>
      <c r="D5" s="162"/>
    </row>
    <row r="6" ht="18.75" customHeight="1" spans="1:4">
      <c r="A6" s="161" t="s">
        <v>4</v>
      </c>
      <c r="B6" s="161" t="s">
        <v>5</v>
      </c>
      <c r="C6" s="161" t="s">
        <v>6</v>
      </c>
      <c r="D6" s="161" t="s">
        <v>5</v>
      </c>
    </row>
    <row r="7" ht="16.5" customHeight="1" spans="1:4">
      <c r="A7" s="163" t="s">
        <v>130</v>
      </c>
      <c r="B7" s="79">
        <v>5306505.92</v>
      </c>
      <c r="C7" s="163" t="s">
        <v>131</v>
      </c>
      <c r="D7" s="79">
        <v>5306505.92</v>
      </c>
    </row>
    <row r="8" ht="16.5" customHeight="1" spans="1:4">
      <c r="A8" s="163" t="s">
        <v>132</v>
      </c>
      <c r="B8" s="79">
        <v>5306505.92</v>
      </c>
      <c r="C8" s="163" t="s">
        <v>133</v>
      </c>
      <c r="D8" s="79"/>
    </row>
    <row r="9" ht="16.5" customHeight="1" spans="1:4">
      <c r="A9" s="163" t="s">
        <v>134</v>
      </c>
      <c r="B9" s="79"/>
      <c r="C9" s="163" t="s">
        <v>135</v>
      </c>
      <c r="D9" s="79"/>
    </row>
    <row r="10" ht="16.5" customHeight="1" spans="1:4">
      <c r="A10" s="163" t="s">
        <v>136</v>
      </c>
      <c r="B10" s="79"/>
      <c r="C10" s="163" t="s">
        <v>137</v>
      </c>
      <c r="D10" s="79"/>
    </row>
    <row r="11" ht="16.5" customHeight="1" spans="1:4">
      <c r="A11" s="163" t="s">
        <v>138</v>
      </c>
      <c r="B11" s="79"/>
      <c r="C11" s="163" t="s">
        <v>139</v>
      </c>
      <c r="D11" s="79"/>
    </row>
    <row r="12" ht="16.5" customHeight="1" spans="1:4">
      <c r="A12" s="163" t="s">
        <v>132</v>
      </c>
      <c r="B12" s="79"/>
      <c r="C12" s="163" t="s">
        <v>140</v>
      </c>
      <c r="D12" s="79"/>
    </row>
    <row r="13" ht="16.5" customHeight="1" spans="1:4">
      <c r="A13" s="144" t="s">
        <v>134</v>
      </c>
      <c r="B13" s="79"/>
      <c r="C13" s="69" t="s">
        <v>141</v>
      </c>
      <c r="D13" s="79"/>
    </row>
    <row r="14" ht="16.5" customHeight="1" spans="1:4">
      <c r="A14" s="144" t="s">
        <v>136</v>
      </c>
      <c r="B14" s="79"/>
      <c r="C14" s="69" t="s">
        <v>142</v>
      </c>
      <c r="D14" s="79">
        <v>3672740</v>
      </c>
    </row>
    <row r="15" ht="16.5" customHeight="1" spans="1:4">
      <c r="A15" s="164"/>
      <c r="B15" s="79"/>
      <c r="C15" s="69" t="s">
        <v>143</v>
      </c>
      <c r="D15" s="79">
        <v>891014.72</v>
      </c>
    </row>
    <row r="16" ht="16.5" customHeight="1" spans="1:4">
      <c r="A16" s="164"/>
      <c r="B16" s="79"/>
      <c r="C16" s="69" t="s">
        <v>144</v>
      </c>
      <c r="D16" s="79">
        <v>364751.2</v>
      </c>
    </row>
    <row r="17" ht="16.5" customHeight="1" spans="1:4">
      <c r="A17" s="164"/>
      <c r="B17" s="79"/>
      <c r="C17" s="69" t="s">
        <v>145</v>
      </c>
      <c r="D17" s="79"/>
    </row>
    <row r="18" ht="16.5" customHeight="1" spans="1:4">
      <c r="A18" s="164"/>
      <c r="B18" s="79"/>
      <c r="C18" s="69" t="s">
        <v>146</v>
      </c>
      <c r="D18" s="79"/>
    </row>
    <row r="19" ht="16.5" customHeight="1" spans="1:4">
      <c r="A19" s="164"/>
      <c r="B19" s="79"/>
      <c r="C19" s="69" t="s">
        <v>147</v>
      </c>
      <c r="D19" s="79"/>
    </row>
    <row r="20" ht="16.5" customHeight="1" spans="1:4">
      <c r="A20" s="164"/>
      <c r="B20" s="79"/>
      <c r="C20" s="69" t="s">
        <v>148</v>
      </c>
      <c r="D20" s="79"/>
    </row>
    <row r="21" ht="16.5" customHeight="1" spans="1:4">
      <c r="A21" s="164"/>
      <c r="B21" s="79"/>
      <c r="C21" s="69" t="s">
        <v>149</v>
      </c>
      <c r="D21" s="79"/>
    </row>
    <row r="22" ht="16.5" customHeight="1" spans="1:4">
      <c r="A22" s="164"/>
      <c r="B22" s="79"/>
      <c r="C22" s="69" t="s">
        <v>150</v>
      </c>
      <c r="D22" s="79"/>
    </row>
    <row r="23" ht="16.5" customHeight="1" spans="1:4">
      <c r="A23" s="164"/>
      <c r="B23" s="79"/>
      <c r="C23" s="69" t="s">
        <v>151</v>
      </c>
      <c r="D23" s="79"/>
    </row>
    <row r="24" ht="16.5" customHeight="1" spans="1:4">
      <c r="A24" s="164"/>
      <c r="B24" s="79"/>
      <c r="C24" s="69" t="s">
        <v>152</v>
      </c>
      <c r="D24" s="79"/>
    </row>
    <row r="25" ht="16.5" customHeight="1" spans="1:4">
      <c r="A25" s="164"/>
      <c r="B25" s="79"/>
      <c r="C25" s="69" t="s">
        <v>153</v>
      </c>
      <c r="D25" s="79"/>
    </row>
    <row r="26" ht="16.5" customHeight="1" spans="1:4">
      <c r="A26" s="164"/>
      <c r="B26" s="79"/>
      <c r="C26" s="69" t="s">
        <v>154</v>
      </c>
      <c r="D26" s="79">
        <v>378000</v>
      </c>
    </row>
    <row r="27" ht="16.5" customHeight="1" spans="1:4">
      <c r="A27" s="164"/>
      <c r="B27" s="79"/>
      <c r="C27" s="69" t="s">
        <v>155</v>
      </c>
      <c r="D27" s="79"/>
    </row>
    <row r="28" ht="16.5" customHeight="1" spans="1:4">
      <c r="A28" s="164"/>
      <c r="B28" s="79"/>
      <c r="C28" s="69" t="s">
        <v>156</v>
      </c>
      <c r="D28" s="79"/>
    </row>
    <row r="29" ht="16.5" customHeight="1" spans="1:4">
      <c r="A29" s="164"/>
      <c r="B29" s="79"/>
      <c r="C29" s="69" t="s">
        <v>157</v>
      </c>
      <c r="D29" s="79"/>
    </row>
    <row r="30" ht="16.5" customHeight="1" spans="1:4">
      <c r="A30" s="164"/>
      <c r="B30" s="79"/>
      <c r="C30" s="69" t="s">
        <v>158</v>
      </c>
      <c r="D30" s="79"/>
    </row>
    <row r="31" ht="16.5" customHeight="1" spans="1:4">
      <c r="A31" s="164"/>
      <c r="B31" s="79"/>
      <c r="C31" s="69" t="s">
        <v>159</v>
      </c>
      <c r="D31" s="79"/>
    </row>
    <row r="32" ht="16.5" customHeight="1" spans="1:4">
      <c r="A32" s="164"/>
      <c r="B32" s="79"/>
      <c r="C32" s="144" t="s">
        <v>160</v>
      </c>
      <c r="D32" s="79"/>
    </row>
    <row r="33" ht="16.5" customHeight="1" spans="1:4">
      <c r="A33" s="164"/>
      <c r="B33" s="79"/>
      <c r="C33" s="144" t="s">
        <v>161</v>
      </c>
      <c r="D33" s="79"/>
    </row>
    <row r="34" ht="16.5" customHeight="1" spans="1:4">
      <c r="A34" s="164"/>
      <c r="B34" s="79"/>
      <c r="C34" s="31" t="s">
        <v>162</v>
      </c>
      <c r="D34" s="79"/>
    </row>
    <row r="35" ht="15" customHeight="1" spans="1:4">
      <c r="A35" s="165" t="s">
        <v>50</v>
      </c>
      <c r="B35" s="166">
        <v>5306505.92</v>
      </c>
      <c r="C35" s="165" t="s">
        <v>51</v>
      </c>
      <c r="D35" s="166">
        <v>5306505.92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34"/>
      <c r="F2" s="71"/>
      <c r="G2" s="139" t="s">
        <v>163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6" t="str">
        <f>"单位名称："&amp;"昆明市官渡区图书馆"</f>
        <v>单位名称：昆明市官渡区图书馆</v>
      </c>
      <c r="F4" s="120"/>
      <c r="G4" s="139" t="s">
        <v>1</v>
      </c>
    </row>
    <row r="5" ht="20.25" customHeight="1" spans="1:7">
      <c r="A5" s="155" t="s">
        <v>164</v>
      </c>
      <c r="B5" s="156"/>
      <c r="C5" s="124" t="s">
        <v>55</v>
      </c>
      <c r="D5" s="147" t="s">
        <v>75</v>
      </c>
      <c r="E5" s="13"/>
      <c r="F5" s="14"/>
      <c r="G5" s="136" t="s">
        <v>76</v>
      </c>
    </row>
    <row r="6" ht="20.25" customHeight="1" spans="1:7">
      <c r="A6" s="157" t="s">
        <v>72</v>
      </c>
      <c r="B6" s="157" t="s">
        <v>73</v>
      </c>
      <c r="C6" s="20"/>
      <c r="D6" s="129" t="s">
        <v>57</v>
      </c>
      <c r="E6" s="129" t="s">
        <v>165</v>
      </c>
      <c r="F6" s="129" t="s">
        <v>166</v>
      </c>
      <c r="G6" s="138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18" customHeight="1" spans="1:7">
      <c r="A8" s="31" t="s">
        <v>97</v>
      </c>
      <c r="B8" s="31" t="s">
        <v>98</v>
      </c>
      <c r="C8" s="79">
        <v>3672740</v>
      </c>
      <c r="D8" s="79">
        <v>3572740</v>
      </c>
      <c r="E8" s="79">
        <v>3241070</v>
      </c>
      <c r="F8" s="79">
        <v>331670</v>
      </c>
      <c r="G8" s="79">
        <v>100000</v>
      </c>
    </row>
    <row r="9" ht="18" customHeight="1" spans="1:7">
      <c r="A9" s="133" t="s">
        <v>99</v>
      </c>
      <c r="B9" s="133" t="s">
        <v>100</v>
      </c>
      <c r="C9" s="79">
        <v>3672740</v>
      </c>
      <c r="D9" s="79">
        <v>3572740</v>
      </c>
      <c r="E9" s="79">
        <v>3241070</v>
      </c>
      <c r="F9" s="79">
        <v>331670</v>
      </c>
      <c r="G9" s="79">
        <v>100000</v>
      </c>
    </row>
    <row r="10" ht="18" customHeight="1" spans="1:7">
      <c r="A10" s="158" t="s">
        <v>101</v>
      </c>
      <c r="B10" s="158" t="s">
        <v>102</v>
      </c>
      <c r="C10" s="79">
        <v>3672740</v>
      </c>
      <c r="D10" s="79">
        <v>3572740</v>
      </c>
      <c r="E10" s="79">
        <v>3241070</v>
      </c>
      <c r="F10" s="79">
        <v>331670</v>
      </c>
      <c r="G10" s="79">
        <v>100000</v>
      </c>
    </row>
    <row r="11" ht="18" customHeight="1" spans="1:7">
      <c r="A11" s="31" t="s">
        <v>103</v>
      </c>
      <c r="B11" s="31" t="s">
        <v>104</v>
      </c>
      <c r="C11" s="79">
        <v>891014.72</v>
      </c>
      <c r="D11" s="79">
        <v>891014.72</v>
      </c>
      <c r="E11" s="79">
        <v>846814.72</v>
      </c>
      <c r="F11" s="79">
        <v>44200</v>
      </c>
      <c r="G11" s="79"/>
    </row>
    <row r="12" ht="18" customHeight="1" spans="1:7">
      <c r="A12" s="133" t="s">
        <v>105</v>
      </c>
      <c r="B12" s="133" t="s">
        <v>106</v>
      </c>
      <c r="C12" s="79">
        <v>891014.72</v>
      </c>
      <c r="D12" s="79">
        <v>891014.72</v>
      </c>
      <c r="E12" s="79">
        <v>846814.72</v>
      </c>
      <c r="F12" s="79">
        <v>44200</v>
      </c>
      <c r="G12" s="79"/>
    </row>
    <row r="13" ht="18" customHeight="1" spans="1:7">
      <c r="A13" s="158" t="s">
        <v>107</v>
      </c>
      <c r="B13" s="158" t="s">
        <v>108</v>
      </c>
      <c r="C13" s="79">
        <v>329800</v>
      </c>
      <c r="D13" s="79">
        <v>329800</v>
      </c>
      <c r="E13" s="79">
        <v>285600</v>
      </c>
      <c r="F13" s="79">
        <v>44200</v>
      </c>
      <c r="G13" s="79"/>
    </row>
    <row r="14" ht="18" customHeight="1" spans="1:7">
      <c r="A14" s="158" t="s">
        <v>109</v>
      </c>
      <c r="B14" s="158" t="s">
        <v>110</v>
      </c>
      <c r="C14" s="79">
        <v>410814.72</v>
      </c>
      <c r="D14" s="79">
        <v>410814.72</v>
      </c>
      <c r="E14" s="79">
        <v>410814.72</v>
      </c>
      <c r="F14" s="79"/>
      <c r="G14" s="79"/>
    </row>
    <row r="15" ht="18" customHeight="1" spans="1:7">
      <c r="A15" s="158" t="s">
        <v>111</v>
      </c>
      <c r="B15" s="158" t="s">
        <v>112</v>
      </c>
      <c r="C15" s="79">
        <v>150400</v>
      </c>
      <c r="D15" s="79">
        <v>150400</v>
      </c>
      <c r="E15" s="79">
        <v>150400</v>
      </c>
      <c r="F15" s="79"/>
      <c r="G15" s="79"/>
    </row>
    <row r="16" ht="18" customHeight="1" spans="1:7">
      <c r="A16" s="31" t="s">
        <v>113</v>
      </c>
      <c r="B16" s="31" t="s">
        <v>114</v>
      </c>
      <c r="C16" s="79">
        <v>364751.2</v>
      </c>
      <c r="D16" s="79">
        <v>364751.2</v>
      </c>
      <c r="E16" s="79">
        <v>364751.2</v>
      </c>
      <c r="F16" s="79"/>
      <c r="G16" s="79"/>
    </row>
    <row r="17" ht="18" customHeight="1" spans="1:7">
      <c r="A17" s="133" t="s">
        <v>115</v>
      </c>
      <c r="B17" s="133" t="s">
        <v>116</v>
      </c>
      <c r="C17" s="79">
        <v>364751.2</v>
      </c>
      <c r="D17" s="79">
        <v>364751.2</v>
      </c>
      <c r="E17" s="79">
        <v>364751.2</v>
      </c>
      <c r="F17" s="79"/>
      <c r="G17" s="79"/>
    </row>
    <row r="18" ht="18" customHeight="1" spans="1:7">
      <c r="A18" s="158" t="s">
        <v>117</v>
      </c>
      <c r="B18" s="158" t="s">
        <v>118</v>
      </c>
      <c r="C18" s="79">
        <v>172800</v>
      </c>
      <c r="D18" s="79">
        <v>172800</v>
      </c>
      <c r="E18" s="79">
        <v>172800</v>
      </c>
      <c r="F18" s="79"/>
      <c r="G18" s="79"/>
    </row>
    <row r="19" ht="18" customHeight="1" spans="1:7">
      <c r="A19" s="158" t="s">
        <v>119</v>
      </c>
      <c r="B19" s="158" t="s">
        <v>120</v>
      </c>
      <c r="C19" s="79">
        <v>150816</v>
      </c>
      <c r="D19" s="79">
        <v>150816</v>
      </c>
      <c r="E19" s="79">
        <v>150816</v>
      </c>
      <c r="F19" s="79"/>
      <c r="G19" s="79"/>
    </row>
    <row r="20" ht="18" customHeight="1" spans="1:7">
      <c r="A20" s="158" t="s">
        <v>121</v>
      </c>
      <c r="B20" s="158" t="s">
        <v>122</v>
      </c>
      <c r="C20" s="79">
        <v>41135.2</v>
      </c>
      <c r="D20" s="79">
        <v>41135.2</v>
      </c>
      <c r="E20" s="79">
        <v>41135.2</v>
      </c>
      <c r="F20" s="79"/>
      <c r="G20" s="79"/>
    </row>
    <row r="21" ht="18" customHeight="1" spans="1:7">
      <c r="A21" s="31" t="s">
        <v>123</v>
      </c>
      <c r="B21" s="31" t="s">
        <v>124</v>
      </c>
      <c r="C21" s="79">
        <v>378000</v>
      </c>
      <c r="D21" s="79">
        <v>378000</v>
      </c>
      <c r="E21" s="79">
        <v>378000</v>
      </c>
      <c r="F21" s="79"/>
      <c r="G21" s="79"/>
    </row>
    <row r="22" ht="18" customHeight="1" spans="1:7">
      <c r="A22" s="133" t="s">
        <v>125</v>
      </c>
      <c r="B22" s="133" t="s">
        <v>126</v>
      </c>
      <c r="C22" s="79">
        <v>378000</v>
      </c>
      <c r="D22" s="79">
        <v>378000</v>
      </c>
      <c r="E22" s="79">
        <v>378000</v>
      </c>
      <c r="F22" s="79"/>
      <c r="G22" s="79"/>
    </row>
    <row r="23" ht="18" customHeight="1" spans="1:7">
      <c r="A23" s="158" t="s">
        <v>127</v>
      </c>
      <c r="B23" s="158" t="s">
        <v>128</v>
      </c>
      <c r="C23" s="79">
        <v>378000</v>
      </c>
      <c r="D23" s="79">
        <v>378000</v>
      </c>
      <c r="E23" s="79">
        <v>378000</v>
      </c>
      <c r="F23" s="79"/>
      <c r="G23" s="79"/>
    </row>
    <row r="24" ht="18" customHeight="1" spans="1:7">
      <c r="A24" s="78" t="s">
        <v>167</v>
      </c>
      <c r="B24" s="159" t="s">
        <v>167</v>
      </c>
      <c r="C24" s="79">
        <v>5306505.92</v>
      </c>
      <c r="D24" s="79">
        <v>5206505.92</v>
      </c>
      <c r="E24" s="79">
        <v>4830635.92</v>
      </c>
      <c r="F24" s="79">
        <v>375870</v>
      </c>
      <c r="G24" s="79">
        <v>100000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28" sqref="B2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4"/>
      <c r="B2" s="44"/>
      <c r="C2" s="44"/>
      <c r="D2" s="44"/>
      <c r="E2" s="43"/>
      <c r="F2" s="151" t="s">
        <v>168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0" t="str">
        <f>"单位名称："&amp;"昆明市官渡区图书馆"</f>
        <v>单位名称：昆明市官渡区图书馆</v>
      </c>
      <c r="B4" s="153"/>
      <c r="D4" s="44"/>
      <c r="E4" s="43"/>
      <c r="F4" s="64" t="s">
        <v>1</v>
      </c>
    </row>
    <row r="5" ht="27" customHeight="1" spans="1:6">
      <c r="A5" s="48" t="s">
        <v>169</v>
      </c>
      <c r="B5" s="48" t="s">
        <v>170</v>
      </c>
      <c r="C5" s="50" t="s">
        <v>171</v>
      </c>
      <c r="D5" s="48"/>
      <c r="E5" s="49"/>
      <c r="F5" s="48" t="s">
        <v>172</v>
      </c>
    </row>
    <row r="6" ht="28.5" customHeight="1" spans="1:6">
      <c r="A6" s="154"/>
      <c r="B6" s="52"/>
      <c r="C6" s="49" t="s">
        <v>57</v>
      </c>
      <c r="D6" s="49" t="s">
        <v>173</v>
      </c>
      <c r="E6" s="49" t="s">
        <v>174</v>
      </c>
      <c r="F6" s="51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79">
        <v>15390</v>
      </c>
      <c r="B8" s="79"/>
      <c r="C8" s="79">
        <v>15390</v>
      </c>
      <c r="D8" s="79"/>
      <c r="E8" s="79">
        <v>15390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5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34"/>
      <c r="C2" s="140"/>
      <c r="E2" s="141"/>
      <c r="F2" s="141"/>
      <c r="G2" s="141"/>
      <c r="H2" s="141"/>
      <c r="I2" s="83"/>
      <c r="J2" s="83"/>
      <c r="K2" s="83"/>
      <c r="L2" s="83"/>
      <c r="M2" s="83"/>
      <c r="N2" s="83"/>
      <c r="R2" s="83"/>
      <c r="V2" s="140"/>
      <c r="X2" s="4" t="s">
        <v>175</v>
      </c>
    </row>
    <row r="3" ht="45.75" customHeight="1" spans="1:24">
      <c r="A3" s="66" t="str">
        <f>"2025"&amp;"年部门基本支出预算表"</f>
        <v>2025年部门基本支出预算表</v>
      </c>
      <c r="B3" s="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5"/>
      <c r="P3" s="5"/>
      <c r="Q3" s="5"/>
      <c r="R3" s="66"/>
      <c r="S3" s="66"/>
      <c r="T3" s="66"/>
      <c r="U3" s="66"/>
      <c r="V3" s="66"/>
      <c r="W3" s="66"/>
      <c r="X3" s="66"/>
    </row>
    <row r="4" ht="18.75" customHeight="1" spans="1:24">
      <c r="A4" s="6" t="str">
        <f>"单位名称："&amp;"昆明市官渡区图书馆"</f>
        <v>单位名称：昆明市官渡区图书馆</v>
      </c>
      <c r="B4" s="7"/>
      <c r="C4" s="142"/>
      <c r="D4" s="142"/>
      <c r="E4" s="142"/>
      <c r="F4" s="142"/>
      <c r="G4" s="142"/>
      <c r="H4" s="142"/>
      <c r="I4" s="85"/>
      <c r="J4" s="85"/>
      <c r="K4" s="85"/>
      <c r="L4" s="85"/>
      <c r="M4" s="85"/>
      <c r="N4" s="85"/>
      <c r="O4" s="8"/>
      <c r="P4" s="8"/>
      <c r="Q4" s="8"/>
      <c r="R4" s="85"/>
      <c r="V4" s="140"/>
      <c r="X4" s="4" t="s">
        <v>1</v>
      </c>
    </row>
    <row r="5" ht="18" customHeight="1" spans="1:24">
      <c r="A5" s="10" t="s">
        <v>176</v>
      </c>
      <c r="B5" s="10" t="s">
        <v>177</v>
      </c>
      <c r="C5" s="10" t="s">
        <v>178</v>
      </c>
      <c r="D5" s="10" t="s">
        <v>179</v>
      </c>
      <c r="E5" s="10" t="s">
        <v>180</v>
      </c>
      <c r="F5" s="10" t="s">
        <v>181</v>
      </c>
      <c r="G5" s="10" t="s">
        <v>182</v>
      </c>
      <c r="H5" s="10" t="s">
        <v>183</v>
      </c>
      <c r="I5" s="147" t="s">
        <v>184</v>
      </c>
      <c r="J5" s="80" t="s">
        <v>184</v>
      </c>
      <c r="K5" s="80"/>
      <c r="L5" s="80"/>
      <c r="M5" s="80"/>
      <c r="N5" s="80"/>
      <c r="O5" s="13"/>
      <c r="P5" s="13"/>
      <c r="Q5" s="13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5"/>
      <c r="B6" s="30"/>
      <c r="C6" s="126"/>
      <c r="D6" s="15"/>
      <c r="E6" s="15"/>
      <c r="F6" s="15"/>
      <c r="G6" s="15"/>
      <c r="H6" s="15"/>
      <c r="I6" s="124" t="s">
        <v>185</v>
      </c>
      <c r="J6" s="147" t="s">
        <v>58</v>
      </c>
      <c r="K6" s="80"/>
      <c r="L6" s="80"/>
      <c r="M6" s="80"/>
      <c r="N6" s="81"/>
      <c r="O6" s="12" t="s">
        <v>186</v>
      </c>
      <c r="P6" s="13"/>
      <c r="Q6" s="14"/>
      <c r="R6" s="10" t="s">
        <v>61</v>
      </c>
      <c r="S6" s="147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0" t="s">
        <v>68</v>
      </c>
    </row>
    <row r="7" ht="19.5" customHeight="1" spans="1:24">
      <c r="A7" s="30"/>
      <c r="B7" s="30"/>
      <c r="C7" s="30"/>
      <c r="D7" s="30"/>
      <c r="E7" s="30"/>
      <c r="F7" s="30"/>
      <c r="G7" s="30"/>
      <c r="H7" s="30"/>
      <c r="I7" s="30"/>
      <c r="J7" s="148" t="s">
        <v>187</v>
      </c>
      <c r="K7" s="10" t="s">
        <v>188</v>
      </c>
      <c r="L7" s="10" t="s">
        <v>189</v>
      </c>
      <c r="M7" s="10" t="s">
        <v>190</v>
      </c>
      <c r="N7" s="10" t="s">
        <v>191</v>
      </c>
      <c r="O7" s="10" t="s">
        <v>58</v>
      </c>
      <c r="P7" s="10" t="s">
        <v>59</v>
      </c>
      <c r="Q7" s="10" t="s">
        <v>60</v>
      </c>
      <c r="R7" s="30"/>
      <c r="S7" s="10" t="s">
        <v>57</v>
      </c>
      <c r="T7" s="10" t="s">
        <v>64</v>
      </c>
      <c r="U7" s="10" t="s">
        <v>192</v>
      </c>
      <c r="V7" s="10" t="s">
        <v>66</v>
      </c>
      <c r="W7" s="10" t="s">
        <v>67</v>
      </c>
      <c r="X7" s="10" t="s">
        <v>68</v>
      </c>
    </row>
    <row r="8" ht="37.5" customHeight="1" spans="1:24">
      <c r="A8" s="143"/>
      <c r="B8" s="20"/>
      <c r="C8" s="143"/>
      <c r="D8" s="143"/>
      <c r="E8" s="143"/>
      <c r="F8" s="143"/>
      <c r="G8" s="143"/>
      <c r="H8" s="143"/>
      <c r="I8" s="143"/>
      <c r="J8" s="149" t="s">
        <v>57</v>
      </c>
      <c r="K8" s="18" t="s">
        <v>193</v>
      </c>
      <c r="L8" s="18" t="s">
        <v>189</v>
      </c>
      <c r="M8" s="18" t="s">
        <v>190</v>
      </c>
      <c r="N8" s="18" t="s">
        <v>191</v>
      </c>
      <c r="O8" s="18" t="s">
        <v>189</v>
      </c>
      <c r="P8" s="18" t="s">
        <v>190</v>
      </c>
      <c r="Q8" s="18" t="s">
        <v>191</v>
      </c>
      <c r="R8" s="18" t="s">
        <v>61</v>
      </c>
      <c r="S8" s="18" t="s">
        <v>57</v>
      </c>
      <c r="T8" s="18" t="s">
        <v>64</v>
      </c>
      <c r="U8" s="18" t="s">
        <v>192</v>
      </c>
      <c r="V8" s="18" t="s">
        <v>66</v>
      </c>
      <c r="W8" s="18" t="s">
        <v>67</v>
      </c>
      <c r="X8" s="18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44" t="s">
        <v>194</v>
      </c>
      <c r="B10" s="144" t="s">
        <v>70</v>
      </c>
      <c r="C10" s="144" t="s">
        <v>195</v>
      </c>
      <c r="D10" s="144" t="s">
        <v>196</v>
      </c>
      <c r="E10" s="144" t="s">
        <v>101</v>
      </c>
      <c r="F10" s="144" t="s">
        <v>102</v>
      </c>
      <c r="G10" s="144" t="s">
        <v>197</v>
      </c>
      <c r="H10" s="144" t="s">
        <v>198</v>
      </c>
      <c r="I10" s="79">
        <v>1035168</v>
      </c>
      <c r="J10" s="79">
        <v>1035168</v>
      </c>
      <c r="K10" s="79"/>
      <c r="L10" s="79"/>
      <c r="M10" s="79">
        <v>1035168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4" t="s">
        <v>194</v>
      </c>
      <c r="B11" s="144" t="s">
        <v>70</v>
      </c>
      <c r="C11" s="144" t="s">
        <v>195</v>
      </c>
      <c r="D11" s="144" t="s">
        <v>196</v>
      </c>
      <c r="E11" s="144" t="s">
        <v>101</v>
      </c>
      <c r="F11" s="144" t="s">
        <v>102</v>
      </c>
      <c r="G11" s="144" t="s">
        <v>199</v>
      </c>
      <c r="H11" s="144" t="s">
        <v>200</v>
      </c>
      <c r="I11" s="79">
        <v>252</v>
      </c>
      <c r="J11" s="79">
        <v>252</v>
      </c>
      <c r="K11" s="25"/>
      <c r="L11" s="25"/>
      <c r="M11" s="79">
        <v>252</v>
      </c>
      <c r="N11" s="25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4" t="s">
        <v>194</v>
      </c>
      <c r="B12" s="144" t="s">
        <v>70</v>
      </c>
      <c r="C12" s="144" t="s">
        <v>195</v>
      </c>
      <c r="D12" s="144" t="s">
        <v>196</v>
      </c>
      <c r="E12" s="144" t="s">
        <v>101</v>
      </c>
      <c r="F12" s="144" t="s">
        <v>102</v>
      </c>
      <c r="G12" s="144" t="s">
        <v>201</v>
      </c>
      <c r="H12" s="144" t="s">
        <v>202</v>
      </c>
      <c r="I12" s="79">
        <v>6000</v>
      </c>
      <c r="J12" s="79">
        <v>6000</v>
      </c>
      <c r="K12" s="25"/>
      <c r="L12" s="25"/>
      <c r="M12" s="79">
        <v>6000</v>
      </c>
      <c r="N12" s="25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4" t="s">
        <v>194</v>
      </c>
      <c r="B13" s="144" t="s">
        <v>70</v>
      </c>
      <c r="C13" s="144" t="s">
        <v>195</v>
      </c>
      <c r="D13" s="144" t="s">
        <v>196</v>
      </c>
      <c r="E13" s="144" t="s">
        <v>101</v>
      </c>
      <c r="F13" s="144" t="s">
        <v>102</v>
      </c>
      <c r="G13" s="144" t="s">
        <v>201</v>
      </c>
      <c r="H13" s="144" t="s">
        <v>202</v>
      </c>
      <c r="I13" s="79">
        <v>86264</v>
      </c>
      <c r="J13" s="79">
        <v>86264</v>
      </c>
      <c r="K13" s="25"/>
      <c r="L13" s="25"/>
      <c r="M13" s="79">
        <v>86264</v>
      </c>
      <c r="N13" s="25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4" t="s">
        <v>194</v>
      </c>
      <c r="B14" s="144" t="s">
        <v>70</v>
      </c>
      <c r="C14" s="144" t="s">
        <v>195</v>
      </c>
      <c r="D14" s="144" t="s">
        <v>196</v>
      </c>
      <c r="E14" s="144" t="s">
        <v>101</v>
      </c>
      <c r="F14" s="144" t="s">
        <v>102</v>
      </c>
      <c r="G14" s="144" t="s">
        <v>203</v>
      </c>
      <c r="H14" s="144" t="s">
        <v>204</v>
      </c>
      <c r="I14" s="79">
        <v>788892</v>
      </c>
      <c r="J14" s="79">
        <v>788892</v>
      </c>
      <c r="K14" s="25"/>
      <c r="L14" s="25"/>
      <c r="M14" s="79">
        <v>788892</v>
      </c>
      <c r="N14" s="25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4" t="s">
        <v>194</v>
      </c>
      <c r="B15" s="144" t="s">
        <v>70</v>
      </c>
      <c r="C15" s="144" t="s">
        <v>195</v>
      </c>
      <c r="D15" s="144" t="s">
        <v>196</v>
      </c>
      <c r="E15" s="144" t="s">
        <v>101</v>
      </c>
      <c r="F15" s="144" t="s">
        <v>102</v>
      </c>
      <c r="G15" s="144" t="s">
        <v>203</v>
      </c>
      <c r="H15" s="144" t="s">
        <v>204</v>
      </c>
      <c r="I15" s="79">
        <v>208380</v>
      </c>
      <c r="J15" s="79">
        <v>208380</v>
      </c>
      <c r="K15" s="25"/>
      <c r="L15" s="25"/>
      <c r="M15" s="79">
        <v>208380</v>
      </c>
      <c r="N15" s="25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4" t="s">
        <v>194</v>
      </c>
      <c r="B16" s="144" t="s">
        <v>70</v>
      </c>
      <c r="C16" s="144" t="s">
        <v>205</v>
      </c>
      <c r="D16" s="144" t="s">
        <v>206</v>
      </c>
      <c r="E16" s="144" t="s">
        <v>109</v>
      </c>
      <c r="F16" s="144" t="s">
        <v>110</v>
      </c>
      <c r="G16" s="144" t="s">
        <v>207</v>
      </c>
      <c r="H16" s="144" t="s">
        <v>208</v>
      </c>
      <c r="I16" s="79">
        <v>410814.72</v>
      </c>
      <c r="J16" s="79">
        <v>410814.72</v>
      </c>
      <c r="K16" s="25"/>
      <c r="L16" s="25"/>
      <c r="M16" s="79">
        <v>410814.72</v>
      </c>
      <c r="N16" s="25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4" t="s">
        <v>194</v>
      </c>
      <c r="B17" s="144" t="s">
        <v>70</v>
      </c>
      <c r="C17" s="144" t="s">
        <v>205</v>
      </c>
      <c r="D17" s="144" t="s">
        <v>206</v>
      </c>
      <c r="E17" s="144" t="s">
        <v>111</v>
      </c>
      <c r="F17" s="144" t="s">
        <v>112</v>
      </c>
      <c r="G17" s="144" t="s">
        <v>209</v>
      </c>
      <c r="H17" s="144" t="s">
        <v>210</v>
      </c>
      <c r="I17" s="79">
        <v>150400</v>
      </c>
      <c r="J17" s="79">
        <v>150400</v>
      </c>
      <c r="K17" s="25"/>
      <c r="L17" s="25"/>
      <c r="M17" s="79">
        <v>150400</v>
      </c>
      <c r="N17" s="25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4" t="s">
        <v>194</v>
      </c>
      <c r="B18" s="144" t="s">
        <v>70</v>
      </c>
      <c r="C18" s="144" t="s">
        <v>205</v>
      </c>
      <c r="D18" s="144" t="s">
        <v>206</v>
      </c>
      <c r="E18" s="144" t="s">
        <v>117</v>
      </c>
      <c r="F18" s="144" t="s">
        <v>118</v>
      </c>
      <c r="G18" s="144" t="s">
        <v>211</v>
      </c>
      <c r="H18" s="144" t="s">
        <v>212</v>
      </c>
      <c r="I18" s="79">
        <v>172800</v>
      </c>
      <c r="J18" s="79">
        <v>172800</v>
      </c>
      <c r="K18" s="25"/>
      <c r="L18" s="25"/>
      <c r="M18" s="79">
        <v>172800</v>
      </c>
      <c r="N18" s="25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4" t="s">
        <v>194</v>
      </c>
      <c r="B19" s="144" t="s">
        <v>70</v>
      </c>
      <c r="C19" s="144" t="s">
        <v>205</v>
      </c>
      <c r="D19" s="144" t="s">
        <v>206</v>
      </c>
      <c r="E19" s="144" t="s">
        <v>119</v>
      </c>
      <c r="F19" s="144" t="s">
        <v>120</v>
      </c>
      <c r="G19" s="144" t="s">
        <v>213</v>
      </c>
      <c r="H19" s="144" t="s">
        <v>214</v>
      </c>
      <c r="I19" s="79">
        <v>150816</v>
      </c>
      <c r="J19" s="79">
        <v>150816</v>
      </c>
      <c r="K19" s="25"/>
      <c r="L19" s="25"/>
      <c r="M19" s="79">
        <v>150816</v>
      </c>
      <c r="N19" s="25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4" t="s">
        <v>194</v>
      </c>
      <c r="B20" s="144" t="s">
        <v>70</v>
      </c>
      <c r="C20" s="144" t="s">
        <v>205</v>
      </c>
      <c r="D20" s="144" t="s">
        <v>206</v>
      </c>
      <c r="E20" s="144" t="s">
        <v>121</v>
      </c>
      <c r="F20" s="144" t="s">
        <v>122</v>
      </c>
      <c r="G20" s="144" t="s">
        <v>215</v>
      </c>
      <c r="H20" s="144" t="s">
        <v>216</v>
      </c>
      <c r="I20" s="79">
        <v>36000</v>
      </c>
      <c r="J20" s="79">
        <v>36000</v>
      </c>
      <c r="K20" s="25"/>
      <c r="L20" s="25"/>
      <c r="M20" s="79">
        <v>36000</v>
      </c>
      <c r="N20" s="25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4" t="s">
        <v>194</v>
      </c>
      <c r="B21" s="144" t="s">
        <v>70</v>
      </c>
      <c r="C21" s="144" t="s">
        <v>205</v>
      </c>
      <c r="D21" s="144" t="s">
        <v>206</v>
      </c>
      <c r="E21" s="144" t="s">
        <v>121</v>
      </c>
      <c r="F21" s="144" t="s">
        <v>122</v>
      </c>
      <c r="G21" s="144" t="s">
        <v>215</v>
      </c>
      <c r="H21" s="144" t="s">
        <v>216</v>
      </c>
      <c r="I21" s="79">
        <v>5135.2</v>
      </c>
      <c r="J21" s="79">
        <v>5135.2</v>
      </c>
      <c r="K21" s="25"/>
      <c r="L21" s="25"/>
      <c r="M21" s="79">
        <v>5135.2</v>
      </c>
      <c r="N21" s="25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4" t="s">
        <v>194</v>
      </c>
      <c r="B22" s="144" t="s">
        <v>70</v>
      </c>
      <c r="C22" s="144" t="s">
        <v>217</v>
      </c>
      <c r="D22" s="144" t="s">
        <v>128</v>
      </c>
      <c r="E22" s="144" t="s">
        <v>127</v>
      </c>
      <c r="F22" s="144" t="s">
        <v>128</v>
      </c>
      <c r="G22" s="144" t="s">
        <v>218</v>
      </c>
      <c r="H22" s="144" t="s">
        <v>128</v>
      </c>
      <c r="I22" s="79">
        <v>378000</v>
      </c>
      <c r="J22" s="79">
        <v>378000</v>
      </c>
      <c r="K22" s="25"/>
      <c r="L22" s="25"/>
      <c r="M22" s="79">
        <v>378000</v>
      </c>
      <c r="N22" s="25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4" t="s">
        <v>194</v>
      </c>
      <c r="B23" s="144" t="s">
        <v>70</v>
      </c>
      <c r="C23" s="144" t="s">
        <v>219</v>
      </c>
      <c r="D23" s="144" t="s">
        <v>220</v>
      </c>
      <c r="E23" s="144" t="s">
        <v>101</v>
      </c>
      <c r="F23" s="144" t="s">
        <v>102</v>
      </c>
      <c r="G23" s="144" t="s">
        <v>221</v>
      </c>
      <c r="H23" s="144" t="s">
        <v>222</v>
      </c>
      <c r="I23" s="79">
        <v>15390</v>
      </c>
      <c r="J23" s="79">
        <v>15390</v>
      </c>
      <c r="K23" s="25"/>
      <c r="L23" s="25"/>
      <c r="M23" s="79">
        <v>15390</v>
      </c>
      <c r="N23" s="25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4" t="s">
        <v>194</v>
      </c>
      <c r="B24" s="144" t="s">
        <v>70</v>
      </c>
      <c r="C24" s="144" t="s">
        <v>223</v>
      </c>
      <c r="D24" s="144" t="s">
        <v>224</v>
      </c>
      <c r="E24" s="144" t="s">
        <v>101</v>
      </c>
      <c r="F24" s="144" t="s">
        <v>102</v>
      </c>
      <c r="G24" s="144" t="s">
        <v>225</v>
      </c>
      <c r="H24" s="144" t="s">
        <v>224</v>
      </c>
      <c r="I24" s="79">
        <v>15600</v>
      </c>
      <c r="J24" s="79">
        <v>15600</v>
      </c>
      <c r="K24" s="25"/>
      <c r="L24" s="25"/>
      <c r="M24" s="79">
        <v>15600</v>
      </c>
      <c r="N24" s="25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4" t="s">
        <v>194</v>
      </c>
      <c r="B25" s="144" t="s">
        <v>70</v>
      </c>
      <c r="C25" s="144" t="s">
        <v>226</v>
      </c>
      <c r="D25" s="144" t="s">
        <v>227</v>
      </c>
      <c r="E25" s="144" t="s">
        <v>101</v>
      </c>
      <c r="F25" s="144" t="s">
        <v>102</v>
      </c>
      <c r="G25" s="144" t="s">
        <v>228</v>
      </c>
      <c r="H25" s="144" t="s">
        <v>229</v>
      </c>
      <c r="I25" s="79">
        <v>3000</v>
      </c>
      <c r="J25" s="79">
        <v>3000</v>
      </c>
      <c r="K25" s="25"/>
      <c r="L25" s="25"/>
      <c r="M25" s="79">
        <v>3000</v>
      </c>
      <c r="N25" s="25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4" t="s">
        <v>194</v>
      </c>
      <c r="B26" s="144" t="s">
        <v>70</v>
      </c>
      <c r="C26" s="144" t="s">
        <v>226</v>
      </c>
      <c r="D26" s="144" t="s">
        <v>227</v>
      </c>
      <c r="E26" s="144" t="s">
        <v>101</v>
      </c>
      <c r="F26" s="144" t="s">
        <v>102</v>
      </c>
      <c r="G26" s="144" t="s">
        <v>228</v>
      </c>
      <c r="H26" s="144" t="s">
        <v>229</v>
      </c>
      <c r="I26" s="79">
        <v>36800</v>
      </c>
      <c r="J26" s="79">
        <v>36800</v>
      </c>
      <c r="K26" s="25"/>
      <c r="L26" s="25"/>
      <c r="M26" s="79">
        <v>36800</v>
      </c>
      <c r="N26" s="25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4" t="s">
        <v>194</v>
      </c>
      <c r="B27" s="144" t="s">
        <v>70</v>
      </c>
      <c r="C27" s="144" t="s">
        <v>226</v>
      </c>
      <c r="D27" s="144" t="s">
        <v>227</v>
      </c>
      <c r="E27" s="144" t="s">
        <v>101</v>
      </c>
      <c r="F27" s="144" t="s">
        <v>102</v>
      </c>
      <c r="G27" s="144" t="s">
        <v>230</v>
      </c>
      <c r="H27" s="144" t="s">
        <v>231</v>
      </c>
      <c r="I27" s="79">
        <v>7600</v>
      </c>
      <c r="J27" s="79">
        <v>7600</v>
      </c>
      <c r="K27" s="25"/>
      <c r="L27" s="25"/>
      <c r="M27" s="79">
        <v>7600</v>
      </c>
      <c r="N27" s="25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4" t="s">
        <v>194</v>
      </c>
      <c r="B28" s="144" t="s">
        <v>70</v>
      </c>
      <c r="C28" s="144" t="s">
        <v>226</v>
      </c>
      <c r="D28" s="144" t="s">
        <v>227</v>
      </c>
      <c r="E28" s="144" t="s">
        <v>101</v>
      </c>
      <c r="F28" s="144" t="s">
        <v>102</v>
      </c>
      <c r="G28" s="144" t="s">
        <v>230</v>
      </c>
      <c r="H28" s="144" t="s">
        <v>231</v>
      </c>
      <c r="I28" s="79">
        <v>7340</v>
      </c>
      <c r="J28" s="79">
        <v>7340</v>
      </c>
      <c r="K28" s="25"/>
      <c r="L28" s="25"/>
      <c r="M28" s="79">
        <v>7340</v>
      </c>
      <c r="N28" s="25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4" t="s">
        <v>194</v>
      </c>
      <c r="B29" s="144" t="s">
        <v>70</v>
      </c>
      <c r="C29" s="144" t="s">
        <v>226</v>
      </c>
      <c r="D29" s="144" t="s">
        <v>227</v>
      </c>
      <c r="E29" s="144" t="s">
        <v>101</v>
      </c>
      <c r="F29" s="144" t="s">
        <v>102</v>
      </c>
      <c r="G29" s="144" t="s">
        <v>232</v>
      </c>
      <c r="H29" s="144" t="s">
        <v>233</v>
      </c>
      <c r="I29" s="79">
        <v>11340</v>
      </c>
      <c r="J29" s="79">
        <v>11340</v>
      </c>
      <c r="K29" s="25"/>
      <c r="L29" s="25"/>
      <c r="M29" s="79">
        <v>11340</v>
      </c>
      <c r="N29" s="25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4" t="s">
        <v>194</v>
      </c>
      <c r="B30" s="144" t="s">
        <v>70</v>
      </c>
      <c r="C30" s="144" t="s">
        <v>226</v>
      </c>
      <c r="D30" s="144" t="s">
        <v>227</v>
      </c>
      <c r="E30" s="144" t="s">
        <v>101</v>
      </c>
      <c r="F30" s="144" t="s">
        <v>102</v>
      </c>
      <c r="G30" s="144" t="s">
        <v>234</v>
      </c>
      <c r="H30" s="144" t="s">
        <v>235</v>
      </c>
      <c r="I30" s="79">
        <v>19200</v>
      </c>
      <c r="J30" s="79">
        <v>19200</v>
      </c>
      <c r="K30" s="25"/>
      <c r="L30" s="25"/>
      <c r="M30" s="79">
        <v>19200</v>
      </c>
      <c r="N30" s="25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4" t="s">
        <v>194</v>
      </c>
      <c r="B31" s="144" t="s">
        <v>70</v>
      </c>
      <c r="C31" s="144" t="s">
        <v>226</v>
      </c>
      <c r="D31" s="144" t="s">
        <v>227</v>
      </c>
      <c r="E31" s="144" t="s">
        <v>101</v>
      </c>
      <c r="F31" s="144" t="s">
        <v>102</v>
      </c>
      <c r="G31" s="144" t="s">
        <v>236</v>
      </c>
      <c r="H31" s="144" t="s">
        <v>237</v>
      </c>
      <c r="I31" s="79">
        <v>24000</v>
      </c>
      <c r="J31" s="79">
        <v>24000</v>
      </c>
      <c r="K31" s="25"/>
      <c r="L31" s="25"/>
      <c r="M31" s="79">
        <v>24000</v>
      </c>
      <c r="N31" s="25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4" t="s">
        <v>194</v>
      </c>
      <c r="B32" s="144" t="s">
        <v>70</v>
      </c>
      <c r="C32" s="144" t="s">
        <v>226</v>
      </c>
      <c r="D32" s="144" t="s">
        <v>227</v>
      </c>
      <c r="E32" s="144" t="s">
        <v>101</v>
      </c>
      <c r="F32" s="144" t="s">
        <v>102</v>
      </c>
      <c r="G32" s="144" t="s">
        <v>238</v>
      </c>
      <c r="H32" s="144" t="s">
        <v>239</v>
      </c>
      <c r="I32" s="79">
        <v>27000</v>
      </c>
      <c r="J32" s="79">
        <v>27000</v>
      </c>
      <c r="K32" s="25"/>
      <c r="L32" s="25"/>
      <c r="M32" s="79">
        <v>27000</v>
      </c>
      <c r="N32" s="25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4" t="s">
        <v>194</v>
      </c>
      <c r="B33" s="144" t="s">
        <v>70</v>
      </c>
      <c r="C33" s="144" t="s">
        <v>226</v>
      </c>
      <c r="D33" s="144" t="s">
        <v>227</v>
      </c>
      <c r="E33" s="144" t="s">
        <v>101</v>
      </c>
      <c r="F33" s="144" t="s">
        <v>102</v>
      </c>
      <c r="G33" s="144" t="s">
        <v>240</v>
      </c>
      <c r="H33" s="144" t="s">
        <v>241</v>
      </c>
      <c r="I33" s="79">
        <v>28400</v>
      </c>
      <c r="J33" s="79">
        <v>28400</v>
      </c>
      <c r="K33" s="25"/>
      <c r="L33" s="25"/>
      <c r="M33" s="79">
        <v>28400</v>
      </c>
      <c r="N33" s="25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4" t="s">
        <v>194</v>
      </c>
      <c r="B34" s="144" t="s">
        <v>70</v>
      </c>
      <c r="C34" s="144" t="s">
        <v>226</v>
      </c>
      <c r="D34" s="144" t="s">
        <v>227</v>
      </c>
      <c r="E34" s="144" t="s">
        <v>101</v>
      </c>
      <c r="F34" s="144" t="s">
        <v>102</v>
      </c>
      <c r="G34" s="144" t="s">
        <v>242</v>
      </c>
      <c r="H34" s="144" t="s">
        <v>243</v>
      </c>
      <c r="I34" s="79">
        <v>7600</v>
      </c>
      <c r="J34" s="79">
        <v>7600</v>
      </c>
      <c r="K34" s="25"/>
      <c r="L34" s="25"/>
      <c r="M34" s="79">
        <v>7600</v>
      </c>
      <c r="N34" s="25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4" t="s">
        <v>194</v>
      </c>
      <c r="B35" s="144" t="s">
        <v>70</v>
      </c>
      <c r="C35" s="144" t="s">
        <v>226</v>
      </c>
      <c r="D35" s="144" t="s">
        <v>227</v>
      </c>
      <c r="E35" s="144" t="s">
        <v>101</v>
      </c>
      <c r="F35" s="144" t="s">
        <v>102</v>
      </c>
      <c r="G35" s="144" t="s">
        <v>244</v>
      </c>
      <c r="H35" s="144" t="s">
        <v>245</v>
      </c>
      <c r="I35" s="79">
        <v>60000</v>
      </c>
      <c r="J35" s="79">
        <v>60000</v>
      </c>
      <c r="K35" s="25"/>
      <c r="L35" s="25"/>
      <c r="M35" s="79">
        <v>60000</v>
      </c>
      <c r="N35" s="25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4" t="s">
        <v>194</v>
      </c>
      <c r="B36" s="144" t="s">
        <v>70</v>
      </c>
      <c r="C36" s="144" t="s">
        <v>226</v>
      </c>
      <c r="D36" s="144" t="s">
        <v>227</v>
      </c>
      <c r="E36" s="144" t="s">
        <v>107</v>
      </c>
      <c r="F36" s="144" t="s">
        <v>108</v>
      </c>
      <c r="G36" s="144" t="s">
        <v>244</v>
      </c>
      <c r="H36" s="144" t="s">
        <v>245</v>
      </c>
      <c r="I36" s="79">
        <v>31200</v>
      </c>
      <c r="J36" s="79">
        <v>31200</v>
      </c>
      <c r="K36" s="25"/>
      <c r="L36" s="25"/>
      <c r="M36" s="79">
        <v>31200</v>
      </c>
      <c r="N36" s="25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4" t="s">
        <v>194</v>
      </c>
      <c r="B37" s="144" t="s">
        <v>70</v>
      </c>
      <c r="C37" s="144" t="s">
        <v>226</v>
      </c>
      <c r="D37" s="144" t="s">
        <v>227</v>
      </c>
      <c r="E37" s="144" t="s">
        <v>107</v>
      </c>
      <c r="F37" s="144" t="s">
        <v>108</v>
      </c>
      <c r="G37" s="144" t="s">
        <v>246</v>
      </c>
      <c r="H37" s="144" t="s">
        <v>247</v>
      </c>
      <c r="I37" s="79">
        <v>7800</v>
      </c>
      <c r="J37" s="79">
        <v>7800</v>
      </c>
      <c r="K37" s="25"/>
      <c r="L37" s="25"/>
      <c r="M37" s="79">
        <v>7800</v>
      </c>
      <c r="N37" s="25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20.25" customHeight="1" spans="1:24">
      <c r="A38" s="144" t="s">
        <v>194</v>
      </c>
      <c r="B38" s="144" t="s">
        <v>70</v>
      </c>
      <c r="C38" s="144" t="s">
        <v>248</v>
      </c>
      <c r="D38" s="144" t="s">
        <v>249</v>
      </c>
      <c r="E38" s="144" t="s">
        <v>101</v>
      </c>
      <c r="F38" s="144" t="s">
        <v>102</v>
      </c>
      <c r="G38" s="144" t="s">
        <v>201</v>
      </c>
      <c r="H38" s="144" t="s">
        <v>202</v>
      </c>
      <c r="I38" s="79">
        <v>694914</v>
      </c>
      <c r="J38" s="79">
        <v>694914</v>
      </c>
      <c r="K38" s="25"/>
      <c r="L38" s="25"/>
      <c r="M38" s="79">
        <v>694914</v>
      </c>
      <c r="N38" s="25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ht="20.25" customHeight="1" spans="1:24">
      <c r="A39" s="144" t="s">
        <v>194</v>
      </c>
      <c r="B39" s="144" t="s">
        <v>70</v>
      </c>
      <c r="C39" s="144" t="s">
        <v>248</v>
      </c>
      <c r="D39" s="144" t="s">
        <v>249</v>
      </c>
      <c r="E39" s="144" t="s">
        <v>101</v>
      </c>
      <c r="F39" s="144" t="s">
        <v>102</v>
      </c>
      <c r="G39" s="144" t="s">
        <v>203</v>
      </c>
      <c r="H39" s="144" t="s">
        <v>204</v>
      </c>
      <c r="I39" s="79">
        <v>360000</v>
      </c>
      <c r="J39" s="79">
        <v>360000</v>
      </c>
      <c r="K39" s="25"/>
      <c r="L39" s="25"/>
      <c r="M39" s="79">
        <v>360000</v>
      </c>
      <c r="N39" s="25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ht="20.25" customHeight="1" spans="1:24">
      <c r="A40" s="144" t="s">
        <v>194</v>
      </c>
      <c r="B40" s="144" t="s">
        <v>70</v>
      </c>
      <c r="C40" s="144" t="s">
        <v>250</v>
      </c>
      <c r="D40" s="144" t="s">
        <v>251</v>
      </c>
      <c r="E40" s="144" t="s">
        <v>107</v>
      </c>
      <c r="F40" s="144" t="s">
        <v>108</v>
      </c>
      <c r="G40" s="144" t="s">
        <v>252</v>
      </c>
      <c r="H40" s="144" t="s">
        <v>253</v>
      </c>
      <c r="I40" s="79">
        <v>285600</v>
      </c>
      <c r="J40" s="79">
        <v>285600</v>
      </c>
      <c r="K40" s="25"/>
      <c r="L40" s="25"/>
      <c r="M40" s="79">
        <v>285600</v>
      </c>
      <c r="N40" s="25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ht="20.25" customHeight="1" spans="1:24">
      <c r="A41" s="144" t="s">
        <v>194</v>
      </c>
      <c r="B41" s="144" t="s">
        <v>70</v>
      </c>
      <c r="C41" s="144" t="s">
        <v>254</v>
      </c>
      <c r="D41" s="144" t="s">
        <v>255</v>
      </c>
      <c r="E41" s="144" t="s">
        <v>107</v>
      </c>
      <c r="F41" s="144" t="s">
        <v>108</v>
      </c>
      <c r="G41" s="144" t="s">
        <v>244</v>
      </c>
      <c r="H41" s="144" t="s">
        <v>245</v>
      </c>
      <c r="I41" s="79">
        <v>5200</v>
      </c>
      <c r="J41" s="79">
        <v>5200</v>
      </c>
      <c r="K41" s="25"/>
      <c r="L41" s="25"/>
      <c r="M41" s="79">
        <v>5200</v>
      </c>
      <c r="N41" s="25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ht="20.25" customHeight="1" spans="1:24">
      <c r="A42" s="144" t="s">
        <v>194</v>
      </c>
      <c r="B42" s="144" t="s">
        <v>70</v>
      </c>
      <c r="C42" s="144" t="s">
        <v>256</v>
      </c>
      <c r="D42" s="144" t="s">
        <v>257</v>
      </c>
      <c r="E42" s="144" t="s">
        <v>101</v>
      </c>
      <c r="F42" s="144" t="s">
        <v>102</v>
      </c>
      <c r="G42" s="144" t="s">
        <v>258</v>
      </c>
      <c r="H42" s="144" t="s">
        <v>259</v>
      </c>
      <c r="I42" s="79">
        <v>18000</v>
      </c>
      <c r="J42" s="79">
        <v>18000</v>
      </c>
      <c r="K42" s="25"/>
      <c r="L42" s="25"/>
      <c r="M42" s="79">
        <v>18000</v>
      </c>
      <c r="N42" s="25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ht="20.25" customHeight="1" spans="1:24">
      <c r="A43" s="144" t="s">
        <v>194</v>
      </c>
      <c r="B43" s="144" t="s">
        <v>70</v>
      </c>
      <c r="C43" s="144" t="s">
        <v>256</v>
      </c>
      <c r="D43" s="144" t="s">
        <v>257</v>
      </c>
      <c r="E43" s="144" t="s">
        <v>101</v>
      </c>
      <c r="F43" s="144" t="s">
        <v>102</v>
      </c>
      <c r="G43" s="144" t="s">
        <v>258</v>
      </c>
      <c r="H43" s="144" t="s">
        <v>259</v>
      </c>
      <c r="I43" s="79">
        <v>43200</v>
      </c>
      <c r="J43" s="79">
        <v>43200</v>
      </c>
      <c r="K43" s="25"/>
      <c r="L43" s="25"/>
      <c r="M43" s="79">
        <v>43200</v>
      </c>
      <c r="N43" s="25"/>
      <c r="O43" s="79"/>
      <c r="P43" s="79"/>
      <c r="Q43" s="79"/>
      <c r="R43" s="79"/>
      <c r="S43" s="79"/>
      <c r="T43" s="79"/>
      <c r="U43" s="79"/>
      <c r="V43" s="79"/>
      <c r="W43" s="79"/>
      <c r="X43" s="79"/>
    </row>
    <row r="44" ht="20.25" customHeight="1" spans="1:24">
      <c r="A44" s="144" t="s">
        <v>194</v>
      </c>
      <c r="B44" s="144" t="s">
        <v>70</v>
      </c>
      <c r="C44" s="144" t="s">
        <v>260</v>
      </c>
      <c r="D44" s="144" t="s">
        <v>261</v>
      </c>
      <c r="E44" s="144" t="s">
        <v>101</v>
      </c>
      <c r="F44" s="144" t="s">
        <v>102</v>
      </c>
      <c r="G44" s="144" t="s">
        <v>262</v>
      </c>
      <c r="H44" s="144" t="s">
        <v>263</v>
      </c>
      <c r="I44" s="79">
        <v>68400</v>
      </c>
      <c r="J44" s="79">
        <v>68400</v>
      </c>
      <c r="K44" s="25"/>
      <c r="L44" s="25"/>
      <c r="M44" s="79">
        <v>68400</v>
      </c>
      <c r="N44" s="25"/>
      <c r="O44" s="79"/>
      <c r="P44" s="79"/>
      <c r="Q44" s="79"/>
      <c r="R44" s="79"/>
      <c r="S44" s="79"/>
      <c r="T44" s="79"/>
      <c r="U44" s="79"/>
      <c r="V44" s="79"/>
      <c r="W44" s="79"/>
      <c r="X44" s="79"/>
    </row>
    <row r="45" ht="17.25" customHeight="1" spans="1:24">
      <c r="A45" s="34" t="s">
        <v>167</v>
      </c>
      <c r="B45" s="35"/>
      <c r="C45" s="145"/>
      <c r="D45" s="145"/>
      <c r="E45" s="145"/>
      <c r="F45" s="145"/>
      <c r="G45" s="145"/>
      <c r="H45" s="146"/>
      <c r="I45" s="79">
        <v>5206505.92</v>
      </c>
      <c r="J45" s="79">
        <v>5206505.92</v>
      </c>
      <c r="K45" s="79"/>
      <c r="L45" s="79"/>
      <c r="M45" s="79">
        <v>5206505.92</v>
      </c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</row>
  </sheetData>
  <mergeCells count="31">
    <mergeCell ref="A3:X3"/>
    <mergeCell ref="A4:H4"/>
    <mergeCell ref="I5:X5"/>
    <mergeCell ref="J6:N6"/>
    <mergeCell ref="O6:Q6"/>
    <mergeCell ref="S6:X6"/>
    <mergeCell ref="A45:H4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34"/>
      <c r="E2" s="3"/>
      <c r="F2" s="3"/>
      <c r="G2" s="3"/>
      <c r="H2" s="3"/>
      <c r="U2" s="134"/>
      <c r="W2" s="139" t="s">
        <v>264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"单位名称："&amp;"昆明市官渡区图书馆"</f>
        <v>单位名称：昆明市官渡区图书馆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34"/>
      <c r="W4" s="117" t="s">
        <v>1</v>
      </c>
    </row>
    <row r="5" ht="21.75" customHeight="1" spans="1:23">
      <c r="A5" s="10" t="s">
        <v>265</v>
      </c>
      <c r="B5" s="11" t="s">
        <v>178</v>
      </c>
      <c r="C5" s="10" t="s">
        <v>179</v>
      </c>
      <c r="D5" s="10" t="s">
        <v>266</v>
      </c>
      <c r="E5" s="11" t="s">
        <v>180</v>
      </c>
      <c r="F5" s="11" t="s">
        <v>181</v>
      </c>
      <c r="G5" s="11" t="s">
        <v>267</v>
      </c>
      <c r="H5" s="11" t="s">
        <v>268</v>
      </c>
      <c r="I5" s="29" t="s">
        <v>55</v>
      </c>
      <c r="J5" s="12" t="s">
        <v>269</v>
      </c>
      <c r="K5" s="13"/>
      <c r="L5" s="13"/>
      <c r="M5" s="14"/>
      <c r="N5" s="12" t="s">
        <v>186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30"/>
      <c r="C6" s="15"/>
      <c r="D6" s="15"/>
      <c r="E6" s="16"/>
      <c r="F6" s="16"/>
      <c r="G6" s="16"/>
      <c r="H6" s="16"/>
      <c r="I6" s="30"/>
      <c r="J6" s="135" t="s">
        <v>58</v>
      </c>
      <c r="K6" s="136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192</v>
      </c>
      <c r="U6" s="11" t="s">
        <v>66</v>
      </c>
      <c r="V6" s="11" t="s">
        <v>67</v>
      </c>
      <c r="W6" s="11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37" t="s">
        <v>57</v>
      </c>
      <c r="K7" s="138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7" t="s">
        <v>57</v>
      </c>
      <c r="K8" s="67" t="s">
        <v>270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1">
        <v>21</v>
      </c>
      <c r="V9" s="37">
        <v>22</v>
      </c>
      <c r="W9" s="21">
        <v>23</v>
      </c>
    </row>
    <row r="10" ht="21.75" customHeight="1" spans="1:23">
      <c r="A10" s="69" t="s">
        <v>271</v>
      </c>
      <c r="B10" s="69" t="s">
        <v>272</v>
      </c>
      <c r="C10" s="69" t="s">
        <v>273</v>
      </c>
      <c r="D10" s="69" t="s">
        <v>70</v>
      </c>
      <c r="E10" s="69" t="s">
        <v>101</v>
      </c>
      <c r="F10" s="69" t="s">
        <v>102</v>
      </c>
      <c r="G10" s="69" t="s">
        <v>240</v>
      </c>
      <c r="H10" s="69" t="s">
        <v>241</v>
      </c>
      <c r="I10" s="79">
        <v>50000</v>
      </c>
      <c r="J10" s="79">
        <v>50000</v>
      </c>
      <c r="K10" s="79">
        <v>50000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9" t="s">
        <v>271</v>
      </c>
      <c r="B11" s="69" t="s">
        <v>274</v>
      </c>
      <c r="C11" s="69" t="s">
        <v>275</v>
      </c>
      <c r="D11" s="69" t="s">
        <v>70</v>
      </c>
      <c r="E11" s="69" t="s">
        <v>101</v>
      </c>
      <c r="F11" s="69" t="s">
        <v>102</v>
      </c>
      <c r="G11" s="69" t="s">
        <v>228</v>
      </c>
      <c r="H11" s="69" t="s">
        <v>229</v>
      </c>
      <c r="I11" s="79">
        <v>50000</v>
      </c>
      <c r="J11" s="79">
        <v>50000</v>
      </c>
      <c r="K11" s="79">
        <v>50000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18.75" customHeight="1" spans="1:23">
      <c r="A12" s="34" t="s">
        <v>167</v>
      </c>
      <c r="B12" s="35"/>
      <c r="C12" s="35"/>
      <c r="D12" s="35"/>
      <c r="E12" s="35"/>
      <c r="F12" s="35"/>
      <c r="G12" s="35"/>
      <c r="H12" s="36"/>
      <c r="I12" s="79">
        <v>100000</v>
      </c>
      <c r="J12" s="79">
        <v>100000</v>
      </c>
      <c r="K12" s="79">
        <v>100000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276</v>
      </c>
    </row>
    <row r="3" ht="39.75" customHeight="1" spans="1:10">
      <c r="A3" s="65" t="str">
        <f>"2025"&amp;"年部门项目支出绩效目标表"</f>
        <v>2025年部门项目支出绩效目标表</v>
      </c>
      <c r="B3" s="5"/>
      <c r="C3" s="5"/>
      <c r="D3" s="5"/>
      <c r="E3" s="5"/>
      <c r="F3" s="66"/>
      <c r="G3" s="5"/>
      <c r="H3" s="66"/>
      <c r="I3" s="66"/>
      <c r="J3" s="5"/>
    </row>
    <row r="4" ht="17.25" customHeight="1" spans="1:1">
      <c r="A4" s="6" t="str">
        <f>"单位名称："&amp;"昆明市官渡区图书馆"</f>
        <v>单位名称：昆明市官渡区图书馆</v>
      </c>
    </row>
    <row r="5" ht="44.25" customHeight="1" spans="1:10">
      <c r="A5" s="67" t="s">
        <v>179</v>
      </c>
      <c r="B5" s="67" t="s">
        <v>277</v>
      </c>
      <c r="C5" s="67" t="s">
        <v>278</v>
      </c>
      <c r="D5" s="67" t="s">
        <v>279</v>
      </c>
      <c r="E5" s="67" t="s">
        <v>280</v>
      </c>
      <c r="F5" s="68" t="s">
        <v>281</v>
      </c>
      <c r="G5" s="67" t="s">
        <v>282</v>
      </c>
      <c r="H5" s="68" t="s">
        <v>283</v>
      </c>
      <c r="I5" s="68" t="s">
        <v>284</v>
      </c>
      <c r="J5" s="67" t="s">
        <v>285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7">
        <v>6</v>
      </c>
      <c r="G6" s="132">
        <v>7</v>
      </c>
      <c r="H6" s="37">
        <v>8</v>
      </c>
      <c r="I6" s="37">
        <v>9</v>
      </c>
      <c r="J6" s="132">
        <v>10</v>
      </c>
    </row>
    <row r="7" ht="42" customHeight="1" spans="1:10">
      <c r="A7" s="31" t="s">
        <v>70</v>
      </c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133" t="s">
        <v>273</v>
      </c>
      <c r="B8" s="22" t="s">
        <v>286</v>
      </c>
      <c r="C8" s="22" t="s">
        <v>287</v>
      </c>
      <c r="D8" s="22" t="s">
        <v>288</v>
      </c>
      <c r="E8" s="31" t="s">
        <v>289</v>
      </c>
      <c r="F8" s="22" t="s">
        <v>290</v>
      </c>
      <c r="G8" s="31" t="s">
        <v>291</v>
      </c>
      <c r="H8" s="22" t="s">
        <v>292</v>
      </c>
      <c r="I8" s="22" t="s">
        <v>293</v>
      </c>
      <c r="J8" s="31" t="s">
        <v>294</v>
      </c>
    </row>
    <row r="9" ht="42" customHeight="1" spans="1:10">
      <c r="A9" s="133" t="s">
        <v>273</v>
      </c>
      <c r="B9" s="22" t="s">
        <v>286</v>
      </c>
      <c r="C9" s="22" t="s">
        <v>287</v>
      </c>
      <c r="D9" s="22" t="s">
        <v>295</v>
      </c>
      <c r="E9" s="31" t="s">
        <v>296</v>
      </c>
      <c r="F9" s="22" t="s">
        <v>297</v>
      </c>
      <c r="G9" s="31" t="s">
        <v>298</v>
      </c>
      <c r="H9" s="22" t="s">
        <v>299</v>
      </c>
      <c r="I9" s="22" t="s">
        <v>300</v>
      </c>
      <c r="J9" s="31" t="s">
        <v>294</v>
      </c>
    </row>
    <row r="10" ht="42" customHeight="1" spans="1:10">
      <c r="A10" s="133" t="s">
        <v>273</v>
      </c>
      <c r="B10" s="22" t="s">
        <v>286</v>
      </c>
      <c r="C10" s="22" t="s">
        <v>287</v>
      </c>
      <c r="D10" s="22" t="s">
        <v>301</v>
      </c>
      <c r="E10" s="31" t="s">
        <v>302</v>
      </c>
      <c r="F10" s="22" t="s">
        <v>297</v>
      </c>
      <c r="G10" s="31" t="s">
        <v>303</v>
      </c>
      <c r="H10" s="22" t="s">
        <v>299</v>
      </c>
      <c r="I10" s="22" t="s">
        <v>300</v>
      </c>
      <c r="J10" s="31" t="s">
        <v>294</v>
      </c>
    </row>
    <row r="11" ht="42" customHeight="1" spans="1:10">
      <c r="A11" s="133" t="s">
        <v>273</v>
      </c>
      <c r="B11" s="22" t="s">
        <v>286</v>
      </c>
      <c r="C11" s="22" t="s">
        <v>304</v>
      </c>
      <c r="D11" s="22" t="s">
        <v>305</v>
      </c>
      <c r="E11" s="31" t="s">
        <v>306</v>
      </c>
      <c r="F11" s="22" t="s">
        <v>290</v>
      </c>
      <c r="G11" s="31" t="s">
        <v>307</v>
      </c>
      <c r="H11" s="22" t="s">
        <v>308</v>
      </c>
      <c r="I11" s="22" t="s">
        <v>293</v>
      </c>
      <c r="J11" s="31" t="s">
        <v>294</v>
      </c>
    </row>
    <row r="12" ht="42" customHeight="1" spans="1:10">
      <c r="A12" s="133" t="s">
        <v>273</v>
      </c>
      <c r="B12" s="22" t="s">
        <v>286</v>
      </c>
      <c r="C12" s="22" t="s">
        <v>304</v>
      </c>
      <c r="D12" s="22" t="s">
        <v>309</v>
      </c>
      <c r="E12" s="31" t="s">
        <v>310</v>
      </c>
      <c r="F12" s="22" t="s">
        <v>297</v>
      </c>
      <c r="G12" s="31" t="s">
        <v>311</v>
      </c>
      <c r="H12" s="22" t="s">
        <v>299</v>
      </c>
      <c r="I12" s="22" t="s">
        <v>300</v>
      </c>
      <c r="J12" s="31" t="s">
        <v>294</v>
      </c>
    </row>
    <row r="13" ht="42" customHeight="1" spans="1:10">
      <c r="A13" s="133" t="s">
        <v>273</v>
      </c>
      <c r="B13" s="22" t="s">
        <v>286</v>
      </c>
      <c r="C13" s="22" t="s">
        <v>312</v>
      </c>
      <c r="D13" s="22" t="s">
        <v>313</v>
      </c>
      <c r="E13" s="31" t="s">
        <v>314</v>
      </c>
      <c r="F13" s="22" t="s">
        <v>290</v>
      </c>
      <c r="G13" s="31" t="s">
        <v>315</v>
      </c>
      <c r="H13" s="22" t="s">
        <v>316</v>
      </c>
      <c r="I13" s="22" t="s">
        <v>293</v>
      </c>
      <c r="J13" s="31" t="s">
        <v>294</v>
      </c>
    </row>
    <row r="14" ht="42" customHeight="1" spans="1:10">
      <c r="A14" s="133" t="s">
        <v>273</v>
      </c>
      <c r="B14" s="22" t="s">
        <v>286</v>
      </c>
      <c r="C14" s="22" t="s">
        <v>312</v>
      </c>
      <c r="D14" s="22" t="s">
        <v>313</v>
      </c>
      <c r="E14" s="31" t="s">
        <v>317</v>
      </c>
      <c r="F14" s="22" t="s">
        <v>290</v>
      </c>
      <c r="G14" s="31" t="s">
        <v>315</v>
      </c>
      <c r="H14" s="22" t="s">
        <v>316</v>
      </c>
      <c r="I14" s="22" t="s">
        <v>293</v>
      </c>
      <c r="J14" s="31" t="s">
        <v>294</v>
      </c>
    </row>
    <row r="15" ht="42" customHeight="1" spans="1:10">
      <c r="A15" s="133" t="s">
        <v>273</v>
      </c>
      <c r="B15" s="22" t="s">
        <v>286</v>
      </c>
      <c r="C15" s="22" t="s">
        <v>312</v>
      </c>
      <c r="D15" s="22" t="s">
        <v>313</v>
      </c>
      <c r="E15" s="31" t="s">
        <v>318</v>
      </c>
      <c r="F15" s="22" t="s">
        <v>290</v>
      </c>
      <c r="G15" s="31" t="s">
        <v>315</v>
      </c>
      <c r="H15" s="22" t="s">
        <v>316</v>
      </c>
      <c r="I15" s="22" t="s">
        <v>293</v>
      </c>
      <c r="J15" s="31" t="s">
        <v>294</v>
      </c>
    </row>
    <row r="16" ht="42" customHeight="1" spans="1:10">
      <c r="A16" s="133" t="s">
        <v>275</v>
      </c>
      <c r="B16" s="22" t="s">
        <v>319</v>
      </c>
      <c r="C16" s="22" t="s">
        <v>287</v>
      </c>
      <c r="D16" s="22" t="s">
        <v>288</v>
      </c>
      <c r="E16" s="31" t="s">
        <v>320</v>
      </c>
      <c r="F16" s="22" t="s">
        <v>290</v>
      </c>
      <c r="G16" s="31" t="s">
        <v>321</v>
      </c>
      <c r="H16" s="22" t="s">
        <v>322</v>
      </c>
      <c r="I16" s="22" t="s">
        <v>293</v>
      </c>
      <c r="J16" s="31" t="s">
        <v>323</v>
      </c>
    </row>
    <row r="17" ht="42" customHeight="1" spans="1:10">
      <c r="A17" s="133" t="s">
        <v>275</v>
      </c>
      <c r="B17" s="22" t="s">
        <v>319</v>
      </c>
      <c r="C17" s="22" t="s">
        <v>287</v>
      </c>
      <c r="D17" s="22" t="s">
        <v>288</v>
      </c>
      <c r="E17" s="31" t="s">
        <v>324</v>
      </c>
      <c r="F17" s="22" t="s">
        <v>290</v>
      </c>
      <c r="G17" s="31" t="s">
        <v>83</v>
      </c>
      <c r="H17" s="22" t="s">
        <v>325</v>
      </c>
      <c r="I17" s="22" t="s">
        <v>293</v>
      </c>
      <c r="J17" s="31" t="s">
        <v>323</v>
      </c>
    </row>
    <row r="18" ht="42" customHeight="1" spans="1:10">
      <c r="A18" s="133" t="s">
        <v>275</v>
      </c>
      <c r="B18" s="22" t="s">
        <v>319</v>
      </c>
      <c r="C18" s="22" t="s">
        <v>287</v>
      </c>
      <c r="D18" s="22" t="s">
        <v>301</v>
      </c>
      <c r="E18" s="31" t="s">
        <v>302</v>
      </c>
      <c r="F18" s="22" t="s">
        <v>297</v>
      </c>
      <c r="G18" s="31" t="s">
        <v>303</v>
      </c>
      <c r="H18" s="22" t="s">
        <v>299</v>
      </c>
      <c r="I18" s="22" t="s">
        <v>300</v>
      </c>
      <c r="J18" s="31" t="s">
        <v>323</v>
      </c>
    </row>
    <row r="19" ht="42" customHeight="1" spans="1:10">
      <c r="A19" s="133" t="s">
        <v>275</v>
      </c>
      <c r="B19" s="22" t="s">
        <v>319</v>
      </c>
      <c r="C19" s="22" t="s">
        <v>304</v>
      </c>
      <c r="D19" s="22" t="s">
        <v>305</v>
      </c>
      <c r="E19" s="31" t="s">
        <v>326</v>
      </c>
      <c r="F19" s="22" t="s">
        <v>290</v>
      </c>
      <c r="G19" s="31" t="s">
        <v>327</v>
      </c>
      <c r="H19" s="22" t="s">
        <v>322</v>
      </c>
      <c r="I19" s="22" t="s">
        <v>293</v>
      </c>
      <c r="J19" s="31" t="s">
        <v>294</v>
      </c>
    </row>
    <row r="20" ht="42" customHeight="1" spans="1:10">
      <c r="A20" s="133" t="s">
        <v>275</v>
      </c>
      <c r="B20" s="22" t="s">
        <v>319</v>
      </c>
      <c r="C20" s="22" t="s">
        <v>304</v>
      </c>
      <c r="D20" s="22" t="s">
        <v>309</v>
      </c>
      <c r="E20" s="31" t="s">
        <v>328</v>
      </c>
      <c r="F20" s="22" t="s">
        <v>297</v>
      </c>
      <c r="G20" s="31" t="s">
        <v>329</v>
      </c>
      <c r="H20" s="22" t="s">
        <v>299</v>
      </c>
      <c r="I20" s="22" t="s">
        <v>293</v>
      </c>
      <c r="J20" s="31" t="s">
        <v>294</v>
      </c>
    </row>
    <row r="21" ht="42" customHeight="1" spans="1:10">
      <c r="A21" s="133" t="s">
        <v>275</v>
      </c>
      <c r="B21" s="22" t="s">
        <v>319</v>
      </c>
      <c r="C21" s="22" t="s">
        <v>312</v>
      </c>
      <c r="D21" s="22" t="s">
        <v>313</v>
      </c>
      <c r="E21" s="31" t="s">
        <v>330</v>
      </c>
      <c r="F21" s="22" t="s">
        <v>290</v>
      </c>
      <c r="G21" s="31" t="s">
        <v>315</v>
      </c>
      <c r="H21" s="22" t="s">
        <v>316</v>
      </c>
      <c r="I21" s="22" t="s">
        <v>293</v>
      </c>
      <c r="J21" s="31" t="s">
        <v>294</v>
      </c>
    </row>
    <row r="22" ht="42" customHeight="1" spans="1:10">
      <c r="A22" s="133" t="s">
        <v>275</v>
      </c>
      <c r="B22" s="22" t="s">
        <v>319</v>
      </c>
      <c r="C22" s="22" t="s">
        <v>312</v>
      </c>
      <c r="D22" s="22" t="s">
        <v>313</v>
      </c>
      <c r="E22" s="31" t="s">
        <v>317</v>
      </c>
      <c r="F22" s="22" t="s">
        <v>290</v>
      </c>
      <c r="G22" s="31" t="s">
        <v>315</v>
      </c>
      <c r="H22" s="22" t="s">
        <v>316</v>
      </c>
      <c r="I22" s="22" t="s">
        <v>293</v>
      </c>
      <c r="J22" s="31" t="s">
        <v>294</v>
      </c>
    </row>
    <row r="23" ht="42" customHeight="1" spans="1:10">
      <c r="A23" s="133" t="s">
        <v>275</v>
      </c>
      <c r="B23" s="22" t="s">
        <v>319</v>
      </c>
      <c r="C23" s="22" t="s">
        <v>312</v>
      </c>
      <c r="D23" s="22" t="s">
        <v>313</v>
      </c>
      <c r="E23" s="31" t="s">
        <v>318</v>
      </c>
      <c r="F23" s="22" t="s">
        <v>290</v>
      </c>
      <c r="G23" s="31" t="s">
        <v>315</v>
      </c>
      <c r="H23" s="22" t="s">
        <v>316</v>
      </c>
      <c r="I23" s="22" t="s">
        <v>293</v>
      </c>
      <c r="J23" s="31" t="s">
        <v>294</v>
      </c>
    </row>
  </sheetData>
  <mergeCells count="6">
    <mergeCell ref="A3:J3"/>
    <mergeCell ref="A4:H4"/>
    <mergeCell ref="A8:A15"/>
    <mergeCell ref="A16:A23"/>
    <mergeCell ref="B8:B15"/>
    <mergeCell ref="B16:B2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Obido</cp:lastModifiedBy>
  <dcterms:created xsi:type="dcterms:W3CDTF">2025-02-24T06:38:00Z</dcterms:created>
  <dcterms:modified xsi:type="dcterms:W3CDTF">2025-02-24T07:00:36Z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F3C7D82E0B3E476881554130A611B563_13</vt:lpwstr>
  </property>
  <property fmtid="{D5CDD505-2E9C-101B-9397-08002B2CF9AE}" pid="3" name="KSOProductBuildVer">
    <vt:lpwstr>2052-12.1.0.19770</vt:lpwstr>
  </property>
</Properties>
</file>