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5" windowHeight="868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<sst xmlns="http://schemas.openxmlformats.org/spreadsheetml/2006/main" count="1071" uniqueCount="395">
  <si>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</si>
  <si>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</si>
  <si>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</si>
  <si>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</si>
  <si>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</si>
  <si>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</si>
  <si>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</si>
  <si>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</si>
  <si>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</si>
  <si>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</si>
  <si>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</si>
  <si>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</si>
  <si>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</si>
  <si>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</si>
  <si>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</si>
  <si>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</si>
  <si>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</si>
  <si>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</si>
  <si>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</si>
  <si>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</si>
  <si>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</si>
  <si>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</si>
  <si>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</si>
  <si>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</si>
  <si>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</si>
  <si>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</si>
  <si>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</si>
  <si>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</si>
  <si>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</si>
  <si>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</si>
  <si>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</si>
  <si>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</si>
  <si>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</si>
  <si>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</si>
  <si>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</si>
  <si>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</si>
  <si>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</si>
  <si>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</si>
  <si>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</si>
  <si>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</si>
  <si>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</si>
  <si>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</si>
  <si>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</si>
  <si>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</si>
  <si>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</si>
  <si>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</si>
  <si>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</si>
  <si>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</si>
  <si>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</si>
  <si>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</si>
  <si>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</si>
  <si>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</si>
  <si>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</si>
  <si>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</si>
  <si>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</si>
  <si>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</si>
  <si>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</si>
  <si>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</si>
  <si>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</si>
  <si>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</si>
  <si>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</si>
  <si>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</si>
  <si>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</si>
  <si>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</si>
  <si>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</si>
  <si>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</si>
  <si>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</si>
  <si>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</si>
  <si>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</si>
  <si>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105042</t>
  </si>
  <si>
    <t>昆明市官渡区矣六实验学校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</si>
  <si>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</si>
  <si>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</si>
  <si>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</si>
  <si>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</si>
  <si>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</si>
  <si>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</si>
  <si>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</si>
  <si>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</si>
  <si>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</si>
  <si>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</si>
  <si>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</si>
  <si>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</si>
  <si>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</si>
  <si>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</si>
  <si>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</si>
  <si>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</si>
  <si>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</si>
  <si>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</si>
  <si>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</si>
  <si>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</si>
  <si>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</si>
  <si>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</si>
  <si>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</si>
  <si>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</si>
  <si>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</si>
  <si>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</si>
  <si>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</si>
  <si>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</si>
  <si>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</si>
  <si>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</si>
  <si>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</si>
  <si>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</si>
  <si>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</si>
  <si>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</si>
  <si>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</si>
  <si>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</si>
  <si>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</si>
  <si>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</si>
  <si>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</si>
  <si>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</si>
  <si>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</si>
  <si>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</si>
  <si>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</si>
  <si>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</si>
  <si>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</si>
  <si>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</si>
  <si>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</si>
  <si>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</si>
  <si>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</si>
  <si>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</si>
  <si>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</si>
  <si>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</si>
  <si>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</si>
  <si>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</si>
  <si>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</si>
  <si>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</si>
  <si>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</si>
  <si>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</si>
  <si>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</si>
  <si>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</si>
  <si>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</si>
  <si>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</si>
  <si>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</si>
  <si>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</si>
  <si>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</si>
  <si>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</si>
  <si>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</si>
  <si>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</si>
  <si>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</si>
  <si>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</si>
  <si>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</si>
  <si>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</si>
  <si>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</si>
  <si>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</si>
  <si>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</si>
  <si>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</si>
  <si>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</si>
  <si>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</si>
  <si>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</si>
  <si>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</si>
  <si>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</si>
  <si>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</si>
  <si>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</si>
  <si>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</si>
  <si>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</si>
  <si>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</si>
  <si>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</si>
  <si>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</si>
  <si>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</si>
  <si>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</si>
  <si>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</si>
  <si>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</si>
  <si>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</si>
  <si>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</si>
  <si>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</si>
  <si>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</si>
  <si>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</si>
  <si>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</si>
  <si>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</si>
  <si>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</si>
  <si>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</si>
  <si>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</si>
  <si>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</si>
  <si>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</si>
  <si>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</si>
  <si>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</si>
  <si>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</si>
  <si>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</si>
  <si>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</si>
  <si>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</si>
  <si>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昆明市官渡区矣六实验学校无一般公共预算“三公”经费支出预算，此表无数据。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</si>
  <si>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</si>
  <si>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</si>
  <si>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</si>
  <si>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</si>
  <si>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</si>
  <si>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</si>
  <si>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</si>
  <si>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</si>
  <si>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</si>
  <si>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</si>
  <si>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</si>
  <si>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</si>
  <si>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</si>
  <si>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</si>
  <si>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</si>
  <si>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</si>
  <si>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</si>
  <si>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</si>
  <si>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</si>
  <si>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</si>
  <si>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530111210000000003296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</si>
  <si>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</si>
  <si>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</si>
  <si>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</si>
  <si>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</si>
  <si>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</si>
  <si>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</si>
  <si>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</si>
  <si>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</si>
  <si>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</si>
  <si>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530111210000000003297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</si>
  <si>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</si>
  <si>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</si>
  <si>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</si>
  <si>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</si>
  <si>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</si>
  <si>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</si>
  <si>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</si>
  <si>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</si>
  <si>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</si>
  <si>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</si>
  <si>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</si>
  <si>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530111210000000003298</t>
  </si>
  <si>
    <t>30113</t>
  </si>
  <si>
    <t>530111210000000003300</t>
  </si>
  <si>
    <t>工会经费</t>
  </si>
  <si>
    <t>30228</t>
  </si>
  <si>
    <t>530111210000000003301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</si>
  <si>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</si>
  <si>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</si>
  <si>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</si>
  <si>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</si>
  <si>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</si>
  <si>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</si>
  <si>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</si>
  <si>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</si>
  <si>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</si>
  <si>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530111231100001495605</t>
  </si>
  <si>
    <t>事业人员绩效奖励</t>
  </si>
  <si>
    <t>530111231100001495615</t>
  </si>
  <si>
    <t>离退休人员支出</t>
  </si>
  <si>
    <t>30305</t>
  </si>
  <si>
    <t>生活补助</t>
  </si>
  <si>
    <t>530111241100002110314</t>
  </si>
  <si>
    <t>其他人员支出</t>
  </si>
  <si>
    <t>30199</t>
  </si>
  <si>
    <t>其他工资福利支出</t>
  </si>
  <si>
    <t>530111241100002110317</t>
  </si>
  <si>
    <t>离退休干部走访慰问经费</t>
  </si>
  <si>
    <t>530111241100002111261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</si>
  <si>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</si>
  <si>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</si>
  <si>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</si>
  <si>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</si>
  <si>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</si>
  <si>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</si>
  <si>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</si>
  <si>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</si>
  <si>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</si>
  <si>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530111251100003619133</t>
  </si>
  <si>
    <t>义务教育课后服务财政补助经费</t>
  </si>
  <si>
    <t>30226</t>
  </si>
  <si>
    <t>劳务费</t>
  </si>
  <si>
    <t>530111251100003619205</t>
  </si>
  <si>
    <t>义务教育课后服务专项收费资金</t>
  </si>
  <si>
    <t>事业发展类</t>
  </si>
  <si>
    <t>530111251100003619296</t>
  </si>
  <si>
    <t>收支专用账户2025年上缴利息专项资金</t>
  </si>
  <si>
    <t>30240</t>
  </si>
  <si>
    <t>税金及附加费用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</si>
  <si>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</si>
  <si>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</si>
  <si>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</si>
  <si>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</si>
  <si>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</si>
  <si>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</si>
  <si>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</si>
  <si>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</si>
  <si>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</si>
  <si>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</si>
  <si>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规范义务教育阶段学校课后服务工作，保证学校课后服务水平和服务质量，减轻学生家长负担，促进学生健康成长。</t>
  </si>
  <si>
    <t>产出指标</t>
  </si>
  <si>
    <t>数量指标</t>
  </si>
  <si>
    <t>全体义务阶段学生，课后作业及兴趣爱好培养。</t>
  </si>
  <si>
    <t>=</t>
  </si>
  <si>
    <t>2666</t>
  </si>
  <si>
    <t>人</t>
  </si>
  <si>
    <t>定量指标</t>
  </si>
  <si>
    <t>反映学生参加课后服务的数量</t>
  </si>
  <si>
    <t>质量指标</t>
  </si>
  <si>
    <t>学生课后作业质量提高，兴趣爱好得到发展。</t>
  </si>
  <si>
    <t>提高</t>
  </si>
  <si>
    <t>定性指标</t>
  </si>
  <si>
    <t>反映学生课后服务的质量</t>
  </si>
  <si>
    <t>效益指标</t>
  </si>
  <si>
    <t>社会效益</t>
  </si>
  <si>
    <t>解决学生学习日放学接送困难、在家无人照顾、安全隐患等社会难题</t>
  </si>
  <si>
    <t>解决难题</t>
  </si>
  <si>
    <t>反映学生课后服务的社会效益</t>
  </si>
  <si>
    <t>满意度指标</t>
  </si>
  <si>
    <t>服务对象满意度</t>
  </si>
  <si>
    <t>学生满意度。</t>
  </si>
  <si>
    <t>&gt;=</t>
  </si>
  <si>
    <t>90</t>
  </si>
  <si>
    <t>%</t>
  </si>
  <si>
    <t>反映学生对课后服务的满意程度</t>
  </si>
  <si>
    <t>学生家长满意度。</t>
  </si>
  <si>
    <t>反映家长对课后服务的满意程度</t>
  </si>
  <si>
    <t>解决困难</t>
  </si>
  <si>
    <t>完成2025-2027年非税收入中的利息收入。</t>
  </si>
  <si>
    <t>按照利息收入上缴规定，完成利息收入上缴。</t>
  </si>
  <si>
    <t>完成</t>
  </si>
  <si>
    <t>完成上缴则得分，否则扣除相应分值。</t>
  </si>
  <si>
    <t>按照利息收入上缴规定，完成利息收入上缴，增加税收。</t>
  </si>
  <si>
    <t>满意度达标则得分，否则扣除相应分值。</t>
  </si>
  <si>
    <t>预算06表</t>
  </si>
  <si>
    <t>政府性基金预算支出预算表</t>
  </si>
  <si>
    <t>单位名称：昆明市发展和改革委员会</t>
  </si>
  <si>
    <t>政府性基金预算支出</t>
  </si>
  <si>
    <t>昆明市官渡区矣六实验学校无政府性基金预算，此表无数据。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</si>
  <si>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</si>
  <si>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</si>
  <si>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</si>
  <si>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</si>
  <si>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</si>
  <si>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</si>
  <si>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</si>
  <si>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</si>
  <si>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</si>
  <si>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</si>
  <si>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</si>
  <si>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</si>
  <si>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令</t>
  </si>
  <si>
    <t>保安服务费</t>
  </si>
  <si>
    <t>物业管理服务</t>
  </si>
  <si>
    <t>月</t>
  </si>
  <si>
    <t>保洁服务费</t>
  </si>
  <si>
    <t>垃圾清运费</t>
  </si>
  <si>
    <t>年</t>
  </si>
  <si>
    <t>绿化服务费</t>
  </si>
  <si>
    <t>水电设备运维服务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</si>
  <si>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</si>
  <si>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</si>
  <si>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</si>
  <si>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</si>
  <si>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</si>
  <si>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</si>
  <si>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</si>
  <si>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</si>
  <si>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昆明市官渡区矣六实验学校无政府购买服务预算，此表无数据。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</si>
  <si>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</si>
  <si>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</si>
  <si>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</si>
  <si>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</si>
  <si>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</si>
  <si>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</si>
  <si>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</si>
  <si>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</si>
  <si>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</si>
  <si>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</si>
  <si>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</si>
  <si>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</si>
  <si>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</si>
  <si>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</si>
  <si>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</si>
  <si>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</si>
  <si>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</si>
  <si>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</si>
  <si>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</si>
  <si>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</si>
  <si>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</si>
  <si>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</si>
  <si>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</si>
  <si>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昆明市官渡区矣六实验学校无对下转移支付预算，此表无数据。</t>
  </si>
  <si>
    <t>预算09-2表</t>
  </si>
  <si>
    <t>昆明市官渡矣六实验学校无对下转移支付绩效目标，此表无数据。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</si>
  <si>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</si>
  <si>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</si>
  <si>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</si>
  <si>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</si>
  <si>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</si>
  <si>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</si>
  <si>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</si>
  <si>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</si>
  <si>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昆明市官渡区矣六实验学校无新增资产配置，此表无数据。</t>
  </si>
  <si>
    <t>预算11表</t>
  </si>
  <si>
    <t>上级补助</t>
  </si>
  <si>
    <t>昆明市官渡区矣六实验学校无上级补助项目支出等原因，故本表公开为空表。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</si>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</sst>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6" xfId="56" applyNumberFormat="1" applyFont="1" applyBorder="1" applyAlignment="1">
      <alignment horizontal="center" vertical="center"/>
    </xf>
    <xf numFmtId="180" fontId="5" fillId="0" borderId="11" xfId="56" applyNumberFormat="1" applyFont="1" applyBorder="1" applyAlignment="1">
      <alignment horizontal="center" vertical="center"/>
    </xf>
    <xf numFmtId="180" fontId="5" fillId="0" borderId="11" xfId="0" applyNumberFormat="1" applyFont="1" applyBorder="1" applyAlignment="1">
      <alignment horizontal="center" vertical="center"/>
    </xf>
    <xf numFmtId="178" fontId="5" fillId="0" borderId="7" xfId="56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center"/>
    </xf>
    <xf numFmtId="181" fontId="1" fillId="0" borderId="7" xfId="0" applyNumberFormat="1" applyFont="1" applyBorder="1" applyAlignment="1" applyProtection="1">
      <alignment horizontal="center" vertical="center"/>
      <protection locked="0"/>
    </xf>
    <xf numFmtId="181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>
      <alignment horizontal="center" vertical="center" wrapText="1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11" sqref="D11: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"单位名称："&amp;"昆明市官渡区矣六实验学校"</f>
        <v>单位名称：昆明市官渡区矣六实验学校</v>
      </c>
      <c r="B4" s="170"/>
      <c r="D4" s="150" t="s">
        <v>1</v>
      </c>
    </row>
    <row r="5" ht="23.25" customHeight="1" spans="1:4">
      <c r="A5" s="171" t="s">
        <v>2</v>
      </c>
      <c r="B5" s="172"/>
      <c r="C5" s="171" t="s">
        <v>3</v>
      </c>
      <c r="D5" s="172"/>
    </row>
    <row r="6" ht="24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7.25" customHeight="1" spans="1:4">
      <c r="A7" s="173" t="s">
        <v>7</v>
      </c>
      <c r="B7" s="80">
        <v>24253424</v>
      </c>
      <c r="C7" s="173" t="s">
        <v>8</v>
      </c>
      <c r="D7" s="80"/>
    </row>
    <row r="8" ht="17.25" customHeight="1" spans="1:4">
      <c r="A8" s="173" t="s">
        <v>9</v>
      </c>
      <c r="B8" s="80"/>
      <c r="C8" s="173" t="s">
        <v>10</v>
      </c>
      <c r="D8" s="80"/>
    </row>
    <row r="9" ht="17.25" customHeight="1" spans="1:4">
      <c r="A9" s="173" t="s">
        <v>11</v>
      </c>
      <c r="B9" s="80"/>
      <c r="C9" s="206" t="s">
        <v>12</v>
      </c>
      <c r="D9" s="80"/>
    </row>
    <row r="10" ht="17.25" customHeight="1" spans="1:4">
      <c r="A10" s="173" t="s">
        <v>13</v>
      </c>
      <c r="B10" s="80"/>
      <c r="C10" s="206" t="s">
        <v>14</v>
      </c>
      <c r="D10" s="80"/>
    </row>
    <row r="11" ht="17.25" customHeight="1" spans="1:4">
      <c r="A11" s="173" t="s">
        <v>15</v>
      </c>
      <c r="B11" s="80">
        <v>2134800</v>
      </c>
      <c r="C11" s="206" t="s">
        <v>16</v>
      </c>
      <c r="D11" s="80">
        <v>22196368</v>
      </c>
    </row>
    <row r="12" ht="17.25" customHeight="1" spans="1:4">
      <c r="A12" s="173" t="s">
        <v>17</v>
      </c>
      <c r="B12" s="80"/>
      <c r="C12" s="206" t="s">
        <v>18</v>
      </c>
      <c r="D12" s="80"/>
    </row>
    <row r="13" ht="17.25" customHeight="1" spans="1:4">
      <c r="A13" s="173" t="s">
        <v>19</v>
      </c>
      <c r="B13" s="80"/>
      <c r="C13" s="33" t="s">
        <v>20</v>
      </c>
      <c r="D13" s="80"/>
    </row>
    <row r="14" ht="17.25" customHeight="1" spans="1:4">
      <c r="A14" s="173" t="s">
        <v>21</v>
      </c>
      <c r="B14" s="80"/>
      <c r="C14" s="33" t="s">
        <v>22</v>
      </c>
      <c r="D14" s="80">
        <v>2032096</v>
      </c>
    </row>
    <row r="15" ht="17.25" customHeight="1" spans="1:4">
      <c r="A15" s="173" t="s">
        <v>23</v>
      </c>
      <c r="B15" s="80"/>
      <c r="C15" s="33" t="s">
        <v>24</v>
      </c>
      <c r="D15" s="80">
        <v>1036164</v>
      </c>
    </row>
    <row r="16" ht="17.25" customHeight="1" spans="1:4">
      <c r="A16" s="173" t="s">
        <v>25</v>
      </c>
      <c r="B16" s="80">
        <v>2134800</v>
      </c>
      <c r="C16" s="33" t="s">
        <v>26</v>
      </c>
      <c r="D16" s="80"/>
    </row>
    <row r="17" ht="17.25" customHeight="1" spans="1:4">
      <c r="A17" s="174"/>
      <c r="B17" s="80"/>
      <c r="C17" s="33" t="s">
        <v>27</v>
      </c>
      <c r="D17" s="80"/>
    </row>
    <row r="18" ht="17.25" customHeight="1" spans="1:4">
      <c r="A18" s="175"/>
      <c r="B18" s="80"/>
      <c r="C18" s="33" t="s">
        <v>28</v>
      </c>
      <c r="D18" s="80"/>
    </row>
    <row r="19" ht="17.25" customHeight="1" spans="1:4">
      <c r="A19" s="175"/>
      <c r="B19" s="80"/>
      <c r="C19" s="33" t="s">
        <v>29</v>
      </c>
      <c r="D19" s="80"/>
    </row>
    <row r="20" ht="17.25" customHeight="1" spans="1:4">
      <c r="A20" s="175"/>
      <c r="B20" s="80"/>
      <c r="C20" s="33" t="s">
        <v>30</v>
      </c>
      <c r="D20" s="80"/>
    </row>
    <row r="21" ht="17.25" customHeight="1" spans="1:4">
      <c r="A21" s="175"/>
      <c r="B21" s="80"/>
      <c r="C21" s="33" t="s">
        <v>31</v>
      </c>
      <c r="D21" s="80"/>
    </row>
    <row r="22" ht="17.25" customHeight="1" spans="1:4">
      <c r="A22" s="175"/>
      <c r="B22" s="80"/>
      <c r="C22" s="33" t="s">
        <v>32</v>
      </c>
      <c r="D22" s="80"/>
    </row>
    <row r="23" ht="17.25" customHeight="1" spans="1:4">
      <c r="A23" s="175"/>
      <c r="B23" s="80"/>
      <c r="C23" s="33" t="s">
        <v>33</v>
      </c>
      <c r="D23" s="80"/>
    </row>
    <row r="24" ht="17.25" customHeight="1" spans="1:4">
      <c r="A24" s="175"/>
      <c r="B24" s="80"/>
      <c r="C24" s="33" t="s">
        <v>34</v>
      </c>
      <c r="D24" s="80"/>
    </row>
    <row r="25" ht="17.25" customHeight="1" spans="1:4">
      <c r="A25" s="175"/>
      <c r="B25" s="80"/>
      <c r="C25" s="33" t="s">
        <v>35</v>
      </c>
      <c r="D25" s="80">
        <v>1123596</v>
      </c>
    </row>
    <row r="26" ht="17.25" customHeight="1" spans="1:4">
      <c r="A26" s="175"/>
      <c r="B26" s="80"/>
      <c r="C26" s="33" t="s">
        <v>36</v>
      </c>
      <c r="D26" s="80"/>
    </row>
    <row r="27" ht="17.25" customHeight="1" spans="1:4">
      <c r="A27" s="175"/>
      <c r="B27" s="80"/>
      <c r="C27" s="174" t="s">
        <v>37</v>
      </c>
      <c r="D27" s="80"/>
    </row>
    <row r="28" ht="17.25" customHeight="1" spans="1:4">
      <c r="A28" s="175"/>
      <c r="B28" s="80"/>
      <c r="C28" s="33" t="s">
        <v>38</v>
      </c>
      <c r="D28" s="80"/>
    </row>
    <row r="29" ht="16.5" customHeight="1" spans="1:4">
      <c r="A29" s="175"/>
      <c r="B29" s="80"/>
      <c r="C29" s="33" t="s">
        <v>39</v>
      </c>
      <c r="D29" s="80"/>
    </row>
    <row r="30" ht="16.5" customHeight="1" spans="1:4">
      <c r="A30" s="175"/>
      <c r="B30" s="80"/>
      <c r="C30" s="174" t="s">
        <v>40</v>
      </c>
      <c r="D30" s="80"/>
    </row>
    <row r="31" ht="17.25" customHeight="1" spans="1:4">
      <c r="A31" s="175"/>
      <c r="B31" s="80"/>
      <c r="C31" s="174" t="s">
        <v>41</v>
      </c>
      <c r="D31" s="80"/>
    </row>
    <row r="32" ht="17.25" customHeight="1" spans="1:4">
      <c r="A32" s="175"/>
      <c r="B32" s="80"/>
      <c r="C32" s="33" t="s">
        <v>42</v>
      </c>
      <c r="D32" s="80"/>
    </row>
    <row r="33" ht="16.5" customHeight="1" spans="1:4">
      <c r="A33" s="175" t="s">
        <v>43</v>
      </c>
      <c r="B33" s="80">
        <v>26388224</v>
      </c>
      <c r="C33" s="175" t="s">
        <v>44</v>
      </c>
      <c r="D33" s="80">
        <v>26388224</v>
      </c>
    </row>
    <row r="34" ht="16.5" customHeight="1" spans="1:4">
      <c r="A34" s="174" t="s">
        <v>45</v>
      </c>
      <c r="B34" s="80"/>
      <c r="C34" s="174" t="s">
        <v>46</v>
      </c>
      <c r="D34" s="80"/>
    </row>
    <row r="35" ht="16.5" customHeight="1" spans="1:4">
      <c r="A35" s="33" t="s">
        <v>47</v>
      </c>
      <c r="B35" s="80"/>
      <c r="C35" s="33" t="s">
        <v>47</v>
      </c>
      <c r="D35" s="80"/>
    </row>
    <row r="36" ht="16.5" customHeight="1" spans="1:4">
      <c r="A36" s="33" t="s">
        <v>48</v>
      </c>
      <c r="B36" s="80"/>
      <c r="C36" s="33" t="s">
        <v>49</v>
      </c>
      <c r="D36" s="80"/>
    </row>
    <row r="37" ht="16.5" customHeight="1" spans="1:4">
      <c r="A37" s="176" t="s">
        <v>50</v>
      </c>
      <c r="B37" s="80">
        <v>26388224</v>
      </c>
      <c r="C37" s="176" t="s">
        <v>51</v>
      </c>
      <c r="D37" s="80">
        <v>26388224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25" sqref="C2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"单位名称："&amp;"昆明市官渡区矣六实验学校"</f>
        <v>单位名称：昆明市官渡区矣六实验学校</v>
      </c>
      <c r="S4" s="47" t="s">
        <v>1</v>
      </c>
    </row>
    <row r="5" ht="21.75" customHeight="1" spans="1:19">
      <c r="A5" s="192" t="s">
        <v>53</v>
      </c>
      <c r="B5" s="193" t="s">
        <v>54</v>
      </c>
      <c r="C5" s="193" t="s">
        <v>55</v>
      </c>
      <c r="D5" s="194" t="s">
        <v>56</v>
      </c>
      <c r="E5" s="194"/>
      <c r="F5" s="194"/>
      <c r="G5" s="194"/>
      <c r="H5" s="194"/>
      <c r="I5" s="139"/>
      <c r="J5" s="194"/>
      <c r="K5" s="194"/>
      <c r="L5" s="194"/>
      <c r="M5" s="194"/>
      <c r="N5" s="201"/>
      <c r="O5" s="194" t="s">
        <v>45</v>
      </c>
      <c r="P5" s="194"/>
      <c r="Q5" s="194"/>
      <c r="R5" s="194"/>
      <c r="S5" s="201"/>
    </row>
    <row r="6" ht="27" customHeight="1" spans="1:19">
      <c r="A6" s="195"/>
      <c r="B6" s="196"/>
      <c r="C6" s="196"/>
      <c r="D6" s="196" t="s">
        <v>57</v>
      </c>
      <c r="E6" s="196" t="s">
        <v>58</v>
      </c>
      <c r="F6" s="196" t="s">
        <v>59</v>
      </c>
      <c r="G6" s="196" t="s">
        <v>60</v>
      </c>
      <c r="H6" s="196" t="s">
        <v>61</v>
      </c>
      <c r="I6" s="202" t="s">
        <v>62</v>
      </c>
      <c r="J6" s="203"/>
      <c r="K6" s="203"/>
      <c r="L6" s="203"/>
      <c r="M6" s="203"/>
      <c r="N6" s="204"/>
      <c r="O6" s="196" t="s">
        <v>57</v>
      </c>
      <c r="P6" s="196" t="s">
        <v>58</v>
      </c>
      <c r="Q6" s="196" t="s">
        <v>59</v>
      </c>
      <c r="R6" s="196" t="s">
        <v>60</v>
      </c>
      <c r="S6" s="196" t="s">
        <v>63</v>
      </c>
    </row>
    <row r="7" ht="30" customHeight="1" spans="1:19">
      <c r="A7" s="197"/>
      <c r="B7" s="106"/>
      <c r="C7" s="123"/>
      <c r="D7" s="123"/>
      <c r="E7" s="123"/>
      <c r="F7" s="123"/>
      <c r="G7" s="123"/>
      <c r="H7" s="123"/>
      <c r="I7" s="71" t="s">
        <v>57</v>
      </c>
      <c r="J7" s="204" t="s">
        <v>64</v>
      </c>
      <c r="K7" s="204" t="s">
        <v>65</v>
      </c>
      <c r="L7" s="204" t="s">
        <v>66</v>
      </c>
      <c r="M7" s="204" t="s">
        <v>67</v>
      </c>
      <c r="N7" s="204" t="s">
        <v>68</v>
      </c>
      <c r="O7" s="205"/>
      <c r="P7" s="205"/>
      <c r="Q7" s="205"/>
      <c r="R7" s="205"/>
      <c r="S7" s="123"/>
    </row>
    <row r="8" ht="15" customHeight="1" spans="1:19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71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</row>
    <row r="9" ht="18" customHeight="1" spans="1:19">
      <c r="A9" s="31" t="s">
        <v>69</v>
      </c>
      <c r="B9" s="31" t="s">
        <v>70</v>
      </c>
      <c r="C9" s="80">
        <v>26388224</v>
      </c>
      <c r="D9" s="80">
        <v>26388224</v>
      </c>
      <c r="E9" s="80">
        <v>24253424</v>
      </c>
      <c r="F9" s="80"/>
      <c r="G9" s="80"/>
      <c r="H9" s="80"/>
      <c r="I9" s="80">
        <v>2134800</v>
      </c>
      <c r="J9" s="80"/>
      <c r="K9" s="80"/>
      <c r="L9" s="80"/>
      <c r="M9" s="80"/>
      <c r="N9" s="80">
        <v>2134800</v>
      </c>
      <c r="O9" s="80"/>
      <c r="P9" s="80"/>
      <c r="Q9" s="80"/>
      <c r="R9" s="80"/>
      <c r="S9" s="80"/>
    </row>
    <row r="10" ht="18" customHeight="1" spans="1:19">
      <c r="A10" s="199"/>
      <c r="B10" s="199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199"/>
      <c r="B11" s="19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199"/>
      <c r="B12" s="19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ht="18" customHeight="1" spans="1:19">
      <c r="A13" s="50" t="s">
        <v>55</v>
      </c>
      <c r="B13" s="200"/>
      <c r="C13" s="80">
        <v>26388224</v>
      </c>
      <c r="D13" s="80">
        <v>26388224</v>
      </c>
      <c r="E13" s="80">
        <v>24253424</v>
      </c>
      <c r="F13" s="80"/>
      <c r="G13" s="80"/>
      <c r="H13" s="80"/>
      <c r="I13" s="80">
        <v>2134800</v>
      </c>
      <c r="J13" s="80"/>
      <c r="K13" s="80"/>
      <c r="L13" s="80"/>
      <c r="M13" s="80"/>
      <c r="N13" s="80">
        <v>2134800</v>
      </c>
      <c r="O13" s="80"/>
      <c r="P13" s="80"/>
      <c r="Q13" s="80"/>
      <c r="R13" s="80"/>
      <c r="S13" s="8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5" activePane="bottomLeft" state="frozen"/>
      <selection/>
      <selection pane="bottomLeft" activeCell="E27" sqref="E27:F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"单位名称："&amp;"昆明市官渡区矣六实验学校"</f>
        <v>单位名称：昆明市官渡区矣六实验学校</v>
      </c>
      <c r="O4" s="47" t="s">
        <v>1</v>
      </c>
    </row>
    <row r="5" ht="27" customHeight="1" spans="1:15">
      <c r="A5" s="178" t="s">
        <v>72</v>
      </c>
      <c r="B5" s="178" t="s">
        <v>73</v>
      </c>
      <c r="C5" s="178" t="s">
        <v>55</v>
      </c>
      <c r="D5" s="179" t="s">
        <v>58</v>
      </c>
      <c r="E5" s="180"/>
      <c r="F5" s="181"/>
      <c r="G5" s="182" t="s">
        <v>59</v>
      </c>
      <c r="H5" s="182" t="s">
        <v>60</v>
      </c>
      <c r="I5" s="182" t="s">
        <v>74</v>
      </c>
      <c r="J5" s="179" t="s">
        <v>62</v>
      </c>
      <c r="K5" s="180"/>
      <c r="L5" s="180"/>
      <c r="M5" s="180"/>
      <c r="N5" s="189"/>
      <c r="O5" s="190"/>
    </row>
    <row r="6" ht="42" customHeight="1" spans="1:15">
      <c r="A6" s="183"/>
      <c r="B6" s="183"/>
      <c r="C6" s="184"/>
      <c r="D6" s="185" t="s">
        <v>57</v>
      </c>
      <c r="E6" s="185" t="s">
        <v>75</v>
      </c>
      <c r="F6" s="185" t="s">
        <v>76</v>
      </c>
      <c r="G6" s="184"/>
      <c r="H6" s="184"/>
      <c r="I6" s="191"/>
      <c r="J6" s="185" t="s">
        <v>57</v>
      </c>
      <c r="K6" s="171" t="s">
        <v>77</v>
      </c>
      <c r="L6" s="171" t="s">
        <v>78</v>
      </c>
      <c r="M6" s="171" t="s">
        <v>79</v>
      </c>
      <c r="N6" s="171" t="s">
        <v>80</v>
      </c>
      <c r="O6" s="171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21" t="s">
        <v>85</v>
      </c>
      <c r="E7" s="21" t="s">
        <v>86</v>
      </c>
      <c r="F7" s="21" t="s">
        <v>87</v>
      </c>
      <c r="G7" s="21" t="s">
        <v>88</v>
      </c>
      <c r="H7" s="21" t="s">
        <v>89</v>
      </c>
      <c r="I7" s="21" t="s">
        <v>90</v>
      </c>
      <c r="J7" s="21" t="s">
        <v>91</v>
      </c>
      <c r="K7" s="21" t="s">
        <v>92</v>
      </c>
      <c r="L7" s="21" t="s">
        <v>93</v>
      </c>
      <c r="M7" s="21" t="s">
        <v>94</v>
      </c>
      <c r="N7" s="53" t="s">
        <v>95</v>
      </c>
      <c r="O7" s="21" t="s">
        <v>96</v>
      </c>
    </row>
    <row r="8" ht="18" customHeight="1" spans="1:15">
      <c r="A8" s="53" t="s">
        <v>97</v>
      </c>
      <c r="B8" s="53" t="s">
        <v>98</v>
      </c>
      <c r="C8" s="186">
        <v>22196368</v>
      </c>
      <c r="D8" s="187">
        <v>20061568</v>
      </c>
      <c r="E8" s="187">
        <v>19528368</v>
      </c>
      <c r="F8" s="187">
        <v>533200</v>
      </c>
      <c r="G8" s="187"/>
      <c r="H8" s="187"/>
      <c r="I8" s="187"/>
      <c r="J8" s="187">
        <v>2134800</v>
      </c>
      <c r="K8" s="187"/>
      <c r="L8" s="187"/>
      <c r="M8" s="187"/>
      <c r="N8" s="186"/>
      <c r="O8" s="187">
        <v>2134800</v>
      </c>
    </row>
    <row r="9" ht="18" customHeight="1" spans="1:15">
      <c r="A9" s="53" t="s">
        <v>99</v>
      </c>
      <c r="B9" s="53" t="s">
        <v>100</v>
      </c>
      <c r="C9" s="186">
        <v>22172808</v>
      </c>
      <c r="D9" s="187">
        <v>20038008</v>
      </c>
      <c r="E9" s="187">
        <v>19504808</v>
      </c>
      <c r="F9" s="187">
        <v>533200</v>
      </c>
      <c r="G9" s="187"/>
      <c r="H9" s="187"/>
      <c r="I9" s="187"/>
      <c r="J9" s="187">
        <v>2134800</v>
      </c>
      <c r="K9" s="187"/>
      <c r="L9" s="187"/>
      <c r="M9" s="187"/>
      <c r="N9" s="186"/>
      <c r="O9" s="187">
        <v>2134800</v>
      </c>
    </row>
    <row r="10" ht="18" customHeight="1" spans="1:15">
      <c r="A10" s="53" t="s">
        <v>101</v>
      </c>
      <c r="B10" s="53" t="s">
        <v>102</v>
      </c>
      <c r="C10" s="186">
        <v>9569740</v>
      </c>
      <c r="D10" s="187">
        <v>8376940</v>
      </c>
      <c r="E10" s="187">
        <v>8078740</v>
      </c>
      <c r="F10" s="187">
        <v>298200</v>
      </c>
      <c r="G10" s="187"/>
      <c r="H10" s="187"/>
      <c r="I10" s="187"/>
      <c r="J10" s="187">
        <v>1192800</v>
      </c>
      <c r="K10" s="187"/>
      <c r="L10" s="187"/>
      <c r="M10" s="187"/>
      <c r="N10" s="186"/>
      <c r="O10" s="187">
        <v>1192800</v>
      </c>
    </row>
    <row r="11" ht="18" customHeight="1" spans="1:15">
      <c r="A11" s="53" t="s">
        <v>103</v>
      </c>
      <c r="B11" s="53" t="s">
        <v>104</v>
      </c>
      <c r="C11" s="186">
        <v>12603068</v>
      </c>
      <c r="D11" s="187">
        <v>22196368</v>
      </c>
      <c r="E11" s="187">
        <v>11426068</v>
      </c>
      <c r="F11" s="187">
        <v>235000</v>
      </c>
      <c r="G11" s="187"/>
      <c r="H11" s="187"/>
      <c r="I11" s="187"/>
      <c r="J11" s="187">
        <v>942000</v>
      </c>
      <c r="K11" s="187"/>
      <c r="L11" s="187"/>
      <c r="M11" s="187"/>
      <c r="N11" s="186"/>
      <c r="O11" s="187">
        <v>942000</v>
      </c>
    </row>
    <row r="12" ht="18" customHeight="1" spans="1:15">
      <c r="A12" s="53" t="s">
        <v>105</v>
      </c>
      <c r="B12" s="53" t="s">
        <v>106</v>
      </c>
      <c r="C12" s="186">
        <v>23560</v>
      </c>
      <c r="D12" s="187">
        <v>23560</v>
      </c>
      <c r="E12" s="187">
        <v>23560</v>
      </c>
      <c r="F12" s="187"/>
      <c r="G12" s="187"/>
      <c r="H12" s="187"/>
      <c r="I12" s="187"/>
      <c r="J12" s="187"/>
      <c r="K12" s="187"/>
      <c r="L12" s="187"/>
      <c r="M12" s="187"/>
      <c r="N12" s="186"/>
      <c r="O12" s="187"/>
    </row>
    <row r="13" ht="18" customHeight="1" spans="1:15">
      <c r="A13" s="53" t="s">
        <v>107</v>
      </c>
      <c r="B13" s="53" t="s">
        <v>108</v>
      </c>
      <c r="C13" s="186">
        <v>23560</v>
      </c>
      <c r="D13" s="187">
        <v>23560</v>
      </c>
      <c r="E13" s="187">
        <v>23560</v>
      </c>
      <c r="F13" s="187"/>
      <c r="G13" s="187"/>
      <c r="H13" s="187"/>
      <c r="I13" s="187"/>
      <c r="J13" s="187"/>
      <c r="K13" s="187"/>
      <c r="L13" s="187"/>
      <c r="M13" s="187"/>
      <c r="N13" s="186"/>
      <c r="O13" s="187"/>
    </row>
    <row r="14" ht="18" customHeight="1" spans="1:15">
      <c r="A14" s="53" t="s">
        <v>109</v>
      </c>
      <c r="B14" s="53" t="s">
        <v>110</v>
      </c>
      <c r="C14" s="186">
        <v>2032096</v>
      </c>
      <c r="D14" s="187">
        <v>2032096</v>
      </c>
      <c r="E14" s="187">
        <v>2032096</v>
      </c>
      <c r="F14" s="187"/>
      <c r="G14" s="187"/>
      <c r="H14" s="187"/>
      <c r="I14" s="187"/>
      <c r="J14" s="187"/>
      <c r="K14" s="187"/>
      <c r="L14" s="187"/>
      <c r="M14" s="187"/>
      <c r="N14" s="186"/>
      <c r="O14" s="187"/>
    </row>
    <row r="15" ht="18" customHeight="1" spans="1:15">
      <c r="A15" s="53" t="s">
        <v>111</v>
      </c>
      <c r="B15" s="53" t="s">
        <v>112</v>
      </c>
      <c r="C15" s="186">
        <v>2032096</v>
      </c>
      <c r="D15" s="187">
        <v>1036164</v>
      </c>
      <c r="E15" s="187">
        <v>2032096</v>
      </c>
      <c r="F15" s="187"/>
      <c r="G15" s="187"/>
      <c r="H15" s="187"/>
      <c r="I15" s="187"/>
      <c r="J15" s="187"/>
      <c r="K15" s="187"/>
      <c r="L15" s="187"/>
      <c r="M15" s="187"/>
      <c r="N15" s="186"/>
      <c r="O15" s="187"/>
    </row>
    <row r="16" ht="18" customHeight="1" spans="1:15">
      <c r="A16" s="53" t="s">
        <v>113</v>
      </c>
      <c r="B16" s="53" t="s">
        <v>114</v>
      </c>
      <c r="C16" s="186">
        <v>285600</v>
      </c>
      <c r="D16" s="187">
        <v>285600</v>
      </c>
      <c r="E16" s="187">
        <v>285600</v>
      </c>
      <c r="F16" s="187"/>
      <c r="G16" s="187"/>
      <c r="H16" s="187"/>
      <c r="I16" s="187"/>
      <c r="J16" s="187"/>
      <c r="K16" s="187"/>
      <c r="L16" s="187"/>
      <c r="M16" s="187"/>
      <c r="N16" s="186"/>
      <c r="O16" s="187"/>
    </row>
    <row r="17" ht="18" customHeight="1" spans="1:15">
      <c r="A17" s="53" t="s">
        <v>115</v>
      </c>
      <c r="B17" s="53" t="s">
        <v>116</v>
      </c>
      <c r="C17" s="186">
        <v>1280256</v>
      </c>
      <c r="D17" s="187">
        <v>1280256</v>
      </c>
      <c r="E17" s="187">
        <v>1280256</v>
      </c>
      <c r="F17" s="187"/>
      <c r="G17" s="187"/>
      <c r="H17" s="187"/>
      <c r="I17" s="187"/>
      <c r="J17" s="187"/>
      <c r="K17" s="187"/>
      <c r="L17" s="187"/>
      <c r="M17" s="187"/>
      <c r="N17" s="186"/>
      <c r="O17" s="187"/>
    </row>
    <row r="18" ht="18" customHeight="1" spans="1:15">
      <c r="A18" s="53" t="s">
        <v>117</v>
      </c>
      <c r="B18" s="53" t="s">
        <v>118</v>
      </c>
      <c r="C18" s="186">
        <v>466240</v>
      </c>
      <c r="D18" s="187">
        <v>466240</v>
      </c>
      <c r="E18" s="187">
        <v>466240</v>
      </c>
      <c r="F18" s="187"/>
      <c r="G18" s="187"/>
      <c r="H18" s="187"/>
      <c r="I18" s="187"/>
      <c r="J18" s="187"/>
      <c r="K18" s="187"/>
      <c r="L18" s="187"/>
      <c r="M18" s="187"/>
      <c r="N18" s="186"/>
      <c r="O18" s="187"/>
    </row>
    <row r="19" ht="18" customHeight="1" spans="1:15">
      <c r="A19" s="53" t="s">
        <v>119</v>
      </c>
      <c r="B19" s="53" t="s">
        <v>120</v>
      </c>
      <c r="C19" s="186">
        <v>1036164</v>
      </c>
      <c r="D19" s="187">
        <v>1036164</v>
      </c>
      <c r="E19" s="187">
        <v>1036164</v>
      </c>
      <c r="F19" s="187"/>
      <c r="G19" s="187"/>
      <c r="H19" s="187"/>
      <c r="I19" s="187"/>
      <c r="J19" s="187"/>
      <c r="K19" s="187"/>
      <c r="L19" s="187"/>
      <c r="M19" s="187"/>
      <c r="N19" s="186"/>
      <c r="O19" s="187"/>
    </row>
    <row r="20" ht="18" customHeight="1" spans="1:15">
      <c r="A20" s="53" t="s">
        <v>121</v>
      </c>
      <c r="B20" s="53" t="s">
        <v>122</v>
      </c>
      <c r="C20" s="186">
        <v>1036164</v>
      </c>
      <c r="D20" s="187">
        <v>1036164</v>
      </c>
      <c r="E20" s="187">
        <v>1036164</v>
      </c>
      <c r="F20" s="187"/>
      <c r="G20" s="187"/>
      <c r="H20" s="187"/>
      <c r="I20" s="187"/>
      <c r="J20" s="187"/>
      <c r="K20" s="187"/>
      <c r="L20" s="187"/>
      <c r="M20" s="187"/>
      <c r="N20" s="186"/>
      <c r="O20" s="187"/>
    </row>
    <row r="21" ht="18" customHeight="1" spans="1:15">
      <c r="A21" s="53" t="s">
        <v>123</v>
      </c>
      <c r="B21" s="53" t="s">
        <v>124</v>
      </c>
      <c r="C21" s="186">
        <v>548940</v>
      </c>
      <c r="D21" s="187">
        <v>548940</v>
      </c>
      <c r="E21" s="187">
        <v>548940</v>
      </c>
      <c r="F21" s="187"/>
      <c r="G21" s="187"/>
      <c r="H21" s="187"/>
      <c r="I21" s="187"/>
      <c r="J21" s="187"/>
      <c r="K21" s="187"/>
      <c r="L21" s="187"/>
      <c r="M21" s="187"/>
      <c r="N21" s="186"/>
      <c r="O21" s="187"/>
    </row>
    <row r="22" ht="18" customHeight="1" spans="1:15">
      <c r="A22" s="53" t="s">
        <v>125</v>
      </c>
      <c r="B22" s="53" t="s">
        <v>126</v>
      </c>
      <c r="C22" s="186">
        <v>373507</v>
      </c>
      <c r="D22" s="187">
        <v>373507</v>
      </c>
      <c r="E22" s="187">
        <v>373507</v>
      </c>
      <c r="F22" s="187"/>
      <c r="G22" s="187"/>
      <c r="H22" s="187"/>
      <c r="I22" s="187"/>
      <c r="J22" s="187"/>
      <c r="K22" s="187"/>
      <c r="L22" s="187"/>
      <c r="M22" s="187"/>
      <c r="N22" s="186"/>
      <c r="O22" s="187"/>
    </row>
    <row r="23" ht="18" customHeight="1" spans="1:15">
      <c r="A23" s="53" t="s">
        <v>127</v>
      </c>
      <c r="B23" s="53" t="s">
        <v>128</v>
      </c>
      <c r="C23" s="186">
        <v>113717</v>
      </c>
      <c r="D23" s="187">
        <v>113717</v>
      </c>
      <c r="E23" s="187">
        <v>113717</v>
      </c>
      <c r="F23" s="187"/>
      <c r="G23" s="187"/>
      <c r="H23" s="187"/>
      <c r="I23" s="187"/>
      <c r="J23" s="187"/>
      <c r="K23" s="187"/>
      <c r="L23" s="187"/>
      <c r="M23" s="187"/>
      <c r="N23" s="186"/>
      <c r="O23" s="187"/>
    </row>
    <row r="24" ht="18" customHeight="1" spans="1:15">
      <c r="A24" s="53" t="s">
        <v>129</v>
      </c>
      <c r="B24" s="53" t="s">
        <v>130</v>
      </c>
      <c r="C24" s="186">
        <v>1123596</v>
      </c>
      <c r="D24" s="187">
        <v>1123596</v>
      </c>
      <c r="E24" s="187">
        <v>1123596</v>
      </c>
      <c r="F24" s="187"/>
      <c r="G24" s="187"/>
      <c r="H24" s="187"/>
      <c r="I24" s="187"/>
      <c r="J24" s="187"/>
      <c r="K24" s="187"/>
      <c r="L24" s="187"/>
      <c r="M24" s="187"/>
      <c r="N24" s="186"/>
      <c r="O24" s="187"/>
    </row>
    <row r="25" ht="18" customHeight="1" spans="1:15">
      <c r="A25" s="53" t="s">
        <v>131</v>
      </c>
      <c r="B25" s="53" t="s">
        <v>132</v>
      </c>
      <c r="C25" s="186">
        <v>1123596</v>
      </c>
      <c r="D25" s="187">
        <v>1123596</v>
      </c>
      <c r="E25" s="187">
        <v>1123596</v>
      </c>
      <c r="F25" s="187"/>
      <c r="G25" s="187"/>
      <c r="H25" s="187"/>
      <c r="I25" s="187"/>
      <c r="J25" s="187"/>
      <c r="K25" s="187"/>
      <c r="L25" s="187"/>
      <c r="M25" s="187"/>
      <c r="N25" s="186"/>
      <c r="O25" s="187"/>
    </row>
    <row r="26" ht="21" customHeight="1" spans="1:15">
      <c r="A26" s="53" t="s">
        <v>133</v>
      </c>
      <c r="B26" s="53" t="s">
        <v>134</v>
      </c>
      <c r="C26" s="149">
        <v>1123596</v>
      </c>
      <c r="D26" s="149">
        <v>1123596</v>
      </c>
      <c r="E26" s="149">
        <v>1123596</v>
      </c>
      <c r="F26" s="149"/>
      <c r="G26" s="149"/>
      <c r="H26" s="149"/>
      <c r="I26" s="149"/>
      <c r="J26" s="149"/>
      <c r="K26" s="149"/>
      <c r="L26" s="149"/>
      <c r="M26" s="149"/>
      <c r="N26" s="149"/>
      <c r="O26" s="149"/>
    </row>
    <row r="27" ht="21" customHeight="1" spans="1:15">
      <c r="A27" s="188" t="s">
        <v>55</v>
      </c>
      <c r="B27" s="36"/>
      <c r="C27" s="122">
        <v>26388224</v>
      </c>
      <c r="D27" s="122">
        <v>24253424</v>
      </c>
      <c r="E27" s="122">
        <v>23720224</v>
      </c>
      <c r="F27" s="122">
        <v>533200</v>
      </c>
      <c r="G27" s="122"/>
      <c r="H27" s="122"/>
      <c r="I27" s="122"/>
      <c r="J27" s="122">
        <v>2134800</v>
      </c>
      <c r="K27" s="122"/>
      <c r="L27" s="122"/>
      <c r="M27" s="122"/>
      <c r="N27" s="122"/>
      <c r="O27" s="122">
        <v>2134800</v>
      </c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8" activePane="bottomLeft" state="frozen"/>
      <selection/>
      <selection pane="bottomLeft" activeCell="D26" sqref="D8:D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"单位名称："&amp;"昆明市官渡区矣六实验学校"</f>
        <v>单位名称：昆明市官渡区矣六实验学校</v>
      </c>
      <c r="B4" s="170"/>
      <c r="D4" s="47" t="s">
        <v>1</v>
      </c>
    </row>
    <row r="5" ht="17.25" customHeight="1" spans="1:4">
      <c r="A5" s="171" t="s">
        <v>2</v>
      </c>
      <c r="B5" s="172"/>
      <c r="C5" s="171" t="s">
        <v>3</v>
      </c>
      <c r="D5" s="172"/>
    </row>
    <row r="6" ht="18.75" customHeight="1" spans="1:4">
      <c r="A6" s="171" t="s">
        <v>4</v>
      </c>
      <c r="B6" s="171" t="s">
        <v>5</v>
      </c>
      <c r="C6" s="171" t="s">
        <v>6</v>
      </c>
      <c r="D6" s="171" t="s">
        <v>5</v>
      </c>
    </row>
    <row r="7" ht="16.5" customHeight="1" spans="1:4">
      <c r="A7" s="173" t="s">
        <v>136</v>
      </c>
      <c r="B7" s="80">
        <v>24253424</v>
      </c>
      <c r="C7" s="173" t="s">
        <v>137</v>
      </c>
      <c r="D7" s="80">
        <v>24253424</v>
      </c>
    </row>
    <row r="8" ht="16.5" customHeight="1" spans="1:4">
      <c r="A8" s="173" t="s">
        <v>138</v>
      </c>
      <c r="B8" s="80">
        <v>24253424</v>
      </c>
      <c r="C8" s="173" t="s">
        <v>139</v>
      </c>
      <c r="D8" s="80"/>
    </row>
    <row r="9" ht="16.5" customHeight="1" spans="1:4">
      <c r="A9" s="173" t="s">
        <v>140</v>
      </c>
      <c r="B9" s="80"/>
      <c r="C9" s="173" t="s">
        <v>141</v>
      </c>
      <c r="D9" s="80"/>
    </row>
    <row r="10" ht="16.5" customHeight="1" spans="1:4">
      <c r="A10" s="173" t="s">
        <v>142</v>
      </c>
      <c r="B10" s="80"/>
      <c r="C10" s="173" t="s">
        <v>143</v>
      </c>
      <c r="D10" s="80"/>
    </row>
    <row r="11" ht="16.5" customHeight="1" spans="1:4">
      <c r="A11" s="173" t="s">
        <v>144</v>
      </c>
      <c r="B11" s="80"/>
      <c r="C11" s="173" t="s">
        <v>145</v>
      </c>
      <c r="D11" s="80"/>
    </row>
    <row r="12" ht="16.5" customHeight="1" spans="1:4">
      <c r="A12" s="173" t="s">
        <v>138</v>
      </c>
      <c r="B12" s="80"/>
      <c r="C12" s="173" t="s">
        <v>146</v>
      </c>
      <c r="D12" s="80">
        <v>20061568</v>
      </c>
    </row>
    <row r="13" ht="16.5" customHeight="1" spans="1:4">
      <c r="A13" s="174" t="s">
        <v>140</v>
      </c>
      <c r="B13" s="80"/>
      <c r="C13" s="69" t="s">
        <v>147</v>
      </c>
      <c r="D13" s="80"/>
    </row>
    <row r="14" ht="16.5" customHeight="1" spans="1:4">
      <c r="A14" s="174" t="s">
        <v>142</v>
      </c>
      <c r="B14" s="80"/>
      <c r="C14" s="69" t="s">
        <v>148</v>
      </c>
      <c r="D14" s="80"/>
    </row>
    <row r="15" ht="16.5" customHeight="1" spans="1:4">
      <c r="A15" s="175"/>
      <c r="B15" s="80"/>
      <c r="C15" s="69" t="s">
        <v>149</v>
      </c>
      <c r="D15" s="80">
        <v>2032096</v>
      </c>
    </row>
    <row r="16" ht="16.5" customHeight="1" spans="1:4">
      <c r="A16" s="175"/>
      <c r="B16" s="80"/>
      <c r="C16" s="69" t="s">
        <v>150</v>
      </c>
      <c r="D16" s="80">
        <v>1036164</v>
      </c>
    </row>
    <row r="17" ht="16.5" customHeight="1" spans="1:4">
      <c r="A17" s="175"/>
      <c r="B17" s="80"/>
      <c r="C17" s="69" t="s">
        <v>151</v>
      </c>
      <c r="D17" s="80"/>
    </row>
    <row r="18" ht="16.5" customHeight="1" spans="1:4">
      <c r="A18" s="175"/>
      <c r="B18" s="80"/>
      <c r="C18" s="69" t="s">
        <v>152</v>
      </c>
      <c r="D18" s="80"/>
    </row>
    <row r="19" ht="16.5" customHeight="1" spans="1:4">
      <c r="A19" s="175"/>
      <c r="B19" s="80"/>
      <c r="C19" s="69" t="s">
        <v>153</v>
      </c>
      <c r="D19" s="80"/>
    </row>
    <row r="20" ht="16.5" customHeight="1" spans="1:4">
      <c r="A20" s="175"/>
      <c r="B20" s="80"/>
      <c r="C20" s="69" t="s">
        <v>154</v>
      </c>
      <c r="D20" s="80"/>
    </row>
    <row r="21" ht="16.5" customHeight="1" spans="1:4">
      <c r="A21" s="175"/>
      <c r="B21" s="80"/>
      <c r="C21" s="69" t="s">
        <v>155</v>
      </c>
      <c r="D21" s="80"/>
    </row>
    <row r="22" ht="16.5" customHeight="1" spans="1:4">
      <c r="A22" s="175"/>
      <c r="B22" s="80"/>
      <c r="C22" s="69" t="s">
        <v>156</v>
      </c>
      <c r="D22" s="80"/>
    </row>
    <row r="23" ht="16.5" customHeight="1" spans="1:4">
      <c r="A23" s="175"/>
      <c r="B23" s="80"/>
      <c r="C23" s="69" t="s">
        <v>157</v>
      </c>
      <c r="D23" s="80"/>
    </row>
    <row r="24" ht="16.5" customHeight="1" spans="1:4">
      <c r="A24" s="175"/>
      <c r="B24" s="80"/>
      <c r="C24" s="69" t="s">
        <v>158</v>
      </c>
      <c r="D24" s="80"/>
    </row>
    <row r="25" ht="16.5" customHeight="1" spans="1:4">
      <c r="A25" s="175"/>
      <c r="B25" s="80"/>
      <c r="C25" s="69" t="s">
        <v>159</v>
      </c>
      <c r="D25" s="80"/>
    </row>
    <row r="26" ht="16.5" customHeight="1" spans="1:4">
      <c r="A26" s="175"/>
      <c r="B26" s="80"/>
      <c r="C26" s="69" t="s">
        <v>160</v>
      </c>
      <c r="D26" s="80">
        <v>1123596</v>
      </c>
    </row>
    <row r="27" ht="16.5" customHeight="1" spans="1:4">
      <c r="A27" s="175"/>
      <c r="B27" s="80"/>
      <c r="C27" s="69" t="s">
        <v>161</v>
      </c>
      <c r="D27" s="80"/>
    </row>
    <row r="28" ht="16.5" customHeight="1" spans="1:4">
      <c r="A28" s="175"/>
      <c r="B28" s="80"/>
      <c r="C28" s="69" t="s">
        <v>162</v>
      </c>
      <c r="D28" s="80"/>
    </row>
    <row r="29" ht="16.5" customHeight="1" spans="1:4">
      <c r="A29" s="175"/>
      <c r="B29" s="80"/>
      <c r="C29" s="69" t="s">
        <v>163</v>
      </c>
      <c r="D29" s="80"/>
    </row>
    <row r="30" ht="16.5" customHeight="1" spans="1:4">
      <c r="A30" s="175"/>
      <c r="B30" s="80"/>
      <c r="C30" s="69" t="s">
        <v>164</v>
      </c>
      <c r="D30" s="80"/>
    </row>
    <row r="31" ht="16.5" customHeight="1" spans="1:4">
      <c r="A31" s="175"/>
      <c r="B31" s="80"/>
      <c r="C31" s="69" t="s">
        <v>165</v>
      </c>
      <c r="D31" s="80"/>
    </row>
    <row r="32" ht="16.5" customHeight="1" spans="1:4">
      <c r="A32" s="175"/>
      <c r="B32" s="80"/>
      <c r="C32" s="174" t="s">
        <v>166</v>
      </c>
      <c r="D32" s="80"/>
    </row>
    <row r="33" ht="16.5" customHeight="1" spans="1:4">
      <c r="A33" s="175"/>
      <c r="B33" s="80"/>
      <c r="C33" s="174" t="s">
        <v>167</v>
      </c>
      <c r="D33" s="80"/>
    </row>
    <row r="34" ht="16.5" customHeight="1" spans="1:4">
      <c r="A34" s="175"/>
      <c r="B34" s="80"/>
      <c r="C34" s="30" t="s">
        <v>168</v>
      </c>
      <c r="D34" s="80"/>
    </row>
    <row r="35" ht="15" customHeight="1" spans="1:4">
      <c r="A35" s="176" t="s">
        <v>50</v>
      </c>
      <c r="B35" s="177">
        <v>24253424</v>
      </c>
      <c r="C35" s="176" t="s">
        <v>51</v>
      </c>
      <c r="D35" s="177">
        <v>24253424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B1" workbookViewId="0">
      <pane ySplit="1" topLeftCell="A7" activePane="bottomLeft" state="frozen"/>
      <selection/>
      <selection pane="bottomLeft" activeCell="G27" sqref="D27 G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2"/>
      <c r="G2" s="150" t="s">
        <v>169</v>
      </c>
    </row>
    <row r="3" ht="41.25" customHeight="1" spans="1:7">
      <c r="A3" s="132" t="str">
        <f>"2025"&amp;"年一般公共预算支出预算表（按功能科目分类）"</f>
        <v>2025年一般公共预算支出预算表（按功能科目分类）</v>
      </c>
      <c r="B3" s="132"/>
      <c r="C3" s="132"/>
      <c r="D3" s="132"/>
      <c r="E3" s="132"/>
      <c r="F3" s="132"/>
      <c r="G3" s="132"/>
    </row>
    <row r="4" ht="18" customHeight="1" spans="1:7">
      <c r="A4" s="5" t="str">
        <f>"单位名称："&amp;"昆明市官渡区矣六实验学校"</f>
        <v>单位名称：昆明市官渡区矣六实验学校</v>
      </c>
      <c r="F4" s="129"/>
      <c r="G4" s="150" t="s">
        <v>1</v>
      </c>
    </row>
    <row r="5" ht="20.25" customHeight="1" spans="1:7">
      <c r="A5" s="165" t="s">
        <v>170</v>
      </c>
      <c r="B5" s="166"/>
      <c r="C5" s="133" t="s">
        <v>55</v>
      </c>
      <c r="D5" s="157" t="s">
        <v>75</v>
      </c>
      <c r="E5" s="12"/>
      <c r="F5" s="13"/>
      <c r="G5" s="144" t="s">
        <v>76</v>
      </c>
    </row>
    <row r="6" ht="20.25" customHeight="1" spans="1:7">
      <c r="A6" s="167" t="s">
        <v>72</v>
      </c>
      <c r="B6" s="167" t="s">
        <v>73</v>
      </c>
      <c r="C6" s="19"/>
      <c r="D6" s="138" t="s">
        <v>57</v>
      </c>
      <c r="E6" s="138" t="s">
        <v>171</v>
      </c>
      <c r="F6" s="138" t="s">
        <v>172</v>
      </c>
      <c r="G6" s="146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5" customHeight="1" spans="1:7">
      <c r="A8" s="60" t="s">
        <v>97</v>
      </c>
      <c r="B8" s="60" t="s">
        <v>98</v>
      </c>
      <c r="C8" s="168">
        <v>20061568</v>
      </c>
      <c r="D8" s="168">
        <v>19528368</v>
      </c>
      <c r="E8" s="168">
        <v>18131060</v>
      </c>
      <c r="F8" s="168">
        <v>1397308</v>
      </c>
      <c r="G8" s="168">
        <v>533200</v>
      </c>
    </row>
    <row r="9" ht="15" customHeight="1" spans="1:7">
      <c r="A9" s="60" t="s">
        <v>99</v>
      </c>
      <c r="B9" s="60" t="s">
        <v>100</v>
      </c>
      <c r="C9" s="168">
        <v>20038008</v>
      </c>
      <c r="D9" s="168">
        <v>19504808</v>
      </c>
      <c r="E9" s="168">
        <v>18131060</v>
      </c>
      <c r="F9" s="168">
        <v>1373748</v>
      </c>
      <c r="G9" s="168">
        <v>533200</v>
      </c>
    </row>
    <row r="10" ht="15" customHeight="1" spans="1:7">
      <c r="A10" s="60" t="s">
        <v>101</v>
      </c>
      <c r="B10" s="60" t="s">
        <v>102</v>
      </c>
      <c r="C10" s="168">
        <v>8376940</v>
      </c>
      <c r="D10" s="168">
        <v>8078740</v>
      </c>
      <c r="E10" s="168">
        <v>7443637</v>
      </c>
      <c r="F10" s="168">
        <v>635103</v>
      </c>
      <c r="G10" s="168">
        <v>298200</v>
      </c>
    </row>
    <row r="11" ht="15" customHeight="1" spans="1:7">
      <c r="A11" s="60" t="s">
        <v>103</v>
      </c>
      <c r="B11" s="60" t="s">
        <v>104</v>
      </c>
      <c r="C11" s="168">
        <v>11661068</v>
      </c>
      <c r="D11" s="168">
        <v>11426068</v>
      </c>
      <c r="E11" s="168">
        <v>10687423</v>
      </c>
      <c r="F11" s="168">
        <v>738645</v>
      </c>
      <c r="G11" s="168">
        <v>235000</v>
      </c>
    </row>
    <row r="12" ht="15" customHeight="1" spans="1:7">
      <c r="A12" s="60" t="s">
        <v>105</v>
      </c>
      <c r="B12" s="60" t="s">
        <v>106</v>
      </c>
      <c r="C12" s="168">
        <v>23560</v>
      </c>
      <c r="D12" s="168">
        <v>23560</v>
      </c>
      <c r="E12" s="168"/>
      <c r="F12" s="168">
        <v>23560</v>
      </c>
      <c r="G12" s="168"/>
    </row>
    <row r="13" ht="15" customHeight="1" spans="1:7">
      <c r="A13" s="60" t="s">
        <v>107</v>
      </c>
      <c r="B13" s="60" t="s">
        <v>108</v>
      </c>
      <c r="C13" s="168">
        <v>23560</v>
      </c>
      <c r="D13" s="168">
        <v>23560</v>
      </c>
      <c r="E13" s="168"/>
      <c r="F13" s="168">
        <v>23560</v>
      </c>
      <c r="G13" s="168"/>
    </row>
    <row r="14" ht="15" customHeight="1" spans="1:7">
      <c r="A14" s="60" t="s">
        <v>109</v>
      </c>
      <c r="B14" s="60" t="s">
        <v>110</v>
      </c>
      <c r="C14" s="168">
        <v>2032096</v>
      </c>
      <c r="D14" s="168">
        <v>2032096</v>
      </c>
      <c r="E14" s="168">
        <v>1991296</v>
      </c>
      <c r="F14" s="168">
        <v>40800</v>
      </c>
      <c r="G14" s="168"/>
    </row>
    <row r="15" ht="15" customHeight="1" spans="1:7">
      <c r="A15" s="60" t="s">
        <v>111</v>
      </c>
      <c r="B15" s="60" t="s">
        <v>112</v>
      </c>
      <c r="C15" s="168">
        <v>2032096</v>
      </c>
      <c r="D15" s="168">
        <v>2032096</v>
      </c>
      <c r="E15" s="168">
        <v>1991296</v>
      </c>
      <c r="F15" s="168">
        <v>40800</v>
      </c>
      <c r="G15" s="168"/>
    </row>
    <row r="16" ht="15" customHeight="1" spans="1:7">
      <c r="A16" s="60" t="s">
        <v>113</v>
      </c>
      <c r="B16" s="60" t="s">
        <v>114</v>
      </c>
      <c r="C16" s="168">
        <v>285600</v>
      </c>
      <c r="D16" s="168">
        <v>285600</v>
      </c>
      <c r="E16" s="168">
        <v>244800</v>
      </c>
      <c r="F16" s="168">
        <v>40800</v>
      </c>
      <c r="G16" s="168"/>
    </row>
    <row r="17" ht="15" customHeight="1" spans="1:7">
      <c r="A17" s="60" t="s">
        <v>115</v>
      </c>
      <c r="B17" s="60" t="s">
        <v>116</v>
      </c>
      <c r="C17" s="168">
        <v>1280256</v>
      </c>
      <c r="D17" s="168">
        <v>1280256</v>
      </c>
      <c r="E17" s="168">
        <v>1280256</v>
      </c>
      <c r="F17" s="168"/>
      <c r="G17" s="168"/>
    </row>
    <row r="18" ht="15" customHeight="1" spans="1:7">
      <c r="A18" s="60" t="s">
        <v>117</v>
      </c>
      <c r="B18" s="60" t="s">
        <v>118</v>
      </c>
      <c r="C18" s="168">
        <v>466240</v>
      </c>
      <c r="D18" s="168">
        <v>466240</v>
      </c>
      <c r="E18" s="168">
        <v>466240</v>
      </c>
      <c r="F18" s="168"/>
      <c r="G18" s="168"/>
    </row>
    <row r="19" ht="15" customHeight="1" spans="1:7">
      <c r="A19" s="60" t="s">
        <v>119</v>
      </c>
      <c r="B19" s="60" t="s">
        <v>120</v>
      </c>
      <c r="C19" s="168">
        <v>1036164</v>
      </c>
      <c r="D19" s="168">
        <v>1036164</v>
      </c>
      <c r="E19" s="168">
        <v>1036164</v>
      </c>
      <c r="F19" s="168"/>
      <c r="G19" s="168"/>
    </row>
    <row r="20" ht="15" customHeight="1" spans="1:7">
      <c r="A20" s="60" t="s">
        <v>121</v>
      </c>
      <c r="B20" s="60" t="s">
        <v>122</v>
      </c>
      <c r="C20" s="168">
        <v>1036164</v>
      </c>
      <c r="D20" s="168">
        <v>1036164</v>
      </c>
      <c r="E20" s="168">
        <v>1036164</v>
      </c>
      <c r="F20" s="168"/>
      <c r="G20" s="168"/>
    </row>
    <row r="21" ht="15" customHeight="1" spans="1:7">
      <c r="A21" s="60" t="s">
        <v>123</v>
      </c>
      <c r="B21" s="60" t="s">
        <v>124</v>
      </c>
      <c r="C21" s="168">
        <v>548940</v>
      </c>
      <c r="D21" s="168">
        <v>548940</v>
      </c>
      <c r="E21" s="168">
        <v>548940</v>
      </c>
      <c r="F21" s="168"/>
      <c r="G21" s="168"/>
    </row>
    <row r="22" ht="15" customHeight="1" spans="1:7">
      <c r="A22" s="60" t="s">
        <v>125</v>
      </c>
      <c r="B22" s="60" t="s">
        <v>126</v>
      </c>
      <c r="C22" s="168">
        <v>373507</v>
      </c>
      <c r="D22" s="168">
        <v>373507</v>
      </c>
      <c r="E22" s="168">
        <v>373507</v>
      </c>
      <c r="F22" s="168"/>
      <c r="G22" s="168"/>
    </row>
    <row r="23" ht="15" customHeight="1" spans="1:7">
      <c r="A23" s="60" t="s">
        <v>127</v>
      </c>
      <c r="B23" s="60" t="s">
        <v>128</v>
      </c>
      <c r="C23" s="168">
        <v>113717</v>
      </c>
      <c r="D23" s="168">
        <v>113717</v>
      </c>
      <c r="E23" s="168">
        <v>113717</v>
      </c>
      <c r="F23" s="168"/>
      <c r="G23" s="168"/>
    </row>
    <row r="24" ht="15" customHeight="1" spans="1:7">
      <c r="A24" s="60" t="s">
        <v>129</v>
      </c>
      <c r="B24" s="60" t="s">
        <v>130</v>
      </c>
      <c r="C24" s="168">
        <v>1123596</v>
      </c>
      <c r="D24" s="168">
        <v>1123596</v>
      </c>
      <c r="E24" s="168">
        <v>1123596</v>
      </c>
      <c r="F24" s="168"/>
      <c r="G24" s="168"/>
    </row>
    <row r="25" ht="15" customHeight="1" spans="1:7">
      <c r="A25" s="60" t="s">
        <v>131</v>
      </c>
      <c r="B25" s="60" t="s">
        <v>132</v>
      </c>
      <c r="C25" s="168">
        <v>1123596</v>
      </c>
      <c r="D25" s="168">
        <v>1123596</v>
      </c>
      <c r="E25" s="168">
        <v>1123596</v>
      </c>
      <c r="F25" s="168"/>
      <c r="G25" s="168"/>
    </row>
    <row r="26" ht="18" customHeight="1" spans="1:7">
      <c r="A26" s="70" t="s">
        <v>133</v>
      </c>
      <c r="B26" s="70" t="s">
        <v>134</v>
      </c>
      <c r="C26" s="122">
        <v>1123596</v>
      </c>
      <c r="D26" s="122">
        <v>1123596</v>
      </c>
      <c r="E26" s="122">
        <v>1123596</v>
      </c>
      <c r="F26" s="122"/>
      <c r="G26" s="122"/>
    </row>
    <row r="27" ht="18" customHeight="1" spans="1:7">
      <c r="A27" s="79" t="s">
        <v>173</v>
      </c>
      <c r="B27" s="169" t="s">
        <v>173</v>
      </c>
      <c r="C27" s="122">
        <v>24253424</v>
      </c>
      <c r="D27" s="122">
        <v>23720224</v>
      </c>
      <c r="E27" s="122">
        <v>22282116</v>
      </c>
      <c r="F27" s="122">
        <v>1438108</v>
      </c>
      <c r="G27" s="122">
        <v>533200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1" t="s">
        <v>174</v>
      </c>
    </row>
    <row r="3" ht="41.25" customHeight="1" spans="1:6">
      <c r="A3" s="162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1" t="str">
        <f>"单位名称："&amp;"昆明市官渡区矣六实验学校"</f>
        <v>单位名称：昆明市官渡区矣六实验学校</v>
      </c>
      <c r="B4" s="163"/>
      <c r="D4" s="44"/>
      <c r="E4" s="43"/>
      <c r="F4" s="64" t="s">
        <v>1</v>
      </c>
    </row>
    <row r="5" ht="27" customHeight="1" spans="1:6">
      <c r="A5" s="48" t="s">
        <v>175</v>
      </c>
      <c r="B5" s="48" t="s">
        <v>176</v>
      </c>
      <c r="C5" s="50" t="s">
        <v>177</v>
      </c>
      <c r="D5" s="48"/>
      <c r="E5" s="49"/>
      <c r="F5" s="48" t="s">
        <v>178</v>
      </c>
    </row>
    <row r="6" ht="28.5" customHeight="1" spans="1:6">
      <c r="A6" s="164"/>
      <c r="B6" s="52"/>
      <c r="C6" s="49" t="s">
        <v>57</v>
      </c>
      <c r="D6" s="49" t="s">
        <v>179</v>
      </c>
      <c r="E6" s="49" t="s">
        <v>180</v>
      </c>
      <c r="F6" s="51"/>
    </row>
    <row r="7" ht="17.25" customHeight="1" spans="1:6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topLeftCell="E1" workbookViewId="0">
      <pane ySplit="1" topLeftCell="A2" activePane="bottomLeft" state="frozen"/>
      <selection/>
      <selection pane="bottomLeft" activeCell="H1" sqref="H$1:H$104857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1.125" customWidth="1"/>
    <col min="7" max="7" width="10.2833333333333" customWidth="1"/>
    <col min="8" max="8" width="26.87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51"/>
      <c r="E2" s="152"/>
      <c r="F2" s="152"/>
      <c r="G2" s="152"/>
      <c r="H2" s="152"/>
      <c r="I2" s="84"/>
      <c r="J2" s="84"/>
      <c r="K2" s="84"/>
      <c r="L2" s="84"/>
      <c r="M2" s="84"/>
      <c r="N2" s="84"/>
      <c r="R2" s="84"/>
      <c r="V2" s="151"/>
      <c r="X2" s="3" t="s">
        <v>182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"单位名称："&amp;"昆明市官渡区矣六实验学校"</f>
        <v>单位名称：昆明市官渡区矣六实验学校</v>
      </c>
      <c r="B4" s="6"/>
      <c r="C4" s="153"/>
      <c r="D4" s="153"/>
      <c r="E4" s="153"/>
      <c r="F4" s="153"/>
      <c r="G4" s="153"/>
      <c r="H4" s="153"/>
      <c r="I4" s="86"/>
      <c r="J4" s="86"/>
      <c r="K4" s="86"/>
      <c r="L4" s="86"/>
      <c r="M4" s="86"/>
      <c r="N4" s="86"/>
      <c r="O4" s="7"/>
      <c r="P4" s="7"/>
      <c r="Q4" s="7"/>
      <c r="R4" s="86"/>
      <c r="V4" s="151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57" t="s">
        <v>191</v>
      </c>
      <c r="J5" s="81" t="s">
        <v>191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35"/>
      <c r="D6" s="14"/>
      <c r="E6" s="14"/>
      <c r="F6" s="14"/>
      <c r="G6" s="14"/>
      <c r="H6" s="14"/>
      <c r="I6" s="133" t="s">
        <v>192</v>
      </c>
      <c r="J6" s="157" t="s">
        <v>58</v>
      </c>
      <c r="K6" s="81"/>
      <c r="L6" s="81"/>
      <c r="M6" s="81"/>
      <c r="N6" s="82"/>
      <c r="O6" s="11" t="s">
        <v>193</v>
      </c>
      <c r="P6" s="12"/>
      <c r="Q6" s="13"/>
      <c r="R6" s="9" t="s">
        <v>61</v>
      </c>
      <c r="S6" s="157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6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8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59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37" t="s">
        <v>201</v>
      </c>
      <c r="B10" s="37" t="s">
        <v>70</v>
      </c>
      <c r="C10" s="37" t="s">
        <v>202</v>
      </c>
      <c r="D10" s="37" t="s">
        <v>203</v>
      </c>
      <c r="E10" s="37" t="s">
        <v>101</v>
      </c>
      <c r="F10" s="37" t="s">
        <v>102</v>
      </c>
      <c r="G10" s="37" t="s">
        <v>204</v>
      </c>
      <c r="H10" s="37" t="s">
        <v>205</v>
      </c>
      <c r="I10" s="148">
        <v>459216</v>
      </c>
      <c r="J10" s="148">
        <v>459216</v>
      </c>
      <c r="K10" s="148"/>
      <c r="L10" s="148"/>
      <c r="M10" s="148">
        <v>459216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ht="20.25" customHeight="1" spans="1:24">
      <c r="A11" s="37" t="s">
        <v>201</v>
      </c>
      <c r="B11" s="37" t="s">
        <v>70</v>
      </c>
      <c r="C11" s="37" t="s">
        <v>202</v>
      </c>
      <c r="D11" s="37" t="s">
        <v>203</v>
      </c>
      <c r="E11" s="37" t="s">
        <v>103</v>
      </c>
      <c r="F11" s="37" t="s">
        <v>104</v>
      </c>
      <c r="G11" s="37" t="s">
        <v>204</v>
      </c>
      <c r="H11" s="37" t="s">
        <v>205</v>
      </c>
      <c r="I11" s="148">
        <v>2764092</v>
      </c>
      <c r="J11" s="148">
        <v>2764092</v>
      </c>
      <c r="K11" s="148"/>
      <c r="L11" s="148"/>
      <c r="M11" s="148">
        <v>2764092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ht="20.25" customHeight="1" spans="1:24">
      <c r="A12" s="37" t="s">
        <v>201</v>
      </c>
      <c r="B12" s="37" t="s">
        <v>70</v>
      </c>
      <c r="C12" s="37" t="s">
        <v>202</v>
      </c>
      <c r="D12" s="37" t="s">
        <v>203</v>
      </c>
      <c r="E12" s="37" t="s">
        <v>101</v>
      </c>
      <c r="F12" s="37" t="s">
        <v>102</v>
      </c>
      <c r="G12" s="37" t="s">
        <v>206</v>
      </c>
      <c r="H12" s="37" t="s">
        <v>207</v>
      </c>
      <c r="I12" s="148">
        <v>300</v>
      </c>
      <c r="J12" s="148">
        <v>300</v>
      </c>
      <c r="K12" s="148"/>
      <c r="L12" s="148"/>
      <c r="M12" s="148">
        <v>300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ht="20.25" customHeight="1" spans="1:24">
      <c r="A13" s="37" t="s">
        <v>201</v>
      </c>
      <c r="B13" s="37" t="s">
        <v>70</v>
      </c>
      <c r="C13" s="37" t="s">
        <v>202</v>
      </c>
      <c r="D13" s="37" t="s">
        <v>203</v>
      </c>
      <c r="E13" s="37" t="s">
        <v>103</v>
      </c>
      <c r="F13" s="37" t="s">
        <v>104</v>
      </c>
      <c r="G13" s="37" t="s">
        <v>206</v>
      </c>
      <c r="H13" s="37" t="s">
        <v>207</v>
      </c>
      <c r="I13" s="148">
        <v>16140</v>
      </c>
      <c r="J13" s="148">
        <v>16140</v>
      </c>
      <c r="K13" s="148"/>
      <c r="L13" s="148"/>
      <c r="M13" s="148">
        <v>16140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ht="20.25" customHeight="1" spans="1:24">
      <c r="A14" s="37" t="s">
        <v>201</v>
      </c>
      <c r="B14" s="37" t="s">
        <v>70</v>
      </c>
      <c r="C14" s="37" t="s">
        <v>202</v>
      </c>
      <c r="D14" s="37" t="s">
        <v>203</v>
      </c>
      <c r="E14" s="37" t="s">
        <v>101</v>
      </c>
      <c r="F14" s="37" t="s">
        <v>102</v>
      </c>
      <c r="G14" s="37" t="s">
        <v>208</v>
      </c>
      <c r="H14" s="37" t="s">
        <v>209</v>
      </c>
      <c r="I14" s="148">
        <v>3000</v>
      </c>
      <c r="J14" s="148">
        <v>3000</v>
      </c>
      <c r="K14" s="148"/>
      <c r="L14" s="148"/>
      <c r="M14" s="148">
        <v>3000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ht="20.25" customHeight="1" spans="1:24">
      <c r="A15" s="37" t="s">
        <v>201</v>
      </c>
      <c r="B15" s="37" t="s">
        <v>70</v>
      </c>
      <c r="C15" s="37" t="s">
        <v>202</v>
      </c>
      <c r="D15" s="37" t="s">
        <v>203</v>
      </c>
      <c r="E15" s="37" t="s">
        <v>101</v>
      </c>
      <c r="F15" s="37" t="s">
        <v>102</v>
      </c>
      <c r="G15" s="37" t="s">
        <v>208</v>
      </c>
      <c r="H15" s="37" t="s">
        <v>209</v>
      </c>
      <c r="I15" s="148">
        <v>38268</v>
      </c>
      <c r="J15" s="148">
        <v>38268</v>
      </c>
      <c r="K15" s="148"/>
      <c r="L15" s="148"/>
      <c r="M15" s="148">
        <v>38268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ht="20.25" customHeight="1" spans="1:24">
      <c r="A16" s="37" t="s">
        <v>201</v>
      </c>
      <c r="B16" s="37" t="s">
        <v>70</v>
      </c>
      <c r="C16" s="37" t="s">
        <v>202</v>
      </c>
      <c r="D16" s="37" t="s">
        <v>203</v>
      </c>
      <c r="E16" s="37" t="s">
        <v>103</v>
      </c>
      <c r="F16" s="37" t="s">
        <v>104</v>
      </c>
      <c r="G16" s="37" t="s">
        <v>208</v>
      </c>
      <c r="H16" s="37" t="s">
        <v>209</v>
      </c>
      <c r="I16" s="148">
        <v>230341</v>
      </c>
      <c r="J16" s="148">
        <v>230341</v>
      </c>
      <c r="K16" s="148"/>
      <c r="L16" s="148"/>
      <c r="M16" s="148">
        <v>230341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ht="20.25" customHeight="1" spans="1:24">
      <c r="A17" s="37" t="s">
        <v>201</v>
      </c>
      <c r="B17" s="37" t="s">
        <v>70</v>
      </c>
      <c r="C17" s="37" t="s">
        <v>202</v>
      </c>
      <c r="D17" s="37" t="s">
        <v>203</v>
      </c>
      <c r="E17" s="37" t="s">
        <v>103</v>
      </c>
      <c r="F17" s="37" t="s">
        <v>104</v>
      </c>
      <c r="G17" s="37" t="s">
        <v>208</v>
      </c>
      <c r="H17" s="37" t="s">
        <v>209</v>
      </c>
      <c r="I17" s="148">
        <v>18000</v>
      </c>
      <c r="J17" s="148">
        <v>18000</v>
      </c>
      <c r="K17" s="148"/>
      <c r="L17" s="148"/>
      <c r="M17" s="148">
        <v>18000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ht="20.25" customHeight="1" spans="1:24">
      <c r="A18" s="37" t="s">
        <v>201</v>
      </c>
      <c r="B18" s="37" t="s">
        <v>70</v>
      </c>
      <c r="C18" s="37" t="s">
        <v>202</v>
      </c>
      <c r="D18" s="37" t="s">
        <v>203</v>
      </c>
      <c r="E18" s="37" t="s">
        <v>101</v>
      </c>
      <c r="F18" s="37" t="s">
        <v>102</v>
      </c>
      <c r="G18" s="37" t="s">
        <v>210</v>
      </c>
      <c r="H18" s="37" t="s">
        <v>211</v>
      </c>
      <c r="I18" s="148">
        <v>121140</v>
      </c>
      <c r="J18" s="148">
        <v>121140</v>
      </c>
      <c r="K18" s="148"/>
      <c r="L18" s="148"/>
      <c r="M18" s="148">
        <v>121140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ht="20.25" customHeight="1" spans="1:24">
      <c r="A19" s="37" t="s">
        <v>201</v>
      </c>
      <c r="B19" s="37" t="s">
        <v>70</v>
      </c>
      <c r="C19" s="37" t="s">
        <v>202</v>
      </c>
      <c r="D19" s="37" t="s">
        <v>203</v>
      </c>
      <c r="E19" s="37" t="s">
        <v>101</v>
      </c>
      <c r="F19" s="37" t="s">
        <v>102</v>
      </c>
      <c r="G19" s="37" t="s">
        <v>210</v>
      </c>
      <c r="H19" s="37" t="s">
        <v>211</v>
      </c>
      <c r="I19" s="148">
        <v>485172</v>
      </c>
      <c r="J19" s="148">
        <v>485172</v>
      </c>
      <c r="K19" s="148"/>
      <c r="L19" s="148"/>
      <c r="M19" s="148">
        <v>485172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ht="20.25" customHeight="1" spans="1:24">
      <c r="A20" s="37" t="s">
        <v>201</v>
      </c>
      <c r="B20" s="37" t="s">
        <v>70</v>
      </c>
      <c r="C20" s="37" t="s">
        <v>202</v>
      </c>
      <c r="D20" s="37" t="s">
        <v>203</v>
      </c>
      <c r="E20" s="37" t="s">
        <v>103</v>
      </c>
      <c r="F20" s="37" t="s">
        <v>104</v>
      </c>
      <c r="G20" s="37" t="s">
        <v>210</v>
      </c>
      <c r="H20" s="37" t="s">
        <v>211</v>
      </c>
      <c r="I20" s="148">
        <v>508920</v>
      </c>
      <c r="J20" s="148">
        <v>508920</v>
      </c>
      <c r="K20" s="148"/>
      <c r="L20" s="148"/>
      <c r="M20" s="148">
        <v>508920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ht="20.25" customHeight="1" spans="1:24">
      <c r="A21" s="37" t="s">
        <v>201</v>
      </c>
      <c r="B21" s="37" t="s">
        <v>70</v>
      </c>
      <c r="C21" s="37" t="s">
        <v>202</v>
      </c>
      <c r="D21" s="37" t="s">
        <v>203</v>
      </c>
      <c r="E21" s="37" t="s">
        <v>103</v>
      </c>
      <c r="F21" s="37" t="s">
        <v>104</v>
      </c>
      <c r="G21" s="37" t="s">
        <v>210</v>
      </c>
      <c r="H21" s="37" t="s">
        <v>211</v>
      </c>
      <c r="I21" s="148">
        <v>1953012</v>
      </c>
      <c r="J21" s="148">
        <v>1953012</v>
      </c>
      <c r="K21" s="148"/>
      <c r="L21" s="148"/>
      <c r="M21" s="148">
        <v>1953012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ht="20.25" customHeight="1" spans="1:24">
      <c r="A22" s="37" t="s">
        <v>201</v>
      </c>
      <c r="B22" s="37" t="s">
        <v>70</v>
      </c>
      <c r="C22" s="37" t="s">
        <v>212</v>
      </c>
      <c r="D22" s="37" t="s">
        <v>213</v>
      </c>
      <c r="E22" s="37" t="s">
        <v>115</v>
      </c>
      <c r="F22" s="37" t="s">
        <v>116</v>
      </c>
      <c r="G22" s="37" t="s">
        <v>214</v>
      </c>
      <c r="H22" s="37" t="s">
        <v>215</v>
      </c>
      <c r="I22" s="148">
        <v>1280256</v>
      </c>
      <c r="J22" s="148">
        <v>1280256</v>
      </c>
      <c r="K22" s="148"/>
      <c r="L22" s="148"/>
      <c r="M22" s="148">
        <v>1280256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ht="20.25" customHeight="1" spans="1:24">
      <c r="A23" s="37" t="s">
        <v>201</v>
      </c>
      <c r="B23" s="37" t="s">
        <v>70</v>
      </c>
      <c r="C23" s="37" t="s">
        <v>212</v>
      </c>
      <c r="D23" s="37" t="s">
        <v>213</v>
      </c>
      <c r="E23" s="37" t="s">
        <v>117</v>
      </c>
      <c r="F23" s="37" t="s">
        <v>118</v>
      </c>
      <c r="G23" s="37" t="s">
        <v>216</v>
      </c>
      <c r="H23" s="37" t="s">
        <v>217</v>
      </c>
      <c r="I23" s="148">
        <v>466240</v>
      </c>
      <c r="J23" s="148">
        <v>466240</v>
      </c>
      <c r="K23" s="148"/>
      <c r="L23" s="148"/>
      <c r="M23" s="148">
        <v>466240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ht="20.25" customHeight="1" spans="1:24">
      <c r="A24" s="37" t="s">
        <v>201</v>
      </c>
      <c r="B24" s="37" t="s">
        <v>70</v>
      </c>
      <c r="C24" s="37" t="s">
        <v>212</v>
      </c>
      <c r="D24" s="37" t="s">
        <v>213</v>
      </c>
      <c r="E24" s="37" t="s">
        <v>123</v>
      </c>
      <c r="F24" s="37" t="s">
        <v>124</v>
      </c>
      <c r="G24" s="37" t="s">
        <v>218</v>
      </c>
      <c r="H24" s="37" t="s">
        <v>219</v>
      </c>
      <c r="I24" s="148">
        <v>548940</v>
      </c>
      <c r="J24" s="148">
        <v>548940</v>
      </c>
      <c r="K24" s="148"/>
      <c r="L24" s="148"/>
      <c r="M24" s="148">
        <v>548940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ht="20.25" customHeight="1" spans="1:24">
      <c r="A25" s="37" t="s">
        <v>201</v>
      </c>
      <c r="B25" s="37" t="s">
        <v>70</v>
      </c>
      <c r="C25" s="37" t="s">
        <v>212</v>
      </c>
      <c r="D25" s="37" t="s">
        <v>213</v>
      </c>
      <c r="E25" s="37" t="s">
        <v>125</v>
      </c>
      <c r="F25" s="37" t="s">
        <v>126</v>
      </c>
      <c r="G25" s="37" t="s">
        <v>220</v>
      </c>
      <c r="H25" s="37" t="s">
        <v>221</v>
      </c>
      <c r="I25" s="148">
        <v>373507</v>
      </c>
      <c r="J25" s="148">
        <v>373507</v>
      </c>
      <c r="K25" s="148"/>
      <c r="L25" s="148"/>
      <c r="M25" s="148">
        <v>373507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ht="20.25" customHeight="1" spans="1:24">
      <c r="A26" s="37" t="s">
        <v>201</v>
      </c>
      <c r="B26" s="37" t="s">
        <v>70</v>
      </c>
      <c r="C26" s="37" t="s">
        <v>212</v>
      </c>
      <c r="D26" s="37" t="s">
        <v>213</v>
      </c>
      <c r="E26" s="37" t="s">
        <v>101</v>
      </c>
      <c r="F26" s="37" t="s">
        <v>102</v>
      </c>
      <c r="G26" s="37" t="s">
        <v>222</v>
      </c>
      <c r="H26" s="37" t="s">
        <v>223</v>
      </c>
      <c r="I26" s="148">
        <v>4034</v>
      </c>
      <c r="J26" s="148">
        <v>4034</v>
      </c>
      <c r="K26" s="148"/>
      <c r="L26" s="148"/>
      <c r="M26" s="148">
        <v>4034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ht="20.25" customHeight="1" spans="1:24">
      <c r="A27" s="37" t="s">
        <v>201</v>
      </c>
      <c r="B27" s="37" t="s">
        <v>70</v>
      </c>
      <c r="C27" s="37" t="s">
        <v>212</v>
      </c>
      <c r="D27" s="37" t="s">
        <v>213</v>
      </c>
      <c r="E27" s="37" t="s">
        <v>103</v>
      </c>
      <c r="F27" s="37" t="s">
        <v>104</v>
      </c>
      <c r="G27" s="37" t="s">
        <v>222</v>
      </c>
      <c r="H27" s="37" t="s">
        <v>223</v>
      </c>
      <c r="I27" s="148">
        <v>19869</v>
      </c>
      <c r="J27" s="148">
        <v>19869</v>
      </c>
      <c r="K27" s="148"/>
      <c r="L27" s="148"/>
      <c r="M27" s="148">
        <v>19869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ht="20.25" customHeight="1" spans="1:24">
      <c r="A28" s="37" t="s">
        <v>201</v>
      </c>
      <c r="B28" s="37" t="s">
        <v>70</v>
      </c>
      <c r="C28" s="37" t="s">
        <v>212</v>
      </c>
      <c r="D28" s="37" t="s">
        <v>213</v>
      </c>
      <c r="E28" s="37" t="s">
        <v>127</v>
      </c>
      <c r="F28" s="37" t="s">
        <v>128</v>
      </c>
      <c r="G28" s="37" t="s">
        <v>222</v>
      </c>
      <c r="H28" s="37" t="s">
        <v>223</v>
      </c>
      <c r="I28" s="148">
        <v>90000</v>
      </c>
      <c r="J28" s="148">
        <v>90000</v>
      </c>
      <c r="K28" s="148"/>
      <c r="L28" s="148"/>
      <c r="M28" s="148">
        <v>90000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ht="20.25" customHeight="1" spans="1:24">
      <c r="A29" s="37" t="s">
        <v>201</v>
      </c>
      <c r="B29" s="37" t="s">
        <v>70</v>
      </c>
      <c r="C29" s="37" t="s">
        <v>212</v>
      </c>
      <c r="D29" s="37" t="s">
        <v>213</v>
      </c>
      <c r="E29" s="37" t="s">
        <v>127</v>
      </c>
      <c r="F29" s="37" t="s">
        <v>128</v>
      </c>
      <c r="G29" s="37" t="s">
        <v>222</v>
      </c>
      <c r="H29" s="37" t="s">
        <v>223</v>
      </c>
      <c r="I29" s="148">
        <v>23717</v>
      </c>
      <c r="J29" s="148">
        <v>23717</v>
      </c>
      <c r="K29" s="148"/>
      <c r="L29" s="148"/>
      <c r="M29" s="148">
        <v>23717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ht="20.25" customHeight="1" spans="1:24">
      <c r="A30" s="37" t="s">
        <v>201</v>
      </c>
      <c r="B30" s="37" t="s">
        <v>70</v>
      </c>
      <c r="C30" s="37" t="s">
        <v>224</v>
      </c>
      <c r="D30" s="37" t="s">
        <v>134</v>
      </c>
      <c r="E30" s="37" t="s">
        <v>133</v>
      </c>
      <c r="F30" s="37" t="s">
        <v>134</v>
      </c>
      <c r="G30" s="37" t="s">
        <v>225</v>
      </c>
      <c r="H30" s="37" t="s">
        <v>134</v>
      </c>
      <c r="I30" s="148">
        <v>1123596</v>
      </c>
      <c r="J30" s="148">
        <v>1123596</v>
      </c>
      <c r="K30" s="148"/>
      <c r="L30" s="148"/>
      <c r="M30" s="148">
        <v>1123596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ht="20.25" customHeight="1" spans="1:24">
      <c r="A31" s="37" t="s">
        <v>201</v>
      </c>
      <c r="B31" s="37" t="s">
        <v>70</v>
      </c>
      <c r="C31" s="37" t="s">
        <v>226</v>
      </c>
      <c r="D31" s="37" t="s">
        <v>227</v>
      </c>
      <c r="E31" s="37" t="s">
        <v>101</v>
      </c>
      <c r="F31" s="37" t="s">
        <v>102</v>
      </c>
      <c r="G31" s="37" t="s">
        <v>228</v>
      </c>
      <c r="H31" s="37" t="s">
        <v>227</v>
      </c>
      <c r="I31" s="148">
        <v>10140</v>
      </c>
      <c r="J31" s="148">
        <v>10140</v>
      </c>
      <c r="K31" s="148"/>
      <c r="L31" s="148"/>
      <c r="M31" s="148">
        <v>10140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ht="20.25" customHeight="1" spans="1:24">
      <c r="A32" s="37" t="s">
        <v>201</v>
      </c>
      <c r="B32" s="37" t="s">
        <v>70</v>
      </c>
      <c r="C32" s="37" t="s">
        <v>226</v>
      </c>
      <c r="D32" s="37" t="s">
        <v>227</v>
      </c>
      <c r="E32" s="37" t="s">
        <v>103</v>
      </c>
      <c r="F32" s="37" t="s">
        <v>104</v>
      </c>
      <c r="G32" s="37" t="s">
        <v>228</v>
      </c>
      <c r="H32" s="37" t="s">
        <v>227</v>
      </c>
      <c r="I32" s="148">
        <v>38220</v>
      </c>
      <c r="J32" s="148">
        <v>38220</v>
      </c>
      <c r="K32" s="148"/>
      <c r="L32" s="148"/>
      <c r="M32" s="148">
        <v>38220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ht="20.25" customHeight="1" spans="1:24">
      <c r="A33" s="37" t="s">
        <v>201</v>
      </c>
      <c r="B33" s="37" t="s">
        <v>70</v>
      </c>
      <c r="C33" s="37" t="s">
        <v>229</v>
      </c>
      <c r="D33" s="37" t="s">
        <v>230</v>
      </c>
      <c r="E33" s="37" t="s">
        <v>101</v>
      </c>
      <c r="F33" s="37" t="s">
        <v>102</v>
      </c>
      <c r="G33" s="37" t="s">
        <v>231</v>
      </c>
      <c r="H33" s="37" t="s">
        <v>232</v>
      </c>
      <c r="I33" s="148">
        <v>447300</v>
      </c>
      <c r="J33" s="148">
        <v>447300</v>
      </c>
      <c r="K33" s="148"/>
      <c r="L33" s="148"/>
      <c r="M33" s="148">
        <v>447300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ht="20.25" customHeight="1" spans="1:24">
      <c r="A34" s="37" t="s">
        <v>201</v>
      </c>
      <c r="B34" s="37" t="s">
        <v>70</v>
      </c>
      <c r="C34" s="37" t="s">
        <v>229</v>
      </c>
      <c r="D34" s="37" t="s">
        <v>230</v>
      </c>
      <c r="E34" s="37" t="s">
        <v>103</v>
      </c>
      <c r="F34" s="37" t="s">
        <v>104</v>
      </c>
      <c r="G34" s="37" t="s">
        <v>231</v>
      </c>
      <c r="H34" s="37" t="s">
        <v>232</v>
      </c>
      <c r="I34" s="148">
        <v>411250</v>
      </c>
      <c r="J34" s="148">
        <v>411250</v>
      </c>
      <c r="K34" s="148"/>
      <c r="L34" s="148"/>
      <c r="M34" s="148">
        <v>411250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ht="20.25" customHeight="1" spans="1:24">
      <c r="A35" s="37" t="s">
        <v>201</v>
      </c>
      <c r="B35" s="37" t="s">
        <v>70</v>
      </c>
      <c r="C35" s="37" t="s">
        <v>229</v>
      </c>
      <c r="D35" s="37" t="s">
        <v>230</v>
      </c>
      <c r="E35" s="37" t="s">
        <v>107</v>
      </c>
      <c r="F35" s="37" t="s">
        <v>108</v>
      </c>
      <c r="G35" s="37" t="s">
        <v>233</v>
      </c>
      <c r="H35" s="37" t="s">
        <v>234</v>
      </c>
      <c r="I35" s="148">
        <v>23560</v>
      </c>
      <c r="J35" s="148">
        <v>23560</v>
      </c>
      <c r="K35" s="148"/>
      <c r="L35" s="148"/>
      <c r="M35" s="148">
        <v>23560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ht="20.25" customHeight="1" spans="1:24">
      <c r="A36" s="37" t="s">
        <v>201</v>
      </c>
      <c r="B36" s="37" t="s">
        <v>70</v>
      </c>
      <c r="C36" s="37" t="s">
        <v>229</v>
      </c>
      <c r="D36" s="37" t="s">
        <v>230</v>
      </c>
      <c r="E36" s="37" t="s">
        <v>101</v>
      </c>
      <c r="F36" s="37" t="s">
        <v>102</v>
      </c>
      <c r="G36" s="37" t="s">
        <v>235</v>
      </c>
      <c r="H36" s="37" t="s">
        <v>236</v>
      </c>
      <c r="I36" s="148">
        <v>39000</v>
      </c>
      <c r="J36" s="148">
        <v>39000</v>
      </c>
      <c r="K36" s="148"/>
      <c r="L36" s="148"/>
      <c r="M36" s="148">
        <v>39000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ht="20.25" customHeight="1" spans="1:24">
      <c r="A37" s="37" t="s">
        <v>201</v>
      </c>
      <c r="B37" s="37" t="s">
        <v>70</v>
      </c>
      <c r="C37" s="37" t="s">
        <v>229</v>
      </c>
      <c r="D37" s="37" t="s">
        <v>230</v>
      </c>
      <c r="E37" s="37" t="s">
        <v>103</v>
      </c>
      <c r="F37" s="37" t="s">
        <v>104</v>
      </c>
      <c r="G37" s="37" t="s">
        <v>235</v>
      </c>
      <c r="H37" s="37" t="s">
        <v>236</v>
      </c>
      <c r="I37" s="148">
        <v>147000</v>
      </c>
      <c r="J37" s="148">
        <v>147000</v>
      </c>
      <c r="K37" s="148"/>
      <c r="L37" s="148"/>
      <c r="M37" s="148">
        <v>147000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ht="20.25" customHeight="1" spans="1:24">
      <c r="A38" s="37" t="s">
        <v>201</v>
      </c>
      <c r="B38" s="37" t="s">
        <v>70</v>
      </c>
      <c r="C38" s="37" t="s">
        <v>229</v>
      </c>
      <c r="D38" s="37" t="s">
        <v>230</v>
      </c>
      <c r="E38" s="37" t="s">
        <v>113</v>
      </c>
      <c r="F38" s="37" t="s">
        <v>114</v>
      </c>
      <c r="G38" s="37" t="s">
        <v>235</v>
      </c>
      <c r="H38" s="37" t="s">
        <v>236</v>
      </c>
      <c r="I38" s="148">
        <v>28800</v>
      </c>
      <c r="J38" s="148">
        <v>28800</v>
      </c>
      <c r="K38" s="148"/>
      <c r="L38" s="148"/>
      <c r="M38" s="148">
        <v>28800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ht="20.25" customHeight="1" spans="1:24">
      <c r="A39" s="37" t="s">
        <v>201</v>
      </c>
      <c r="B39" s="37" t="s">
        <v>70</v>
      </c>
      <c r="C39" s="37" t="s">
        <v>229</v>
      </c>
      <c r="D39" s="37" t="s">
        <v>230</v>
      </c>
      <c r="E39" s="37" t="s">
        <v>113</v>
      </c>
      <c r="F39" s="37" t="s">
        <v>114</v>
      </c>
      <c r="G39" s="37" t="s">
        <v>237</v>
      </c>
      <c r="H39" s="37" t="s">
        <v>238</v>
      </c>
      <c r="I39" s="148">
        <v>7200</v>
      </c>
      <c r="J39" s="148">
        <v>7200</v>
      </c>
      <c r="K39" s="148"/>
      <c r="L39" s="148"/>
      <c r="M39" s="148">
        <v>7200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ht="20.25" customHeight="1" spans="1:24">
      <c r="A40" s="37" t="s">
        <v>201</v>
      </c>
      <c r="B40" s="37" t="s">
        <v>70</v>
      </c>
      <c r="C40" s="37" t="s">
        <v>239</v>
      </c>
      <c r="D40" s="37" t="s">
        <v>240</v>
      </c>
      <c r="E40" s="37" t="s">
        <v>101</v>
      </c>
      <c r="F40" s="37" t="s">
        <v>102</v>
      </c>
      <c r="G40" s="37" t="s">
        <v>208</v>
      </c>
      <c r="H40" s="37" t="s">
        <v>209</v>
      </c>
      <c r="I40" s="148">
        <v>387044</v>
      </c>
      <c r="J40" s="148">
        <v>387044</v>
      </c>
      <c r="K40" s="148"/>
      <c r="L40" s="148"/>
      <c r="M40" s="148">
        <v>387044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ht="20.25" customHeight="1" spans="1:24">
      <c r="A41" s="37" t="s">
        <v>201</v>
      </c>
      <c r="B41" s="37" t="s">
        <v>70</v>
      </c>
      <c r="C41" s="37" t="s">
        <v>239</v>
      </c>
      <c r="D41" s="37" t="s">
        <v>240</v>
      </c>
      <c r="E41" s="37" t="s">
        <v>103</v>
      </c>
      <c r="F41" s="37" t="s">
        <v>104</v>
      </c>
      <c r="G41" s="37" t="s">
        <v>208</v>
      </c>
      <c r="H41" s="37" t="s">
        <v>209</v>
      </c>
      <c r="I41" s="148">
        <v>1547763</v>
      </c>
      <c r="J41" s="148">
        <v>1547763</v>
      </c>
      <c r="K41" s="148"/>
      <c r="L41" s="148"/>
      <c r="M41" s="148">
        <v>1547763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ht="20.25" customHeight="1" spans="1:24">
      <c r="A42" s="37" t="s">
        <v>201</v>
      </c>
      <c r="B42" s="37" t="s">
        <v>70</v>
      </c>
      <c r="C42" s="37" t="s">
        <v>239</v>
      </c>
      <c r="D42" s="37" t="s">
        <v>240</v>
      </c>
      <c r="E42" s="37" t="s">
        <v>101</v>
      </c>
      <c r="F42" s="37" t="s">
        <v>102</v>
      </c>
      <c r="G42" s="37" t="s">
        <v>210</v>
      </c>
      <c r="H42" s="37" t="s">
        <v>211</v>
      </c>
      <c r="I42" s="148">
        <v>234000</v>
      </c>
      <c r="J42" s="148">
        <v>234000</v>
      </c>
      <c r="K42" s="148"/>
      <c r="L42" s="148"/>
      <c r="M42" s="148">
        <v>234000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</row>
    <row r="43" ht="20.25" customHeight="1" spans="1:24">
      <c r="A43" s="37" t="s">
        <v>201</v>
      </c>
      <c r="B43" s="37" t="s">
        <v>70</v>
      </c>
      <c r="C43" s="37" t="s">
        <v>239</v>
      </c>
      <c r="D43" s="37" t="s">
        <v>240</v>
      </c>
      <c r="E43" s="37" t="s">
        <v>103</v>
      </c>
      <c r="F43" s="37" t="s">
        <v>104</v>
      </c>
      <c r="G43" s="37" t="s">
        <v>210</v>
      </c>
      <c r="H43" s="37" t="s">
        <v>211</v>
      </c>
      <c r="I43" s="148">
        <v>882000</v>
      </c>
      <c r="J43" s="148">
        <v>882000</v>
      </c>
      <c r="K43" s="148"/>
      <c r="L43" s="148"/>
      <c r="M43" s="148">
        <v>882000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</row>
    <row r="44" ht="20.25" customHeight="1" spans="1:24">
      <c r="A44" s="37" t="s">
        <v>201</v>
      </c>
      <c r="B44" s="37" t="s">
        <v>70</v>
      </c>
      <c r="C44" s="37" t="s">
        <v>241</v>
      </c>
      <c r="D44" s="37" t="s">
        <v>242</v>
      </c>
      <c r="E44" s="37" t="s">
        <v>113</v>
      </c>
      <c r="F44" s="37" t="s">
        <v>114</v>
      </c>
      <c r="G44" s="37" t="s">
        <v>243</v>
      </c>
      <c r="H44" s="37" t="s">
        <v>244</v>
      </c>
      <c r="I44" s="148">
        <v>244800</v>
      </c>
      <c r="J44" s="148">
        <v>244800</v>
      </c>
      <c r="K44" s="148"/>
      <c r="L44" s="148"/>
      <c r="M44" s="148">
        <v>244800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ht="20.25" customHeight="1" spans="1:24">
      <c r="A45" s="37" t="s">
        <v>201</v>
      </c>
      <c r="B45" s="37" t="s">
        <v>70</v>
      </c>
      <c r="C45" s="37" t="s">
        <v>245</v>
      </c>
      <c r="D45" s="37" t="s">
        <v>246</v>
      </c>
      <c r="E45" s="37" t="s">
        <v>101</v>
      </c>
      <c r="F45" s="37" t="s">
        <v>102</v>
      </c>
      <c r="G45" s="37" t="s">
        <v>247</v>
      </c>
      <c r="H45" s="37" t="s">
        <v>248</v>
      </c>
      <c r="I45" s="148">
        <v>4385741.88</v>
      </c>
      <c r="J45" s="148">
        <v>4385741.88</v>
      </c>
      <c r="K45" s="148"/>
      <c r="L45" s="148"/>
      <c r="M45" s="148">
        <v>4385741.88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ht="20.25" customHeight="1" spans="1:24">
      <c r="A46" s="37" t="s">
        <v>201</v>
      </c>
      <c r="B46" s="37" t="s">
        <v>70</v>
      </c>
      <c r="C46" s="37" t="s">
        <v>245</v>
      </c>
      <c r="D46" s="37" t="s">
        <v>246</v>
      </c>
      <c r="E46" s="37" t="s">
        <v>101</v>
      </c>
      <c r="F46" s="37" t="s">
        <v>102</v>
      </c>
      <c r="G46" s="37" t="s">
        <v>247</v>
      </c>
      <c r="H46" s="37" t="s">
        <v>248</v>
      </c>
      <c r="I46" s="148">
        <v>1325721.12</v>
      </c>
      <c r="J46" s="148">
        <v>1325721.12</v>
      </c>
      <c r="K46" s="148"/>
      <c r="L46" s="148"/>
      <c r="M46" s="148">
        <v>1325721.12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ht="20.25" customHeight="1" spans="1:24">
      <c r="A47" s="37" t="s">
        <v>201</v>
      </c>
      <c r="B47" s="37" t="s">
        <v>70</v>
      </c>
      <c r="C47" s="37" t="s">
        <v>245</v>
      </c>
      <c r="D47" s="37" t="s">
        <v>246</v>
      </c>
      <c r="E47" s="37" t="s">
        <v>103</v>
      </c>
      <c r="F47" s="37" t="s">
        <v>104</v>
      </c>
      <c r="G47" s="37" t="s">
        <v>247</v>
      </c>
      <c r="H47" s="37" t="s">
        <v>248</v>
      </c>
      <c r="I47" s="148">
        <v>2109597.36</v>
      </c>
      <c r="J47" s="148">
        <v>2109597.36</v>
      </c>
      <c r="K47" s="148"/>
      <c r="L47" s="148"/>
      <c r="M47" s="148">
        <v>2109597.36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</row>
    <row r="48" ht="20.25" customHeight="1" spans="1:24">
      <c r="A48" s="37" t="s">
        <v>201</v>
      </c>
      <c r="B48" s="37" t="s">
        <v>70</v>
      </c>
      <c r="C48" s="37" t="s">
        <v>245</v>
      </c>
      <c r="D48" s="37" t="s">
        <v>246</v>
      </c>
      <c r="E48" s="37" t="s">
        <v>103</v>
      </c>
      <c r="F48" s="37" t="s">
        <v>104</v>
      </c>
      <c r="G48" s="37" t="s">
        <v>247</v>
      </c>
      <c r="H48" s="37" t="s">
        <v>248</v>
      </c>
      <c r="I48" s="148">
        <v>637688.64</v>
      </c>
      <c r="J48" s="148">
        <v>637688.64</v>
      </c>
      <c r="K48" s="148"/>
      <c r="L48" s="148"/>
      <c r="M48" s="148">
        <v>637688.64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ht="20.25" customHeight="1" spans="1:24">
      <c r="A49" s="37" t="s">
        <v>201</v>
      </c>
      <c r="B49" s="37" t="s">
        <v>70</v>
      </c>
      <c r="C49" s="37" t="s">
        <v>249</v>
      </c>
      <c r="D49" s="37" t="s">
        <v>250</v>
      </c>
      <c r="E49" s="37" t="s">
        <v>113</v>
      </c>
      <c r="F49" s="37" t="s">
        <v>114</v>
      </c>
      <c r="G49" s="37" t="s">
        <v>235</v>
      </c>
      <c r="H49" s="37" t="s">
        <v>236</v>
      </c>
      <c r="I49" s="148">
        <v>4800</v>
      </c>
      <c r="J49" s="148">
        <v>4800</v>
      </c>
      <c r="K49" s="148"/>
      <c r="L49" s="148"/>
      <c r="M49" s="148">
        <v>4800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ht="20.25" customHeight="1" spans="1:24">
      <c r="A50" s="37" t="s">
        <v>201</v>
      </c>
      <c r="B50" s="37" t="s">
        <v>70</v>
      </c>
      <c r="C50" s="37" t="s">
        <v>251</v>
      </c>
      <c r="D50" s="37" t="s">
        <v>252</v>
      </c>
      <c r="E50" s="37" t="s">
        <v>101</v>
      </c>
      <c r="F50" s="37" t="s">
        <v>102</v>
      </c>
      <c r="G50" s="37" t="s">
        <v>231</v>
      </c>
      <c r="H50" s="37" t="s">
        <v>232</v>
      </c>
      <c r="I50" s="148">
        <v>138663</v>
      </c>
      <c r="J50" s="148">
        <v>138663</v>
      </c>
      <c r="K50" s="148"/>
      <c r="L50" s="148"/>
      <c r="M50" s="148">
        <v>138663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ht="20.25" customHeight="1" spans="1:24">
      <c r="A51" s="60" t="s">
        <v>201</v>
      </c>
      <c r="B51" s="60" t="s">
        <v>70</v>
      </c>
      <c r="C51" s="60" t="s">
        <v>251</v>
      </c>
      <c r="D51" s="60" t="s">
        <v>252</v>
      </c>
      <c r="E51" s="60" t="s">
        <v>103</v>
      </c>
      <c r="F51" s="60" t="s">
        <v>104</v>
      </c>
      <c r="G51" s="60" t="s">
        <v>231</v>
      </c>
      <c r="H51" s="60" t="s">
        <v>232</v>
      </c>
      <c r="I51" s="122">
        <v>142175</v>
      </c>
      <c r="J51" s="122">
        <v>142175</v>
      </c>
      <c r="K51" s="122"/>
      <c r="L51" s="122"/>
      <c r="M51" s="122">
        <v>142175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ht="17.25" customHeight="1" spans="1:24">
      <c r="A52" s="34" t="s">
        <v>173</v>
      </c>
      <c r="B52" s="35"/>
      <c r="C52" s="155"/>
      <c r="D52" s="155"/>
      <c r="E52" s="155"/>
      <c r="F52" s="155"/>
      <c r="G52" s="155"/>
      <c r="H52" s="156"/>
      <c r="I52" s="122">
        <v>23720224</v>
      </c>
      <c r="J52" s="122">
        <v>23720224</v>
      </c>
      <c r="K52" s="122"/>
      <c r="L52" s="122"/>
      <c r="M52" s="122">
        <v>23720224</v>
      </c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</row>
  </sheetData>
  <mergeCells count="31">
    <mergeCell ref="A3:X3"/>
    <mergeCell ref="A4:H4"/>
    <mergeCell ref="I5:X5"/>
    <mergeCell ref="J6:N6"/>
    <mergeCell ref="O6:Q6"/>
    <mergeCell ref="S6:X6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J23" sqref="J23"/>
    </sheetView>
  </sheetViews>
  <sheetFormatPr defaultColWidth="9.14166666666667" defaultRowHeight="14.25" customHeight="1"/>
  <cols>
    <col min="1" max="1" width="10.2833333333333" customWidth="1"/>
    <col min="2" max="2" width="22.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50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"单位名称："&amp;"昆明市官渡区矣六实验学校"</f>
        <v>单位名称：昆明市官渡区矣六实验学校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26" t="s">
        <v>1</v>
      </c>
    </row>
    <row r="5" ht="21.75" customHeight="1" spans="1:23">
      <c r="A5" s="9" t="s">
        <v>254</v>
      </c>
      <c r="B5" s="10" t="s">
        <v>185</v>
      </c>
      <c r="C5" s="9" t="s">
        <v>186</v>
      </c>
      <c r="D5" s="9" t="s">
        <v>255</v>
      </c>
      <c r="E5" s="10" t="s">
        <v>187</v>
      </c>
      <c r="F5" s="10" t="s">
        <v>188</v>
      </c>
      <c r="G5" s="10" t="s">
        <v>256</v>
      </c>
      <c r="H5" s="10" t="s">
        <v>257</v>
      </c>
      <c r="I5" s="28" t="s">
        <v>55</v>
      </c>
      <c r="J5" s="11" t="s">
        <v>258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20" t="s">
        <v>260</v>
      </c>
      <c r="B10" s="20" t="s">
        <v>261</v>
      </c>
      <c r="C10" s="20" t="s">
        <v>262</v>
      </c>
      <c r="D10" s="20" t="s">
        <v>70</v>
      </c>
      <c r="E10" s="20" t="s">
        <v>101</v>
      </c>
      <c r="F10" s="20" t="s">
        <v>102</v>
      </c>
      <c r="G10" s="20" t="s">
        <v>263</v>
      </c>
      <c r="H10" s="20" t="s">
        <v>264</v>
      </c>
      <c r="I10" s="147">
        <v>298200</v>
      </c>
      <c r="J10" s="147">
        <v>298200</v>
      </c>
      <c r="K10" s="147">
        <v>298200</v>
      </c>
      <c r="L10" s="148"/>
      <c r="M10" s="148"/>
      <c r="N10" s="148"/>
      <c r="O10" s="148"/>
      <c r="P10" s="148"/>
      <c r="Q10" s="148"/>
      <c r="R10" s="148"/>
      <c r="S10" s="148"/>
      <c r="T10" s="148"/>
      <c r="U10" s="147"/>
      <c r="V10" s="148"/>
      <c r="W10" s="147"/>
    </row>
    <row r="11" ht="21.75" customHeight="1" spans="1:23">
      <c r="A11" s="20" t="s">
        <v>260</v>
      </c>
      <c r="B11" s="20" t="s">
        <v>261</v>
      </c>
      <c r="C11" s="20" t="s">
        <v>262</v>
      </c>
      <c r="D11" s="20" t="s">
        <v>70</v>
      </c>
      <c r="E11" s="20" t="s">
        <v>103</v>
      </c>
      <c r="F11" s="20" t="s">
        <v>104</v>
      </c>
      <c r="G11" s="20" t="s">
        <v>263</v>
      </c>
      <c r="H11" s="20" t="s">
        <v>264</v>
      </c>
      <c r="I11" s="147">
        <v>235000</v>
      </c>
      <c r="J11" s="147">
        <v>235000</v>
      </c>
      <c r="K11" s="147">
        <v>235000</v>
      </c>
      <c r="L11" s="148"/>
      <c r="M11" s="148"/>
      <c r="N11" s="148"/>
      <c r="O11" s="148"/>
      <c r="P11" s="148"/>
      <c r="Q11" s="148"/>
      <c r="R11" s="148"/>
      <c r="S11" s="148"/>
      <c r="T11" s="148"/>
      <c r="U11" s="147"/>
      <c r="V11" s="148"/>
      <c r="W11" s="147"/>
    </row>
    <row r="12" ht="21.75" customHeight="1" spans="1:23">
      <c r="A12" s="20" t="s">
        <v>260</v>
      </c>
      <c r="B12" s="20" t="s">
        <v>265</v>
      </c>
      <c r="C12" s="20" t="s">
        <v>266</v>
      </c>
      <c r="D12" s="20" t="s">
        <v>70</v>
      </c>
      <c r="E12" s="20" t="s">
        <v>101</v>
      </c>
      <c r="F12" s="20" t="s">
        <v>102</v>
      </c>
      <c r="G12" s="20" t="s">
        <v>263</v>
      </c>
      <c r="H12" s="20" t="s">
        <v>264</v>
      </c>
      <c r="I12" s="147">
        <v>1192800</v>
      </c>
      <c r="J12" s="147"/>
      <c r="K12" s="147"/>
      <c r="L12" s="148"/>
      <c r="M12" s="148"/>
      <c r="N12" s="148"/>
      <c r="O12" s="148"/>
      <c r="P12" s="148"/>
      <c r="Q12" s="148"/>
      <c r="R12" s="148">
        <v>1192800</v>
      </c>
      <c r="S12" s="148"/>
      <c r="T12" s="148"/>
      <c r="U12" s="147"/>
      <c r="V12" s="148"/>
      <c r="W12" s="147">
        <v>1192800</v>
      </c>
    </row>
    <row r="13" ht="21.75" customHeight="1" spans="1:23">
      <c r="A13" s="20" t="s">
        <v>260</v>
      </c>
      <c r="B13" s="20" t="s">
        <v>265</v>
      </c>
      <c r="C13" s="20" t="s">
        <v>266</v>
      </c>
      <c r="D13" s="20" t="s">
        <v>70</v>
      </c>
      <c r="E13" s="20" t="s">
        <v>103</v>
      </c>
      <c r="F13" s="20" t="s">
        <v>104</v>
      </c>
      <c r="G13" s="20" t="s">
        <v>263</v>
      </c>
      <c r="H13" s="20" t="s">
        <v>264</v>
      </c>
      <c r="I13" s="147">
        <v>940000</v>
      </c>
      <c r="J13" s="147"/>
      <c r="K13" s="147"/>
      <c r="L13" s="148"/>
      <c r="M13" s="148"/>
      <c r="N13" s="148"/>
      <c r="O13" s="148"/>
      <c r="P13" s="148"/>
      <c r="Q13" s="148"/>
      <c r="R13" s="148">
        <v>940000</v>
      </c>
      <c r="S13" s="148"/>
      <c r="T13" s="148"/>
      <c r="U13" s="147"/>
      <c r="V13" s="148"/>
      <c r="W13" s="147">
        <v>940000</v>
      </c>
    </row>
    <row r="14" ht="21.75" customHeight="1" spans="1:23">
      <c r="A14" s="70" t="s">
        <v>267</v>
      </c>
      <c r="B14" s="20" t="s">
        <v>268</v>
      </c>
      <c r="C14" s="70" t="s">
        <v>269</v>
      </c>
      <c r="D14" s="70" t="s">
        <v>70</v>
      </c>
      <c r="E14" s="70" t="s">
        <v>103</v>
      </c>
      <c r="F14" s="70" t="s">
        <v>104</v>
      </c>
      <c r="G14" s="70" t="s">
        <v>270</v>
      </c>
      <c r="H14" s="70" t="s">
        <v>271</v>
      </c>
      <c r="I14" s="149">
        <v>2000</v>
      </c>
      <c r="J14" s="149"/>
      <c r="K14" s="149"/>
      <c r="L14" s="149"/>
      <c r="M14" s="149"/>
      <c r="N14" s="149"/>
      <c r="O14" s="149"/>
      <c r="P14" s="149"/>
      <c r="Q14" s="149"/>
      <c r="R14" s="149">
        <v>2000</v>
      </c>
      <c r="S14" s="149"/>
      <c r="T14" s="149"/>
      <c r="U14" s="149"/>
      <c r="V14" s="149"/>
      <c r="W14" s="149">
        <v>2000</v>
      </c>
    </row>
    <row r="15" ht="18.75" customHeight="1" spans="1:23">
      <c r="A15" s="34" t="s">
        <v>173</v>
      </c>
      <c r="B15" s="35"/>
      <c r="C15" s="35"/>
      <c r="D15" s="35"/>
      <c r="E15" s="35"/>
      <c r="F15" s="35"/>
      <c r="G15" s="35"/>
      <c r="H15" s="36"/>
      <c r="I15" s="149">
        <v>2668000</v>
      </c>
      <c r="J15" s="149">
        <v>533200</v>
      </c>
      <c r="K15" s="149">
        <v>533200</v>
      </c>
      <c r="L15" s="149"/>
      <c r="M15" s="149"/>
      <c r="N15" s="149"/>
      <c r="O15" s="149"/>
      <c r="P15" s="149"/>
      <c r="Q15" s="149"/>
      <c r="R15" s="149">
        <v>2134800</v>
      </c>
      <c r="S15" s="149"/>
      <c r="T15" s="149"/>
      <c r="U15" s="149"/>
      <c r="V15" s="149"/>
      <c r="W15" s="149">
        <v>2134800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0"/>
  <sheetViews>
    <sheetView showZeros="0" workbookViewId="0">
      <pane ySplit="1" topLeftCell="A2" activePane="bottomLeft" state="frozen"/>
      <selection/>
      <selection pane="bottomLeft" activeCell="C11" sqref="$A11:$XFD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272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"单位名称："&amp;"昆明市官渡区矣六实验学校"</f>
        <v>单位名称：昆明市官渡区矣六实验学校</v>
      </c>
    </row>
    <row r="5" ht="44.25" customHeight="1" spans="1:10">
      <c r="A5" s="67" t="s">
        <v>186</v>
      </c>
      <c r="B5" s="67" t="s">
        <v>273</v>
      </c>
      <c r="C5" s="67" t="s">
        <v>274</v>
      </c>
      <c r="D5" s="67" t="s">
        <v>275</v>
      </c>
      <c r="E5" s="67" t="s">
        <v>276</v>
      </c>
      <c r="F5" s="68" t="s">
        <v>277</v>
      </c>
      <c r="G5" s="67" t="s">
        <v>278</v>
      </c>
      <c r="H5" s="68" t="s">
        <v>279</v>
      </c>
      <c r="I5" s="68" t="s">
        <v>280</v>
      </c>
      <c r="J5" s="67" t="s">
        <v>281</v>
      </c>
    </row>
    <row r="6" ht="18.75" customHeight="1" spans="1:10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37">
        <v>6</v>
      </c>
      <c r="G6" s="141">
        <v>7</v>
      </c>
      <c r="H6" s="37">
        <v>8</v>
      </c>
      <c r="I6" s="37">
        <v>9</v>
      </c>
      <c r="J6" s="141">
        <v>10</v>
      </c>
    </row>
    <row r="7" ht="42" customHeight="1" spans="1:10">
      <c r="A7" s="30" t="s">
        <v>70</v>
      </c>
      <c r="B7" s="69"/>
      <c r="C7" s="69"/>
      <c r="D7" s="69"/>
      <c r="E7" s="70"/>
      <c r="F7" s="21"/>
      <c r="G7" s="70"/>
      <c r="H7" s="21"/>
      <c r="I7" s="21"/>
      <c r="J7" s="70"/>
    </row>
    <row r="8" ht="42" customHeight="1" spans="1:10">
      <c r="A8" s="30" t="s">
        <v>262</v>
      </c>
      <c r="B8" s="31" t="s">
        <v>282</v>
      </c>
      <c r="C8" s="31" t="s">
        <v>283</v>
      </c>
      <c r="D8" s="31" t="s">
        <v>284</v>
      </c>
      <c r="E8" s="30" t="s">
        <v>285</v>
      </c>
      <c r="F8" s="31" t="s">
        <v>286</v>
      </c>
      <c r="G8" s="30" t="s">
        <v>287</v>
      </c>
      <c r="H8" s="31" t="s">
        <v>288</v>
      </c>
      <c r="I8" s="31" t="s">
        <v>289</v>
      </c>
      <c r="J8" s="30" t="s">
        <v>290</v>
      </c>
    </row>
    <row r="9" ht="29" customHeight="1" spans="1:10">
      <c r="A9" s="30" t="s">
        <v>262</v>
      </c>
      <c r="B9" s="31" t="s">
        <v>282</v>
      </c>
      <c r="C9" s="31" t="s">
        <v>283</v>
      </c>
      <c r="D9" s="31" t="s">
        <v>291</v>
      </c>
      <c r="E9" s="30" t="s">
        <v>292</v>
      </c>
      <c r="F9" s="31" t="s">
        <v>286</v>
      </c>
      <c r="G9" s="30" t="s">
        <v>293</v>
      </c>
      <c r="H9" s="31"/>
      <c r="I9" s="31" t="s">
        <v>294</v>
      </c>
      <c r="J9" s="30" t="s">
        <v>295</v>
      </c>
    </row>
    <row r="10" ht="42" customHeight="1" spans="1:10">
      <c r="A10" s="30" t="s">
        <v>262</v>
      </c>
      <c r="B10" s="31" t="s">
        <v>282</v>
      </c>
      <c r="C10" s="31" t="s">
        <v>296</v>
      </c>
      <c r="D10" s="31" t="s">
        <v>297</v>
      </c>
      <c r="E10" s="30" t="s">
        <v>298</v>
      </c>
      <c r="F10" s="31" t="s">
        <v>286</v>
      </c>
      <c r="G10" s="30" t="s">
        <v>299</v>
      </c>
      <c r="H10" s="31"/>
      <c r="I10" s="31" t="s">
        <v>294</v>
      </c>
      <c r="J10" s="30" t="s">
        <v>300</v>
      </c>
    </row>
    <row r="11" ht="30" customHeight="1" spans="1:10">
      <c r="A11" s="30" t="s">
        <v>262</v>
      </c>
      <c r="B11" s="31" t="s">
        <v>282</v>
      </c>
      <c r="C11" s="31" t="s">
        <v>301</v>
      </c>
      <c r="D11" s="31" t="s">
        <v>302</v>
      </c>
      <c r="E11" s="30" t="s">
        <v>303</v>
      </c>
      <c r="F11" s="31" t="s">
        <v>304</v>
      </c>
      <c r="G11" s="30" t="s">
        <v>305</v>
      </c>
      <c r="H11" s="31" t="s">
        <v>306</v>
      </c>
      <c r="I11" s="31" t="s">
        <v>289</v>
      </c>
      <c r="J11" s="30" t="s">
        <v>307</v>
      </c>
    </row>
    <row r="12" ht="30" customHeight="1" spans="1:10">
      <c r="A12" s="30" t="s">
        <v>262</v>
      </c>
      <c r="B12" s="31" t="s">
        <v>282</v>
      </c>
      <c r="C12" s="31" t="s">
        <v>301</v>
      </c>
      <c r="D12" s="31" t="s">
        <v>302</v>
      </c>
      <c r="E12" s="30" t="s">
        <v>308</v>
      </c>
      <c r="F12" s="31" t="s">
        <v>304</v>
      </c>
      <c r="G12" s="30" t="s">
        <v>305</v>
      </c>
      <c r="H12" s="31" t="s">
        <v>306</v>
      </c>
      <c r="I12" s="31" t="s">
        <v>289</v>
      </c>
      <c r="J12" s="30" t="s">
        <v>309</v>
      </c>
    </row>
    <row r="13" ht="33" customHeight="1" spans="1:10">
      <c r="A13" s="30" t="s">
        <v>266</v>
      </c>
      <c r="B13" s="31" t="s">
        <v>282</v>
      </c>
      <c r="C13" s="31" t="s">
        <v>283</v>
      </c>
      <c r="D13" s="31" t="s">
        <v>284</v>
      </c>
      <c r="E13" s="30" t="s">
        <v>285</v>
      </c>
      <c r="F13" s="31" t="s">
        <v>286</v>
      </c>
      <c r="G13" s="30" t="s">
        <v>287</v>
      </c>
      <c r="H13" s="31" t="s">
        <v>288</v>
      </c>
      <c r="I13" s="31" t="s">
        <v>289</v>
      </c>
      <c r="J13" s="30" t="s">
        <v>290</v>
      </c>
    </row>
    <row r="14" ht="27" customHeight="1" spans="1:10">
      <c r="A14" s="30" t="s">
        <v>266</v>
      </c>
      <c r="B14" s="31" t="s">
        <v>282</v>
      </c>
      <c r="C14" s="31" t="s">
        <v>283</v>
      </c>
      <c r="D14" s="31" t="s">
        <v>291</v>
      </c>
      <c r="E14" s="30" t="s">
        <v>292</v>
      </c>
      <c r="F14" s="31" t="s">
        <v>286</v>
      </c>
      <c r="G14" s="30" t="s">
        <v>293</v>
      </c>
      <c r="H14" s="31"/>
      <c r="I14" s="31" t="s">
        <v>294</v>
      </c>
      <c r="J14" s="30" t="s">
        <v>295</v>
      </c>
    </row>
    <row r="15" ht="42" customHeight="1" spans="1:10">
      <c r="A15" s="30" t="s">
        <v>266</v>
      </c>
      <c r="B15" s="31" t="s">
        <v>282</v>
      </c>
      <c r="C15" s="31" t="s">
        <v>296</v>
      </c>
      <c r="D15" s="31" t="s">
        <v>297</v>
      </c>
      <c r="E15" s="30" t="s">
        <v>298</v>
      </c>
      <c r="F15" s="31" t="s">
        <v>286</v>
      </c>
      <c r="G15" s="30" t="s">
        <v>310</v>
      </c>
      <c r="H15" s="31"/>
      <c r="I15" s="31" t="s">
        <v>294</v>
      </c>
      <c r="J15" s="30" t="s">
        <v>300</v>
      </c>
    </row>
    <row r="16" ht="23" customHeight="1" spans="1:10">
      <c r="A16" s="30" t="s">
        <v>266</v>
      </c>
      <c r="B16" s="31" t="s">
        <v>282</v>
      </c>
      <c r="C16" s="31" t="s">
        <v>301</v>
      </c>
      <c r="D16" s="31" t="s">
        <v>302</v>
      </c>
      <c r="E16" s="30" t="s">
        <v>303</v>
      </c>
      <c r="F16" s="31" t="s">
        <v>304</v>
      </c>
      <c r="G16" s="30" t="s">
        <v>305</v>
      </c>
      <c r="H16" s="31" t="s">
        <v>306</v>
      </c>
      <c r="I16" s="31" t="s">
        <v>289</v>
      </c>
      <c r="J16" s="30" t="s">
        <v>307</v>
      </c>
    </row>
    <row r="17" ht="23" customHeight="1" spans="1:10">
      <c r="A17" s="30" t="s">
        <v>266</v>
      </c>
      <c r="B17" s="31" t="s">
        <v>282</v>
      </c>
      <c r="C17" s="31" t="s">
        <v>301</v>
      </c>
      <c r="D17" s="31" t="s">
        <v>302</v>
      </c>
      <c r="E17" s="30" t="s">
        <v>308</v>
      </c>
      <c r="F17" s="31" t="s">
        <v>304</v>
      </c>
      <c r="G17" s="30" t="s">
        <v>305</v>
      </c>
      <c r="H17" s="31" t="s">
        <v>306</v>
      </c>
      <c r="I17" s="31" t="s">
        <v>289</v>
      </c>
      <c r="J17" s="30" t="s">
        <v>309</v>
      </c>
    </row>
    <row r="18" ht="27" customHeight="1" spans="1:10">
      <c r="A18" s="30" t="s">
        <v>269</v>
      </c>
      <c r="B18" s="31" t="s">
        <v>311</v>
      </c>
      <c r="C18" s="31" t="s">
        <v>283</v>
      </c>
      <c r="D18" s="31" t="s">
        <v>284</v>
      </c>
      <c r="E18" s="30" t="s">
        <v>312</v>
      </c>
      <c r="F18" s="31" t="s">
        <v>286</v>
      </c>
      <c r="G18" s="30" t="s">
        <v>313</v>
      </c>
      <c r="H18" s="31"/>
      <c r="I18" s="31" t="s">
        <v>294</v>
      </c>
      <c r="J18" s="30" t="s">
        <v>314</v>
      </c>
    </row>
    <row r="19" ht="27" customHeight="1" spans="1:10">
      <c r="A19" s="30" t="s">
        <v>269</v>
      </c>
      <c r="B19" s="31" t="s">
        <v>311</v>
      </c>
      <c r="C19" s="31" t="s">
        <v>296</v>
      </c>
      <c r="D19" s="31" t="s">
        <v>297</v>
      </c>
      <c r="E19" s="30" t="s">
        <v>315</v>
      </c>
      <c r="F19" s="31" t="s">
        <v>286</v>
      </c>
      <c r="G19" s="30" t="s">
        <v>313</v>
      </c>
      <c r="H19" s="31"/>
      <c r="I19" s="31" t="s">
        <v>294</v>
      </c>
      <c r="J19" s="30" t="s">
        <v>314</v>
      </c>
    </row>
    <row r="20" ht="31" customHeight="1" spans="1:10">
      <c r="A20" s="30" t="s">
        <v>269</v>
      </c>
      <c r="B20" s="31" t="s">
        <v>311</v>
      </c>
      <c r="C20" s="31" t="s">
        <v>301</v>
      </c>
      <c r="D20" s="31" t="s">
        <v>302</v>
      </c>
      <c r="E20" s="30" t="s">
        <v>302</v>
      </c>
      <c r="F20" s="31" t="s">
        <v>304</v>
      </c>
      <c r="G20" s="30" t="s">
        <v>305</v>
      </c>
      <c r="H20" s="31" t="s">
        <v>306</v>
      </c>
      <c r="I20" s="31" t="s">
        <v>289</v>
      </c>
      <c r="J20" s="30" t="s">
        <v>316</v>
      </c>
    </row>
  </sheetData>
  <mergeCells count="8">
    <mergeCell ref="A3:J3"/>
    <mergeCell ref="A4:H4"/>
    <mergeCell ref="A8:A12"/>
    <mergeCell ref="A13:A17"/>
    <mergeCell ref="A18:A20"/>
    <mergeCell ref="B8:B12"/>
    <mergeCell ref="B13:B17"/>
    <mergeCell ref="B18:B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7">
        <v>1</v>
      </c>
      <c r="B2" s="128">
        <v>0</v>
      </c>
      <c r="C2" s="127">
        <v>1</v>
      </c>
      <c r="D2" s="129"/>
      <c r="E2" s="129"/>
      <c r="F2" s="126" t="s">
        <v>317</v>
      </c>
    </row>
    <row r="3" ht="42" customHeight="1" spans="1:6">
      <c r="A3" s="130" t="str">
        <f>"2025"&amp;"年部门政府性基金预算支出预算表"</f>
        <v>2025年部门政府性基金预算支出预算表</v>
      </c>
      <c r="B3" s="130" t="s">
        <v>318</v>
      </c>
      <c r="C3" s="131"/>
      <c r="D3" s="132"/>
      <c r="E3" s="132"/>
      <c r="F3" s="132"/>
    </row>
    <row r="4" ht="13.5" customHeight="1" spans="1:6">
      <c r="A4" s="5" t="str">
        <f>"单位名称："&amp;"昆明市官渡区矣六实验学校"</f>
        <v>单位名称：昆明市官渡区矣六实验学校</v>
      </c>
      <c r="B4" s="5" t="s">
        <v>319</v>
      </c>
      <c r="C4" s="127"/>
      <c r="D4" s="129"/>
      <c r="E4" s="129"/>
      <c r="F4" s="126" t="s">
        <v>1</v>
      </c>
    </row>
    <row r="5" ht="19.5" customHeight="1" spans="1:6">
      <c r="A5" s="133" t="s">
        <v>184</v>
      </c>
      <c r="B5" s="134" t="s">
        <v>72</v>
      </c>
      <c r="C5" s="133" t="s">
        <v>73</v>
      </c>
      <c r="D5" s="11" t="s">
        <v>320</v>
      </c>
      <c r="E5" s="12"/>
      <c r="F5" s="13"/>
    </row>
    <row r="6" ht="18.75" customHeight="1" spans="1:6">
      <c r="A6" s="135"/>
      <c r="B6" s="136"/>
      <c r="C6" s="135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37" t="s">
        <v>83</v>
      </c>
      <c r="C7" s="68">
        <v>3</v>
      </c>
      <c r="D7" s="138">
        <v>4</v>
      </c>
      <c r="E7" s="138">
        <v>5</v>
      </c>
      <c r="F7" s="138">
        <v>6</v>
      </c>
    </row>
    <row r="8" ht="21" customHeight="1" spans="1:6">
      <c r="A8" s="31"/>
      <c r="B8" s="31"/>
      <c r="C8" s="31"/>
      <c r="D8" s="80"/>
      <c r="E8" s="80"/>
      <c r="F8" s="80"/>
    </row>
    <row r="9" ht="21" customHeight="1" spans="1:6">
      <c r="A9" s="31"/>
      <c r="B9" s="31"/>
      <c r="C9" s="31"/>
      <c r="D9" s="80"/>
      <c r="E9" s="80"/>
      <c r="F9" s="80"/>
    </row>
    <row r="10" ht="18.75" customHeight="1" spans="1:6">
      <c r="A10" s="139" t="s">
        <v>173</v>
      </c>
      <c r="B10" s="139" t="s">
        <v>173</v>
      </c>
      <c r="C10" s="140" t="s">
        <v>173</v>
      </c>
      <c r="D10" s="80"/>
      <c r="E10" s="80"/>
      <c r="F10" s="80"/>
    </row>
    <row r="11" customHeight="1" spans="1:1">
      <c r="A11" t="s">
        <v>321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topLeftCell="E1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322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"单位名称："&amp;"昆明市官渡区矣六实验学校"</f>
        <v>单位名称：昆明市官渡区矣六实验学校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6" t="s">
        <v>1</v>
      </c>
    </row>
    <row r="5" ht="15.75" customHeight="1" spans="1:19">
      <c r="A5" s="10" t="s">
        <v>183</v>
      </c>
      <c r="B5" s="87" t="s">
        <v>184</v>
      </c>
      <c r="C5" s="87" t="s">
        <v>323</v>
      </c>
      <c r="D5" s="88" t="s">
        <v>324</v>
      </c>
      <c r="E5" s="88" t="s">
        <v>325</v>
      </c>
      <c r="F5" s="88" t="s">
        <v>326</v>
      </c>
      <c r="G5" s="88" t="s">
        <v>327</v>
      </c>
      <c r="H5" s="88" t="s">
        <v>328</v>
      </c>
      <c r="I5" s="101" t="s">
        <v>191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329</v>
      </c>
      <c r="L6" s="90" t="s">
        <v>330</v>
      </c>
      <c r="M6" s="103" t="s">
        <v>331</v>
      </c>
      <c r="N6" s="104" t="s">
        <v>332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18" customHeight="1" spans="1:19">
      <c r="A9" s="114" t="s">
        <v>201</v>
      </c>
      <c r="B9" s="115" t="s">
        <v>70</v>
      </c>
      <c r="C9" s="116" t="s">
        <v>230</v>
      </c>
      <c r="D9" s="116" t="s">
        <v>333</v>
      </c>
      <c r="E9" s="115" t="s">
        <v>333</v>
      </c>
      <c r="F9" s="115" t="s">
        <v>334</v>
      </c>
      <c r="G9" s="115">
        <v>300</v>
      </c>
      <c r="H9" s="117">
        <v>72000</v>
      </c>
      <c r="I9" s="117">
        <v>72000</v>
      </c>
      <c r="J9" s="117">
        <v>72000</v>
      </c>
      <c r="K9" s="112"/>
      <c r="L9" s="112"/>
      <c r="M9" s="112"/>
      <c r="N9" s="112"/>
      <c r="O9" s="112"/>
      <c r="P9" s="112"/>
      <c r="Q9" s="112"/>
      <c r="R9" s="112"/>
      <c r="S9" s="112"/>
    </row>
    <row r="10" ht="18" customHeight="1" spans="1:19">
      <c r="A10" s="114" t="s">
        <v>201</v>
      </c>
      <c r="B10" s="115" t="s">
        <v>70</v>
      </c>
      <c r="C10" s="116" t="s">
        <v>230</v>
      </c>
      <c r="D10" s="116" t="s">
        <v>335</v>
      </c>
      <c r="E10" s="115" t="s">
        <v>336</v>
      </c>
      <c r="F10" s="115" t="s">
        <v>337</v>
      </c>
      <c r="G10" s="115">
        <v>12</v>
      </c>
      <c r="H10" s="117">
        <v>259200</v>
      </c>
      <c r="I10" s="117">
        <v>259200</v>
      </c>
      <c r="J10" s="117">
        <v>259200</v>
      </c>
      <c r="K10" s="112"/>
      <c r="L10" s="112"/>
      <c r="M10" s="112"/>
      <c r="N10" s="112"/>
      <c r="O10" s="112"/>
      <c r="P10" s="112"/>
      <c r="Q10" s="112"/>
      <c r="R10" s="112"/>
      <c r="S10" s="112"/>
    </row>
    <row r="11" ht="18" customHeight="1" spans="1:19">
      <c r="A11" s="114" t="s">
        <v>201</v>
      </c>
      <c r="B11" s="115" t="s">
        <v>70</v>
      </c>
      <c r="C11" s="116" t="s">
        <v>230</v>
      </c>
      <c r="D11" s="116" t="s">
        <v>338</v>
      </c>
      <c r="E11" s="115" t="s">
        <v>336</v>
      </c>
      <c r="F11" s="115" t="s">
        <v>337</v>
      </c>
      <c r="G11" s="115">
        <v>12</v>
      </c>
      <c r="H11" s="117">
        <v>156000</v>
      </c>
      <c r="I11" s="117">
        <v>156000</v>
      </c>
      <c r="J11" s="117">
        <v>156000</v>
      </c>
      <c r="K11" s="112"/>
      <c r="L11" s="112"/>
      <c r="M11" s="112"/>
      <c r="N11" s="112"/>
      <c r="O11" s="112"/>
      <c r="P11" s="112"/>
      <c r="Q11" s="112"/>
      <c r="R11" s="112"/>
      <c r="S11" s="112"/>
    </row>
    <row r="12" ht="18" customHeight="1" spans="1:19">
      <c r="A12" s="114" t="s">
        <v>201</v>
      </c>
      <c r="B12" s="115" t="s">
        <v>70</v>
      </c>
      <c r="C12" s="116" t="s">
        <v>230</v>
      </c>
      <c r="D12" s="116" t="s">
        <v>339</v>
      </c>
      <c r="E12" s="115" t="s">
        <v>336</v>
      </c>
      <c r="F12" s="115" t="s">
        <v>340</v>
      </c>
      <c r="G12" s="115">
        <v>1</v>
      </c>
      <c r="H12" s="117">
        <v>31000</v>
      </c>
      <c r="I12" s="117">
        <v>31000</v>
      </c>
      <c r="J12" s="117">
        <v>31000</v>
      </c>
      <c r="K12" s="112"/>
      <c r="L12" s="112"/>
      <c r="M12" s="112"/>
      <c r="N12" s="112"/>
      <c r="O12" s="112"/>
      <c r="P12" s="112"/>
      <c r="Q12" s="112"/>
      <c r="R12" s="112"/>
      <c r="S12" s="112"/>
    </row>
    <row r="13" ht="18" customHeight="1" spans="1:19">
      <c r="A13" s="114" t="s">
        <v>201</v>
      </c>
      <c r="B13" s="115" t="s">
        <v>70</v>
      </c>
      <c r="C13" s="116" t="s">
        <v>230</v>
      </c>
      <c r="D13" s="116" t="s">
        <v>341</v>
      </c>
      <c r="E13" s="115" t="s">
        <v>336</v>
      </c>
      <c r="F13" s="115" t="s">
        <v>337</v>
      </c>
      <c r="G13" s="115">
        <v>12</v>
      </c>
      <c r="H13" s="117">
        <v>108000</v>
      </c>
      <c r="I13" s="117">
        <v>108000</v>
      </c>
      <c r="J13" s="117">
        <v>108000</v>
      </c>
      <c r="K13" s="112"/>
      <c r="L13" s="112"/>
      <c r="M13" s="112"/>
      <c r="N13" s="112"/>
      <c r="O13" s="112"/>
      <c r="P13" s="112"/>
      <c r="Q13" s="112"/>
      <c r="R13" s="112"/>
      <c r="S13" s="112"/>
    </row>
    <row r="14" ht="21" customHeight="1" spans="1:19">
      <c r="A14" s="118" t="s">
        <v>201</v>
      </c>
      <c r="B14" s="119" t="s">
        <v>70</v>
      </c>
      <c r="C14" s="119" t="s">
        <v>230</v>
      </c>
      <c r="D14" s="120" t="s">
        <v>342</v>
      </c>
      <c r="E14" s="120" t="s">
        <v>336</v>
      </c>
      <c r="F14" s="120" t="s">
        <v>337</v>
      </c>
      <c r="G14" s="121">
        <v>12</v>
      </c>
      <c r="H14" s="122">
        <v>60000</v>
      </c>
      <c r="I14" s="122">
        <v>60000</v>
      </c>
      <c r="J14" s="122">
        <v>60000</v>
      </c>
      <c r="K14" s="80"/>
      <c r="L14" s="80"/>
      <c r="M14" s="80"/>
      <c r="N14" s="80"/>
      <c r="O14" s="80"/>
      <c r="P14" s="80"/>
      <c r="Q14" s="80"/>
      <c r="R14" s="80"/>
      <c r="S14" s="80"/>
    </row>
    <row r="15" ht="21" customHeight="1" spans="1:19">
      <c r="A15" s="96" t="s">
        <v>173</v>
      </c>
      <c r="B15" s="97"/>
      <c r="C15" s="97"/>
      <c r="D15" s="98"/>
      <c r="E15" s="98"/>
      <c r="F15" s="98"/>
      <c r="G15" s="123"/>
      <c r="H15" s="122">
        <v>686200</v>
      </c>
      <c r="I15" s="122">
        <v>686200</v>
      </c>
      <c r="J15" s="122">
        <v>686200</v>
      </c>
      <c r="K15" s="80"/>
      <c r="L15" s="80"/>
      <c r="M15" s="80"/>
      <c r="N15" s="80"/>
      <c r="O15" s="80"/>
      <c r="P15" s="80"/>
      <c r="Q15" s="80"/>
      <c r="R15" s="80"/>
      <c r="S15" s="80"/>
    </row>
    <row r="16" ht="21" customHeight="1" spans="1:19">
      <c r="A16" s="111" t="s">
        <v>343</v>
      </c>
      <c r="B16" s="5"/>
      <c r="C16" s="5"/>
      <c r="D16" s="111"/>
      <c r="E16" s="111"/>
      <c r="F16" s="111"/>
      <c r="G16" s="124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</row>
  </sheetData>
  <mergeCells count="19">
    <mergeCell ref="A3:S3"/>
    <mergeCell ref="A4:H4"/>
    <mergeCell ref="I5:S5"/>
    <mergeCell ref="N6:S6"/>
    <mergeCell ref="A15:G15"/>
    <mergeCell ref="A16:S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344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"单位名称："&amp;"昆明市官渡区矣六实验学校"</f>
        <v>单位名称：昆明市官渡区矣六实验学校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183</v>
      </c>
      <c r="B5" s="87" t="s">
        <v>184</v>
      </c>
      <c r="C5" s="87" t="s">
        <v>323</v>
      </c>
      <c r="D5" s="87" t="s">
        <v>345</v>
      </c>
      <c r="E5" s="87" t="s">
        <v>346</v>
      </c>
      <c r="F5" s="87" t="s">
        <v>347</v>
      </c>
      <c r="G5" s="87" t="s">
        <v>348</v>
      </c>
      <c r="H5" s="88" t="s">
        <v>349</v>
      </c>
      <c r="I5" s="88" t="s">
        <v>350</v>
      </c>
      <c r="J5" s="101" t="s">
        <v>191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329</v>
      </c>
      <c r="M6" s="90" t="s">
        <v>330</v>
      </c>
      <c r="N6" s="103" t="s">
        <v>331</v>
      </c>
      <c r="O6" s="104" t="s">
        <v>332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173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351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352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"单位名称："&amp;"昆明市官渡区矣六实验学校"</f>
        <v>单位名称：昆明市官渡区矣六实验学校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353</v>
      </c>
      <c r="B5" s="11" t="s">
        <v>191</v>
      </c>
      <c r="C5" s="12"/>
      <c r="D5" s="12"/>
      <c r="E5" s="11" t="s">
        <v>354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329</v>
      </c>
      <c r="E6" s="49" t="s">
        <v>355</v>
      </c>
      <c r="F6" s="49" t="s">
        <v>356</v>
      </c>
      <c r="G6" s="49" t="s">
        <v>357</v>
      </c>
      <c r="H6" s="49" t="s">
        <v>358</v>
      </c>
      <c r="I6" s="49" t="s">
        <v>359</v>
      </c>
      <c r="J6" s="49" t="s">
        <v>360</v>
      </c>
      <c r="K6" s="49" t="s">
        <v>361</v>
      </c>
      <c r="L6" s="49" t="s">
        <v>362</v>
      </c>
      <c r="M6" s="49" t="s">
        <v>363</v>
      </c>
      <c r="N6" s="49" t="s">
        <v>364</v>
      </c>
      <c r="O6" s="49" t="s">
        <v>365</v>
      </c>
      <c r="P6" s="49" t="s">
        <v>366</v>
      </c>
      <c r="Q6" s="49" t="s">
        <v>367</v>
      </c>
      <c r="R6" s="49" t="s">
        <v>368</v>
      </c>
      <c r="S6" s="49" t="s">
        <v>369</v>
      </c>
      <c r="T6" s="49" t="s">
        <v>370</v>
      </c>
      <c r="U6" s="49" t="s">
        <v>371</v>
      </c>
      <c r="V6" s="49" t="s">
        <v>372</v>
      </c>
      <c r="W6" s="49" t="s">
        <v>373</v>
      </c>
      <c r="X6" s="83" t="s">
        <v>374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7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7">
        <v>23</v>
      </c>
      <c r="X7" s="37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376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"单位名称："&amp;"昆明市官渡区矣六实验学校"</f>
        <v>单位名称：昆明市官渡区矣六实验学校</v>
      </c>
    </row>
    <row r="5" ht="44.25" customHeight="1" spans="1:10">
      <c r="A5" s="67" t="s">
        <v>353</v>
      </c>
      <c r="B5" s="67" t="s">
        <v>273</v>
      </c>
      <c r="C5" s="67" t="s">
        <v>274</v>
      </c>
      <c r="D5" s="67" t="s">
        <v>275</v>
      </c>
      <c r="E5" s="67" t="s">
        <v>276</v>
      </c>
      <c r="F5" s="68" t="s">
        <v>277</v>
      </c>
      <c r="G5" s="67" t="s">
        <v>278</v>
      </c>
      <c r="H5" s="68" t="s">
        <v>279</v>
      </c>
      <c r="I5" s="68" t="s">
        <v>280</v>
      </c>
      <c r="J5" s="67" t="s">
        <v>281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1">
      <c r="A9" t="s">
        <v>377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378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"单位名称："&amp;"昆明市官渡区矣六实验学校"</f>
        <v>单位名称：昆明市官渡区矣六实验学校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183</v>
      </c>
      <c r="B5" s="49" t="s">
        <v>184</v>
      </c>
      <c r="C5" s="50" t="s">
        <v>379</v>
      </c>
      <c r="D5" s="48" t="s">
        <v>380</v>
      </c>
      <c r="E5" s="48" t="s">
        <v>381</v>
      </c>
      <c r="F5" s="48" t="s">
        <v>382</v>
      </c>
      <c r="G5" s="49" t="s">
        <v>383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327</v>
      </c>
      <c r="H6" s="49" t="s">
        <v>384</v>
      </c>
      <c r="I6" s="49" t="s">
        <v>385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21" t="s">
        <v>88</v>
      </c>
      <c r="I7" s="56" t="s">
        <v>89</v>
      </c>
    </row>
    <row r="8" ht="19.5" customHeight="1" spans="1:9">
      <c r="A8" s="57"/>
      <c r="B8" s="33"/>
      <c r="C8" s="33"/>
      <c r="D8" s="30"/>
      <c r="E8" s="31"/>
      <c r="F8" s="21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386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"单位名称："&amp;"昆明市官渡区矣六实验学校"</f>
        <v>单位名称：昆明市官渡区矣六实验学校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186</v>
      </c>
      <c r="C5" s="9" t="s">
        <v>255</v>
      </c>
      <c r="D5" s="10" t="s">
        <v>187</v>
      </c>
      <c r="E5" s="10" t="s">
        <v>188</v>
      </c>
      <c r="F5" s="10" t="s">
        <v>256</v>
      </c>
      <c r="G5" s="10" t="s">
        <v>257</v>
      </c>
      <c r="H5" s="28" t="s">
        <v>55</v>
      </c>
      <c r="I5" s="11" t="s">
        <v>388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8"/>
      <c r="J9" s="38"/>
      <c r="K9" s="32"/>
    </row>
    <row r="10" ht="18.75" customHeight="1" spans="1:11">
      <c r="A10" s="33"/>
      <c r="B10" s="31"/>
      <c r="C10" s="31"/>
      <c r="D10" s="31"/>
      <c r="E10" s="31"/>
      <c r="F10" s="31"/>
      <c r="G10" s="31"/>
      <c r="H10" s="24"/>
      <c r="I10" s="24"/>
      <c r="J10" s="24"/>
      <c r="K10" s="32"/>
    </row>
    <row r="11" ht="18.75" customHeight="1" spans="1:11">
      <c r="A11" s="34" t="s">
        <v>173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customHeight="1" spans="1:1">
      <c r="A12" t="s">
        <v>389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C1" workbookViewId="0">
      <pane ySplit="1" topLeftCell="A2" activePane="bottomLeft" state="frozen"/>
      <selection/>
      <selection pane="bottomLeft" activeCell="E11" sqref="E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"单位名称："&amp;"昆明市官渡区矣六实验学校"</f>
        <v>单位名称：昆明市官渡区矣六实验学校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255</v>
      </c>
      <c r="B5" s="9" t="s">
        <v>254</v>
      </c>
      <c r="C5" s="9" t="s">
        <v>186</v>
      </c>
      <c r="D5" s="10" t="s">
        <v>391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533200</v>
      </c>
      <c r="F9" s="24"/>
      <c r="G9" s="24"/>
    </row>
    <row r="10" ht="18.75" customHeight="1" spans="1:7">
      <c r="A10" s="21"/>
      <c r="B10" s="21" t="s">
        <v>392</v>
      </c>
      <c r="C10" s="21" t="s">
        <v>262</v>
      </c>
      <c r="D10" s="21" t="s">
        <v>393</v>
      </c>
      <c r="E10" s="23">
        <v>533200</v>
      </c>
      <c r="F10" s="24"/>
      <c r="G10" s="24"/>
    </row>
    <row r="11" ht="18.75" customHeight="1" spans="1:7">
      <c r="A11" s="25" t="s">
        <v>55</v>
      </c>
      <c r="B11" s="26" t="s">
        <v>394</v>
      </c>
      <c r="C11" s="26"/>
      <c r="D11" s="27"/>
      <c r="E11" s="23">
        <v>533200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树桩</cp:lastModifiedBy>
  <dcterms:created xsi:type="dcterms:W3CDTF">2025-02-06T07:09:00Z</dcterms:created>
  <dcterms:modified xsi:type="dcterms:W3CDTF">2025-02-24T07:18:44Z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