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5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部门政府性基金预算支出预算表06!$A:$A,部门政府性基金预算支出预算表06!$1:$5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<sst xmlns="http://schemas.openxmlformats.org/spreadsheetml/2006/main" count="805" uniqueCount="369">
  <si>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</si>
  <si>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</si>
  <si>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</si>
  <si>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</si>
  <si>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</si>
  <si>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</si>
  <si>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</si>
  <si>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</si>
  <si>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</si>
  <si>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</si>
  <si>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</si>
  <si>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</si>
  <si>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</si>
  <si>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</si>
  <si>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</si>
  <si>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</si>
  <si>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</si>
  <si>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</si>
  <si>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</si>
  <si>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</si>
  <si>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</si>
  <si>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</si>
  <si>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</si>
  <si>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</si>
  <si>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</si>
  <si>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</si>
  <si>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</si>
  <si>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</si>
  <si>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</si>
  <si>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</si>
  <si>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</si>
  <si>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</si>
  <si>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</si>
  <si>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</si>
  <si>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</si>
  <si>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</si>
  <si>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</si>
  <si>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</si>
  <si>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</si>
  <si>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</si>
  <si>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</si>
  <si>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</si>
  <si>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</si>
  <si>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</si>
  <si>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</si>
  <si>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</si>
  <si>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</si>
  <si>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</si>
  <si>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</si>
  <si>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</si>
  <si>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</si>
  <si>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</si>
  <si>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</si>
  <si>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</si>
  <si>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</si>
  <si>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</si>
  <si>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</si>
  <si>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</si>
  <si>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</si>
  <si>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</si>
  <si>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</si>
  <si>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</si>
  <si>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</si>
  <si>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</si>
  <si>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</si>
  <si>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</si>
  <si>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</si>
  <si>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</si>
  <si>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</si>
  <si>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105013</t>
  </si>
  <si>
    <t>昆明市官渡区第九幼儿园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</si>
  <si>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</si>
  <si>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</si>
  <si>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</si>
  <si>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</si>
  <si>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</si>
  <si>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</si>
  <si>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</si>
  <si>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</si>
  <si>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</si>
  <si>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</si>
  <si>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</si>
  <si>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</si>
  <si>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</si>
  <si>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</si>
  <si>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</si>
  <si>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</si>
  <si>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</si>
  <si>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</si>
  <si>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</si>
  <si>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</si>
  <si>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</si>
  <si>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</si>
  <si>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</si>
  <si>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</si>
  <si>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</si>
  <si>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</si>
  <si>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</si>
  <si>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</si>
  <si>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</si>
  <si>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</si>
  <si>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</si>
  <si>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</si>
  <si>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</si>
  <si>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</si>
  <si>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</si>
  <si>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</si>
  <si>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</si>
  <si>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</si>
  <si>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</si>
  <si>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</si>
  <si>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</si>
  <si>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</si>
  <si>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</si>
  <si>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</si>
  <si>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</si>
  <si>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</si>
  <si>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</si>
  <si>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</si>
  <si>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</si>
  <si>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</si>
  <si>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</si>
  <si>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</si>
  <si>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</si>
  <si>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</si>
  <si>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</si>
  <si>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</si>
  <si>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</si>
  <si>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</si>
  <si>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</si>
  <si>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</si>
  <si>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</si>
  <si>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</si>
  <si>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</si>
  <si>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</si>
  <si>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</si>
  <si>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</si>
  <si>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</si>
  <si>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</si>
  <si>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</si>
  <si>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</si>
  <si>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</si>
  <si>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</si>
  <si>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</si>
  <si>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</si>
  <si>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</si>
  <si>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</si>
  <si>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</si>
  <si>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</si>
  <si>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</si>
  <si>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</si>
  <si>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</si>
  <si>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</si>
  <si>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</si>
  <si>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</si>
  <si>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</si>
  <si>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</si>
  <si>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</si>
  <si>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</si>
  <si>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</si>
  <si>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</si>
  <si>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</si>
  <si>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</si>
  <si>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</si>
  <si>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</si>
  <si>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</si>
  <si>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</si>
  <si>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</si>
  <si>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</si>
  <si>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</si>
  <si>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</si>
  <si>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</si>
  <si>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备注：昆明市官渡区第九幼儿园2025年无一般公共预算“三公”经费支出的预算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</si>
  <si>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</si>
  <si>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</si>
  <si>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</si>
  <si>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</si>
  <si>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</si>
  <si>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</si>
  <si>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</si>
  <si>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</si>
  <si>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</si>
  <si>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</si>
  <si>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</si>
  <si>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</si>
  <si>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</si>
  <si>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</si>
  <si>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</si>
  <si>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</si>
  <si>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</si>
  <si>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</si>
  <si>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</si>
  <si>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</si>
  <si>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</si>
  <si>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</si>
  <si>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</si>
  <si>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</si>
  <si>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</si>
  <si>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</si>
  <si>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</si>
  <si>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530111210000000003572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</si>
  <si>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</si>
  <si>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</si>
  <si>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</si>
  <si>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</si>
  <si>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</si>
  <si>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</si>
  <si>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</si>
  <si>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</si>
  <si>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</si>
  <si>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530111210000000003573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</si>
  <si>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</si>
  <si>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</si>
  <si>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</si>
  <si>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</si>
  <si>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</si>
  <si>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</si>
  <si>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</si>
  <si>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</si>
  <si>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</si>
  <si>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</si>
  <si>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</si>
  <si>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530111210000000003575</t>
  </si>
  <si>
    <t>工会经费</t>
  </si>
  <si>
    <t>30228</t>
  </si>
  <si>
    <t>530111210000000003576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</si>
  <si>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</si>
  <si>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</si>
  <si>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</si>
  <si>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</si>
  <si>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</si>
  <si>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</si>
  <si>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</si>
  <si>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</si>
  <si>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</si>
  <si>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530111210000000003577</t>
  </si>
  <si>
    <t>30113</t>
  </si>
  <si>
    <t>530111231100001493253</t>
  </si>
  <si>
    <t>离退休人员支出</t>
  </si>
  <si>
    <t>30305</t>
  </si>
  <si>
    <t>生活补助</t>
  </si>
  <si>
    <t>530111231100001493271</t>
  </si>
  <si>
    <t>事业人员绩效奖励</t>
  </si>
  <si>
    <t>530111241100002111208</t>
  </si>
  <si>
    <t>离退休干部走访慰问经费</t>
  </si>
  <si>
    <t>530111241100002111218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</si>
  <si>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</si>
  <si>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</si>
  <si>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</si>
  <si>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</si>
  <si>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</si>
  <si>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</si>
  <si>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</si>
  <si>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</si>
  <si>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</si>
  <si>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</si>
  <si>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</si>
  <si>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530111251100003591356</t>
  </si>
  <si>
    <t>学前教育专项资金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</si>
  <si>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</si>
  <si>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</si>
  <si>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</si>
  <si>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</si>
  <si>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</si>
  <si>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</si>
  <si>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</si>
  <si>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</si>
  <si>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</si>
  <si>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</si>
  <si>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做好本部门人员、公用经费保障，按规定落实干部职工各项待遇，支持部门正常运转。</t>
  </si>
  <si>
    <t>产出指标</t>
  </si>
  <si>
    <t>数量指标</t>
  </si>
  <si>
    <t>在校人数</t>
  </si>
  <si>
    <t>=</t>
  </si>
  <si>
    <t>260</t>
  </si>
  <si>
    <t>人</t>
  </si>
  <si>
    <t>定量指标</t>
  </si>
  <si>
    <t>反映部门（单位）实际学生数量。学前教育专项经费包括支持幼儿园各部门正常运转的各种经费等。</t>
  </si>
  <si>
    <t>效益指标</t>
  </si>
  <si>
    <t>社会效益</t>
  </si>
  <si>
    <t>部门运转</t>
  </si>
  <si>
    <t>正常运转</t>
  </si>
  <si>
    <t>定性指标</t>
  </si>
  <si>
    <t>反映部门（单位）运转情况。</t>
  </si>
  <si>
    <t>满意度指标</t>
  </si>
  <si>
    <t>服务对象满意度</t>
  </si>
  <si>
    <t>单位人员满意度</t>
  </si>
  <si>
    <t>&gt;=</t>
  </si>
  <si>
    <t>90</t>
  </si>
  <si>
    <t>%</t>
  </si>
  <si>
    <t>反映部门（单位）人员对幼儿园部门运转的满意程度。</t>
  </si>
  <si>
    <t>社会公众满意度</t>
  </si>
  <si>
    <t>反映社会公众对部门（单位）履职情况的满意程度。</t>
  </si>
  <si>
    <t xml:space="preserve">备注：昆明市官渡区第九幼儿园2025年无政府性基金支出的预算
</t>
  </si>
  <si>
    <t>预算06表</t>
  </si>
  <si>
    <t>政府性基金预算支出预算表</t>
  </si>
  <si>
    <t>单位名称：昆明市发展和改革委员会</t>
  </si>
  <si>
    <t>政府性基金预算支出</t>
  </si>
  <si>
    <t>备注：昆明市官渡区第九幼儿园2025年无政府性基金支出的预算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</si>
  <si>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</si>
  <si>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</si>
  <si>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</si>
  <si>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</si>
  <si>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</si>
  <si>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</si>
  <si>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</si>
  <si>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</si>
  <si>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</si>
  <si>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</si>
  <si>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</si>
  <si>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多功能办公复印纸</t>
  </si>
  <si>
    <t>复印纸</t>
  </si>
  <si>
    <t>件</t>
  </si>
  <si>
    <t>物业管理：保安</t>
  </si>
  <si>
    <t>物业管理服务</t>
  </si>
  <si>
    <t>元</t>
  </si>
  <si>
    <t>物业管理：保洁</t>
  </si>
  <si>
    <t>物业管理：绿化</t>
  </si>
  <si>
    <t>备注：当面向中小企业预留资金大于合计时，面向中小企业预留资金为三年预计数。</t>
  </si>
  <si>
    <t>备注：昆明市官渡区第九幼儿园2025年无政府购买服务的预算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</si>
  <si>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</si>
  <si>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</si>
  <si>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</si>
  <si>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</si>
  <si>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</si>
  <si>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</si>
  <si>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</si>
  <si>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备注：昆明市官渡区第九幼儿园2025年无区对下转移支付的预算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</si>
  <si>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</si>
  <si>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</si>
  <si>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</si>
  <si>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</si>
  <si>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</si>
  <si>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</si>
  <si>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</si>
  <si>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</si>
  <si>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</si>
  <si>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</si>
  <si>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</si>
  <si>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</si>
  <si>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</si>
  <si>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</si>
  <si>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</si>
  <si>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</si>
  <si>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</si>
  <si>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</si>
  <si>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</si>
  <si>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</si>
  <si>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</si>
  <si>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</si>
  <si>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</si>
  <si>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备注：昆明市官渡区第九幼儿园2025年无区对下转移支付的绩效目标</t>
  </si>
  <si>
    <t>预算09-2表</t>
  </si>
  <si>
    <t>备注：昆明市官渡区第九幼儿园2025年无新增资产配置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</si>
  <si>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</si>
  <si>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</si>
  <si>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</si>
  <si>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</si>
  <si>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</si>
  <si>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</si>
  <si>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</si>
  <si>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</si>
  <si>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备注：昆明市官渡区第九幼儿园2025年无上级补助项目支出的预算</t>
  </si>
  <si>
    <t>预算11表</t>
  </si>
  <si>
    <t>上级补助</t>
  </si>
  <si>
    <t>预算12表</t>
  </si>
  <si>
    <t>项目级次</t>
  </si>
  <si>
    <t>313 事业发展类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</si>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</sst>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#,##0;\-#,##0;;@"/>
    <numFmt numFmtId="44" formatCode="_ &quot;￥&quot;* #,##0.00_ ;_ &quot;￥&quot;* \-#,##0.00_ ;_ &quot;￥&quot;* &quot;-&quot;??_ ;_ @_ "/>
    <numFmt numFmtId="177" formatCode="yyyy/mm/dd\ hh:mm:ss"/>
    <numFmt numFmtId="178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hh:mm:ss"/>
    <numFmt numFmtId="180" formatCode="#,##0.00;\-#,##0.0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theme="1"/>
      <name val="宋体"/>
      <charset val="134"/>
    </font>
    <font>
      <b/>
      <sz val="21"/>
      <color rgb="FF000000"/>
      <name val="宋体"/>
      <charset val="134"/>
    </font>
    <font>
      <sz val="10"/>
      <color rgb="FFFFFFFF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9" fillId="0" borderId="7">
      <alignment horizontal="right" vertical="center"/>
    </xf>
    <xf numFmtId="0" fontId="18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9" fillId="0" borderId="7">
      <alignment horizontal="right" vertical="center"/>
    </xf>
    <xf numFmtId="0" fontId="35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8" borderId="21" applyNumberFormat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26" fillId="19" borderId="19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10" fontId="19" fillId="0" borderId="7">
      <alignment horizontal="right" vertical="center"/>
    </xf>
    <xf numFmtId="0" fontId="18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80" fontId="19" fillId="0" borderId="7">
      <alignment horizontal="right" vertical="center"/>
    </xf>
    <xf numFmtId="49" fontId="19" fillId="0" borderId="7">
      <alignment horizontal="left" vertical="center" wrapText="1"/>
    </xf>
    <xf numFmtId="180" fontId="19" fillId="0" borderId="7">
      <alignment horizontal="right" vertical="center"/>
    </xf>
    <xf numFmtId="179" fontId="19" fillId="0" borderId="7">
      <alignment horizontal="right" vertical="center"/>
    </xf>
    <xf numFmtId="176" fontId="19" fillId="0" borderId="7">
      <alignment horizontal="right" vertical="center"/>
    </xf>
    <xf numFmtId="0" fontId="19" fillId="0" borderId="0">
      <alignment vertical="top"/>
      <protection locked="0"/>
    </xf>
    <xf numFmtId="0" fontId="5" fillId="0" borderId="0"/>
  </cellStyleXfs>
  <cellXfs count="20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0" xfId="57" applyFont="1" applyFill="1" applyBorder="1" applyAlignment="1" applyProtection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49" fontId="5" fillId="0" borderId="0" xfId="57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6" fontId="6" fillId="0" borderId="7" xfId="56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/>
    </xf>
    <xf numFmtId="180" fontId="6" fillId="0" borderId="7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49" fontId="10" fillId="0" borderId="0" xfId="57" applyNumberFormat="1" applyFont="1" applyFill="1" applyAlignment="1" applyProtection="1">
      <alignment wrapText="1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10" fillId="0" borderId="0" xfId="57" applyNumberFormat="1" applyFont="1" applyFill="1" applyAlignment="1" applyProtection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0" xfId="57" applyFont="1" applyFill="1" applyAlignment="1" applyProtection="1"/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80" fontId="16" fillId="0" borderId="7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11" sqref="D1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48"/>
      <c r="C2" s="48"/>
      <c r="D2" s="66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tr">
        <f>"单位名称：昆明市官渡区第九幼儿园"&amp;""</f>
        <v>单位名称：昆明市官渡区第九幼儿园</v>
      </c>
      <c r="B4" s="172"/>
      <c r="D4" s="150" t="s">
        <v>1</v>
      </c>
    </row>
    <row r="5" ht="23.25" customHeight="1" spans="1:4">
      <c r="A5" s="173" t="s">
        <v>2</v>
      </c>
      <c r="B5" s="174"/>
      <c r="C5" s="173" t="s">
        <v>3</v>
      </c>
      <c r="D5" s="174"/>
    </row>
    <row r="6" ht="24" customHeight="1" spans="1:4">
      <c r="A6" s="173" t="s">
        <v>4</v>
      </c>
      <c r="B6" s="173" t="s">
        <v>5</v>
      </c>
      <c r="C6" s="173" t="s">
        <v>6</v>
      </c>
      <c r="D6" s="173" t="s">
        <v>5</v>
      </c>
    </row>
    <row r="7" ht="17.25" customHeight="1" spans="1:4">
      <c r="A7" s="175" t="s">
        <v>7</v>
      </c>
      <c r="B7" s="120">
        <v>5878860</v>
      </c>
      <c r="C7" s="175" t="s">
        <v>8</v>
      </c>
      <c r="D7" s="82"/>
    </row>
    <row r="8" ht="17.25" customHeight="1" spans="1:4">
      <c r="A8" s="175" t="s">
        <v>9</v>
      </c>
      <c r="B8" s="82"/>
      <c r="C8" s="175" t="s">
        <v>10</v>
      </c>
      <c r="D8" s="82"/>
    </row>
    <row r="9" ht="17.25" customHeight="1" spans="1:4">
      <c r="A9" s="175" t="s">
        <v>11</v>
      </c>
      <c r="B9" s="82"/>
      <c r="C9" s="207" t="s">
        <v>12</v>
      </c>
      <c r="D9" s="82"/>
    </row>
    <row r="10" ht="17.25" customHeight="1" spans="1:4">
      <c r="A10" s="175" t="s">
        <v>13</v>
      </c>
      <c r="B10" s="82"/>
      <c r="C10" s="207" t="s">
        <v>14</v>
      </c>
      <c r="D10" s="82"/>
    </row>
    <row r="11" ht="17.25" customHeight="1" spans="1:4">
      <c r="A11" s="175" t="s">
        <v>15</v>
      </c>
      <c r="B11" s="82"/>
      <c r="C11" s="207" t="s">
        <v>16</v>
      </c>
      <c r="D11" s="120">
        <v>4309540</v>
      </c>
    </row>
    <row r="12" ht="17.25" customHeight="1" spans="1:4">
      <c r="A12" s="175" t="s">
        <v>17</v>
      </c>
      <c r="B12" s="82"/>
      <c r="C12" s="207" t="s">
        <v>18</v>
      </c>
      <c r="D12" s="82"/>
    </row>
    <row r="13" ht="17.25" customHeight="1" spans="1:4">
      <c r="A13" s="175" t="s">
        <v>19</v>
      </c>
      <c r="B13" s="82"/>
      <c r="C13" s="33" t="s">
        <v>20</v>
      </c>
      <c r="D13" s="82"/>
    </row>
    <row r="14" ht="17.25" customHeight="1" spans="1:4">
      <c r="A14" s="175" t="s">
        <v>21</v>
      </c>
      <c r="B14" s="82"/>
      <c r="C14" s="33" t="s">
        <v>22</v>
      </c>
      <c r="D14" s="120">
        <v>699320</v>
      </c>
    </row>
    <row r="15" ht="17.25" customHeight="1" spans="1:4">
      <c r="A15" s="175" t="s">
        <v>23</v>
      </c>
      <c r="B15" s="82"/>
      <c r="C15" s="33" t="s">
        <v>24</v>
      </c>
      <c r="D15" s="120">
        <v>420000</v>
      </c>
    </row>
    <row r="16" ht="17.25" customHeight="1" spans="1:4">
      <c r="A16" s="175" t="s">
        <v>25</v>
      </c>
      <c r="B16" s="82"/>
      <c r="C16" s="33" t="s">
        <v>26</v>
      </c>
      <c r="D16" s="82"/>
    </row>
    <row r="17" ht="17.25" customHeight="1" spans="1:4">
      <c r="A17" s="176"/>
      <c r="B17" s="82"/>
      <c r="C17" s="33" t="s">
        <v>27</v>
      </c>
      <c r="D17" s="82"/>
    </row>
    <row r="18" ht="17.25" customHeight="1" spans="1:4">
      <c r="A18" s="177"/>
      <c r="B18" s="82"/>
      <c r="C18" s="33" t="s">
        <v>28</v>
      </c>
      <c r="D18" s="82"/>
    </row>
    <row r="19" ht="17.25" customHeight="1" spans="1:4">
      <c r="A19" s="177"/>
      <c r="B19" s="82"/>
      <c r="C19" s="33" t="s">
        <v>29</v>
      </c>
      <c r="D19" s="82"/>
    </row>
    <row r="20" ht="17.25" customHeight="1" spans="1:4">
      <c r="A20" s="177"/>
      <c r="B20" s="82"/>
      <c r="C20" s="33" t="s">
        <v>30</v>
      </c>
      <c r="D20" s="82"/>
    </row>
    <row r="21" ht="17.25" customHeight="1" spans="1:4">
      <c r="A21" s="177"/>
      <c r="B21" s="82"/>
      <c r="C21" s="33" t="s">
        <v>31</v>
      </c>
      <c r="D21" s="82"/>
    </row>
    <row r="22" ht="17.25" customHeight="1" spans="1:4">
      <c r="A22" s="177"/>
      <c r="B22" s="82"/>
      <c r="C22" s="33" t="s">
        <v>32</v>
      </c>
      <c r="D22" s="82"/>
    </row>
    <row r="23" ht="17.25" customHeight="1" spans="1:4">
      <c r="A23" s="177"/>
      <c r="B23" s="82"/>
      <c r="C23" s="33" t="s">
        <v>33</v>
      </c>
      <c r="D23" s="82"/>
    </row>
    <row r="24" ht="17.25" customHeight="1" spans="1:4">
      <c r="A24" s="177"/>
      <c r="B24" s="82"/>
      <c r="C24" s="33" t="s">
        <v>34</v>
      </c>
      <c r="D24" s="82"/>
    </row>
    <row r="25" ht="17.25" customHeight="1" spans="1:4">
      <c r="A25" s="177"/>
      <c r="B25" s="82"/>
      <c r="C25" s="33" t="s">
        <v>35</v>
      </c>
      <c r="D25" s="120">
        <v>450000</v>
      </c>
    </row>
    <row r="26" ht="17.25" customHeight="1" spans="1:4">
      <c r="A26" s="177"/>
      <c r="B26" s="82"/>
      <c r="C26" s="33" t="s">
        <v>36</v>
      </c>
      <c r="D26" s="82"/>
    </row>
    <row r="27" ht="17.25" customHeight="1" spans="1:4">
      <c r="A27" s="177"/>
      <c r="B27" s="82"/>
      <c r="C27" s="176" t="s">
        <v>37</v>
      </c>
      <c r="D27" s="82"/>
    </row>
    <row r="28" ht="17.25" customHeight="1" spans="1:4">
      <c r="A28" s="177"/>
      <c r="B28" s="82"/>
      <c r="C28" s="33" t="s">
        <v>38</v>
      </c>
      <c r="D28" s="82"/>
    </row>
    <row r="29" ht="16.5" customHeight="1" spans="1:4">
      <c r="A29" s="177"/>
      <c r="B29" s="82"/>
      <c r="C29" s="33" t="s">
        <v>39</v>
      </c>
      <c r="D29" s="82"/>
    </row>
    <row r="30" ht="16.5" customHeight="1" spans="1:4">
      <c r="A30" s="177"/>
      <c r="B30" s="82"/>
      <c r="C30" s="176" t="s">
        <v>40</v>
      </c>
      <c r="D30" s="82"/>
    </row>
    <row r="31" ht="17.25" customHeight="1" spans="1:4">
      <c r="A31" s="177"/>
      <c r="B31" s="82"/>
      <c r="C31" s="176" t="s">
        <v>41</v>
      </c>
      <c r="D31" s="82"/>
    </row>
    <row r="32" ht="17.25" customHeight="1" spans="1:4">
      <c r="A32" s="177"/>
      <c r="B32" s="82"/>
      <c r="C32" s="33" t="s">
        <v>42</v>
      </c>
      <c r="D32" s="82"/>
    </row>
    <row r="33" ht="16.5" customHeight="1" spans="1:4">
      <c r="A33" s="177" t="s">
        <v>43</v>
      </c>
      <c r="B33" s="120">
        <v>5878860</v>
      </c>
      <c r="C33" s="177" t="s">
        <v>44</v>
      </c>
      <c r="D33" s="120">
        <v>5878860</v>
      </c>
    </row>
    <row r="34" ht="16.5" customHeight="1" spans="1:4">
      <c r="A34" s="176" t="s">
        <v>45</v>
      </c>
      <c r="B34" s="82"/>
      <c r="C34" s="176" t="s">
        <v>46</v>
      </c>
      <c r="D34" s="82"/>
    </row>
    <row r="35" ht="16.5" customHeight="1" spans="1:4">
      <c r="A35" s="33" t="s">
        <v>47</v>
      </c>
      <c r="B35" s="82"/>
      <c r="C35" s="33" t="s">
        <v>47</v>
      </c>
      <c r="D35" s="82"/>
    </row>
    <row r="36" ht="16.5" customHeight="1" spans="1:4">
      <c r="A36" s="33" t="s">
        <v>48</v>
      </c>
      <c r="B36" s="82"/>
      <c r="C36" s="33" t="s">
        <v>49</v>
      </c>
      <c r="D36" s="82"/>
    </row>
    <row r="37" ht="16.5" customHeight="1" spans="1:4">
      <c r="A37" s="178" t="s">
        <v>50</v>
      </c>
      <c r="B37" s="120">
        <v>5878860</v>
      </c>
      <c r="C37" s="178" t="s">
        <v>51</v>
      </c>
      <c r="D37" s="120">
        <v>5878860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31" sqref="C3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6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"单位名称："&amp;"昆明市官渡区第九幼儿园"</f>
        <v>单位名称：昆明市官渡区第九幼儿园</v>
      </c>
      <c r="S4" s="48" t="s">
        <v>1</v>
      </c>
    </row>
    <row r="5" ht="21.75" customHeight="1" spans="1:19">
      <c r="A5" s="194" t="s">
        <v>53</v>
      </c>
      <c r="B5" s="195" t="s">
        <v>54</v>
      </c>
      <c r="C5" s="195" t="s">
        <v>55</v>
      </c>
      <c r="D5" s="196" t="s">
        <v>56</v>
      </c>
      <c r="E5" s="196"/>
      <c r="F5" s="196"/>
      <c r="G5" s="196"/>
      <c r="H5" s="196"/>
      <c r="I5" s="137"/>
      <c r="J5" s="196"/>
      <c r="K5" s="196"/>
      <c r="L5" s="196"/>
      <c r="M5" s="196"/>
      <c r="N5" s="202"/>
      <c r="O5" s="196" t="s">
        <v>45</v>
      </c>
      <c r="P5" s="196"/>
      <c r="Q5" s="196"/>
      <c r="R5" s="196"/>
      <c r="S5" s="202"/>
    </row>
    <row r="6" ht="27" customHeight="1" spans="1:19">
      <c r="A6" s="197"/>
      <c r="B6" s="198"/>
      <c r="C6" s="198"/>
      <c r="D6" s="198" t="s">
        <v>57</v>
      </c>
      <c r="E6" s="198" t="s">
        <v>58</v>
      </c>
      <c r="F6" s="198" t="s">
        <v>59</v>
      </c>
      <c r="G6" s="198" t="s">
        <v>60</v>
      </c>
      <c r="H6" s="198" t="s">
        <v>61</v>
      </c>
      <c r="I6" s="203" t="s">
        <v>62</v>
      </c>
      <c r="J6" s="204"/>
      <c r="K6" s="204"/>
      <c r="L6" s="204"/>
      <c r="M6" s="204"/>
      <c r="N6" s="205"/>
      <c r="O6" s="198" t="s">
        <v>57</v>
      </c>
      <c r="P6" s="198" t="s">
        <v>58</v>
      </c>
      <c r="Q6" s="198" t="s">
        <v>59</v>
      </c>
      <c r="R6" s="198" t="s">
        <v>60</v>
      </c>
      <c r="S6" s="198" t="s">
        <v>63</v>
      </c>
    </row>
    <row r="7" ht="30" customHeight="1" spans="1:19">
      <c r="A7" s="199"/>
      <c r="B7" s="108"/>
      <c r="C7" s="121"/>
      <c r="D7" s="121"/>
      <c r="E7" s="121"/>
      <c r="F7" s="121"/>
      <c r="G7" s="121"/>
      <c r="H7" s="121"/>
      <c r="I7" s="73" t="s">
        <v>57</v>
      </c>
      <c r="J7" s="205" t="s">
        <v>64</v>
      </c>
      <c r="K7" s="205" t="s">
        <v>65</v>
      </c>
      <c r="L7" s="205" t="s">
        <v>66</v>
      </c>
      <c r="M7" s="205" t="s">
        <v>67</v>
      </c>
      <c r="N7" s="205" t="s">
        <v>68</v>
      </c>
      <c r="O7" s="206"/>
      <c r="P7" s="206"/>
      <c r="Q7" s="206"/>
      <c r="R7" s="206"/>
      <c r="S7" s="121"/>
    </row>
    <row r="8" ht="15" customHeight="1" spans="1:19">
      <c r="A8" s="200">
        <v>1</v>
      </c>
      <c r="B8" s="200">
        <v>2</v>
      </c>
      <c r="C8" s="200">
        <v>3</v>
      </c>
      <c r="D8" s="200">
        <v>4</v>
      </c>
      <c r="E8" s="200">
        <v>5</v>
      </c>
      <c r="F8" s="200">
        <v>6</v>
      </c>
      <c r="G8" s="200">
        <v>7</v>
      </c>
      <c r="H8" s="200">
        <v>8</v>
      </c>
      <c r="I8" s="73">
        <v>9</v>
      </c>
      <c r="J8" s="200">
        <v>10</v>
      </c>
      <c r="K8" s="200">
        <v>11</v>
      </c>
      <c r="L8" s="200">
        <v>12</v>
      </c>
      <c r="M8" s="200">
        <v>13</v>
      </c>
      <c r="N8" s="200">
        <v>14</v>
      </c>
      <c r="O8" s="200">
        <v>15</v>
      </c>
      <c r="P8" s="200">
        <v>16</v>
      </c>
      <c r="Q8" s="200">
        <v>17</v>
      </c>
      <c r="R8" s="200">
        <v>18</v>
      </c>
      <c r="S8" s="200">
        <v>19</v>
      </c>
    </row>
    <row r="9" ht="18" customHeight="1" spans="1:19">
      <c r="A9" s="21" t="s">
        <v>69</v>
      </c>
      <c r="B9" s="21" t="s">
        <v>70</v>
      </c>
      <c r="C9" s="120">
        <v>5878860</v>
      </c>
      <c r="D9" s="120">
        <v>5878860</v>
      </c>
      <c r="E9" s="120">
        <v>5878860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18" customHeight="1" spans="1:19">
      <c r="A10" s="51" t="s">
        <v>55</v>
      </c>
      <c r="B10" s="201"/>
      <c r="C10" s="120">
        <v>5878860</v>
      </c>
      <c r="D10" s="120">
        <v>5878860</v>
      </c>
      <c r="E10" s="120">
        <v>5878860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C25" sqref="C25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8" t="s">
        <v>71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"单位名称："&amp;"昆明市官渡区第九幼儿园"</f>
        <v>单位名称：昆明市官渡区第九幼儿园</v>
      </c>
      <c r="O4" s="48" t="s">
        <v>1</v>
      </c>
    </row>
    <row r="5" ht="27" customHeight="1" spans="1:15">
      <c r="A5" s="180" t="s">
        <v>72</v>
      </c>
      <c r="B5" s="180" t="s">
        <v>73</v>
      </c>
      <c r="C5" s="180" t="s">
        <v>55</v>
      </c>
      <c r="D5" s="181" t="s">
        <v>58</v>
      </c>
      <c r="E5" s="182"/>
      <c r="F5" s="183"/>
      <c r="G5" s="184" t="s">
        <v>59</v>
      </c>
      <c r="H5" s="184" t="s">
        <v>60</v>
      </c>
      <c r="I5" s="184" t="s">
        <v>74</v>
      </c>
      <c r="J5" s="181" t="s">
        <v>62</v>
      </c>
      <c r="K5" s="182"/>
      <c r="L5" s="182"/>
      <c r="M5" s="182"/>
      <c r="N5" s="191"/>
      <c r="O5" s="192"/>
    </row>
    <row r="6" ht="42" customHeight="1" spans="1:15">
      <c r="A6" s="185"/>
      <c r="B6" s="185"/>
      <c r="C6" s="186"/>
      <c r="D6" s="187" t="s">
        <v>57</v>
      </c>
      <c r="E6" s="187" t="s">
        <v>75</v>
      </c>
      <c r="F6" s="187" t="s">
        <v>76</v>
      </c>
      <c r="G6" s="186"/>
      <c r="H6" s="186"/>
      <c r="I6" s="193"/>
      <c r="J6" s="187" t="s">
        <v>57</v>
      </c>
      <c r="K6" s="173" t="s">
        <v>77</v>
      </c>
      <c r="L6" s="173" t="s">
        <v>78</v>
      </c>
      <c r="M6" s="173" t="s">
        <v>79</v>
      </c>
      <c r="N6" s="173" t="s">
        <v>80</v>
      </c>
      <c r="O6" s="173" t="s">
        <v>81</v>
      </c>
    </row>
    <row r="7" ht="18" customHeight="1" spans="1:15">
      <c r="A7" s="54" t="s">
        <v>82</v>
      </c>
      <c r="B7" s="54" t="s">
        <v>83</v>
      </c>
      <c r="C7" s="54" t="s">
        <v>84</v>
      </c>
      <c r="D7" s="58" t="s">
        <v>85</v>
      </c>
      <c r="E7" s="58" t="s">
        <v>86</v>
      </c>
      <c r="F7" s="58" t="s">
        <v>87</v>
      </c>
      <c r="G7" s="58" t="s">
        <v>88</v>
      </c>
      <c r="H7" s="58" t="s">
        <v>89</v>
      </c>
      <c r="I7" s="58" t="s">
        <v>90</v>
      </c>
      <c r="J7" s="58" t="s">
        <v>91</v>
      </c>
      <c r="K7" s="58" t="s">
        <v>92</v>
      </c>
      <c r="L7" s="58" t="s">
        <v>93</v>
      </c>
      <c r="M7" s="58" t="s">
        <v>94</v>
      </c>
      <c r="N7" s="54" t="s">
        <v>95</v>
      </c>
      <c r="O7" s="58" t="s">
        <v>96</v>
      </c>
    </row>
    <row r="8" ht="18" customHeight="1" spans="1:15">
      <c r="A8" s="59" t="s">
        <v>97</v>
      </c>
      <c r="B8" s="59" t="s">
        <v>98</v>
      </c>
      <c r="C8" s="120">
        <v>4309540</v>
      </c>
      <c r="D8" s="120">
        <v>4309540</v>
      </c>
      <c r="E8" s="120">
        <v>3598180</v>
      </c>
      <c r="F8" s="120">
        <v>711360</v>
      </c>
      <c r="G8" s="120"/>
      <c r="H8" s="120"/>
      <c r="I8" s="120"/>
      <c r="J8" s="120"/>
      <c r="K8" s="120"/>
      <c r="L8" s="120"/>
      <c r="M8" s="120"/>
      <c r="N8" s="120"/>
      <c r="O8" s="120"/>
    </row>
    <row r="9" ht="18" customHeight="1" spans="1:15">
      <c r="A9" s="188" t="s">
        <v>99</v>
      </c>
      <c r="B9" s="188" t="s">
        <v>100</v>
      </c>
      <c r="C9" s="120">
        <v>4301560</v>
      </c>
      <c r="D9" s="120">
        <v>4301560</v>
      </c>
      <c r="E9" s="120">
        <v>3590200</v>
      </c>
      <c r="F9" s="120">
        <v>711360</v>
      </c>
      <c r="G9" s="120"/>
      <c r="H9" s="120"/>
      <c r="I9" s="120"/>
      <c r="J9" s="120"/>
      <c r="K9" s="120"/>
      <c r="L9" s="120"/>
      <c r="M9" s="120"/>
      <c r="N9" s="120"/>
      <c r="O9" s="120"/>
    </row>
    <row r="10" ht="18" customHeight="1" spans="1:15">
      <c r="A10" s="189" t="s">
        <v>101</v>
      </c>
      <c r="B10" s="189" t="s">
        <v>102</v>
      </c>
      <c r="C10" s="120">
        <v>4301560</v>
      </c>
      <c r="D10" s="120">
        <v>4301560</v>
      </c>
      <c r="E10" s="120">
        <v>3590200</v>
      </c>
      <c r="F10" s="120">
        <v>711360</v>
      </c>
      <c r="G10" s="120"/>
      <c r="H10" s="120"/>
      <c r="I10" s="120"/>
      <c r="J10" s="120"/>
      <c r="K10" s="120"/>
      <c r="L10" s="120"/>
      <c r="M10" s="120"/>
      <c r="N10" s="120"/>
      <c r="O10" s="120"/>
    </row>
    <row r="11" ht="18" customHeight="1" spans="1:15">
      <c r="A11" s="188" t="s">
        <v>103</v>
      </c>
      <c r="B11" s="188" t="s">
        <v>104</v>
      </c>
      <c r="C11" s="120">
        <v>7980</v>
      </c>
      <c r="D11" s="120">
        <v>7980</v>
      </c>
      <c r="E11" s="120">
        <v>7980</v>
      </c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ht="18" customHeight="1" spans="1:15">
      <c r="A12" s="189" t="s">
        <v>105</v>
      </c>
      <c r="B12" s="189" t="s">
        <v>106</v>
      </c>
      <c r="C12" s="120">
        <v>7980</v>
      </c>
      <c r="D12" s="120">
        <v>7980</v>
      </c>
      <c r="E12" s="120">
        <v>7980</v>
      </c>
      <c r="F12" s="120"/>
      <c r="G12" s="120"/>
      <c r="H12" s="120"/>
      <c r="I12" s="120"/>
      <c r="J12" s="120"/>
      <c r="K12" s="120"/>
      <c r="L12" s="120"/>
      <c r="M12" s="120"/>
      <c r="N12" s="120"/>
      <c r="O12" s="120"/>
    </row>
    <row r="13" ht="18" customHeight="1" spans="1:15">
      <c r="A13" s="59" t="s">
        <v>107</v>
      </c>
      <c r="B13" s="59" t="s">
        <v>108</v>
      </c>
      <c r="C13" s="120">
        <v>699320</v>
      </c>
      <c r="D13" s="120">
        <v>699320</v>
      </c>
      <c r="E13" s="120">
        <v>699320</v>
      </c>
      <c r="F13" s="120"/>
      <c r="G13" s="120"/>
      <c r="H13" s="120"/>
      <c r="I13" s="120"/>
      <c r="J13" s="120"/>
      <c r="K13" s="120"/>
      <c r="L13" s="120"/>
      <c r="M13" s="120"/>
      <c r="N13" s="120"/>
      <c r="O13" s="120"/>
    </row>
    <row r="14" ht="18" customHeight="1" spans="1:15">
      <c r="A14" s="188" t="s">
        <v>109</v>
      </c>
      <c r="B14" s="188" t="s">
        <v>110</v>
      </c>
      <c r="C14" s="120">
        <v>699320</v>
      </c>
      <c r="D14" s="120">
        <v>699320</v>
      </c>
      <c r="E14" s="120">
        <v>699320</v>
      </c>
      <c r="F14" s="120"/>
      <c r="G14" s="120"/>
      <c r="H14" s="120"/>
      <c r="I14" s="120"/>
      <c r="J14" s="120"/>
      <c r="K14" s="120"/>
      <c r="L14" s="120"/>
      <c r="M14" s="120"/>
      <c r="N14" s="120"/>
      <c r="O14" s="120"/>
    </row>
    <row r="15" ht="18" customHeight="1" spans="1:15">
      <c r="A15" s="189" t="s">
        <v>111</v>
      </c>
      <c r="B15" s="189" t="s">
        <v>112</v>
      </c>
      <c r="C15" s="120">
        <v>71400</v>
      </c>
      <c r="D15" s="120">
        <v>71400</v>
      </c>
      <c r="E15" s="120">
        <v>71400</v>
      </c>
      <c r="F15" s="120"/>
      <c r="G15" s="120"/>
      <c r="H15" s="120"/>
      <c r="I15" s="120"/>
      <c r="J15" s="120"/>
      <c r="K15" s="120"/>
      <c r="L15" s="120"/>
      <c r="M15" s="120"/>
      <c r="N15" s="120"/>
      <c r="O15" s="120"/>
    </row>
    <row r="16" ht="18" customHeight="1" spans="1:15">
      <c r="A16" s="189" t="s">
        <v>113</v>
      </c>
      <c r="B16" s="189" t="s">
        <v>114</v>
      </c>
      <c r="C16" s="120">
        <v>470000</v>
      </c>
      <c r="D16" s="120">
        <v>470000</v>
      </c>
      <c r="E16" s="120">
        <v>470000</v>
      </c>
      <c r="F16" s="120"/>
      <c r="G16" s="120"/>
      <c r="H16" s="120"/>
      <c r="I16" s="120"/>
      <c r="J16" s="120"/>
      <c r="K16" s="120"/>
      <c r="L16" s="120"/>
      <c r="M16" s="120"/>
      <c r="N16" s="120"/>
      <c r="O16" s="120"/>
    </row>
    <row r="17" ht="18" customHeight="1" spans="1:15">
      <c r="A17" s="189" t="s">
        <v>115</v>
      </c>
      <c r="B17" s="189" t="s">
        <v>116</v>
      </c>
      <c r="C17" s="120">
        <v>157920</v>
      </c>
      <c r="D17" s="120">
        <v>157920</v>
      </c>
      <c r="E17" s="120">
        <v>157920</v>
      </c>
      <c r="F17" s="120"/>
      <c r="G17" s="120"/>
      <c r="H17" s="120"/>
      <c r="I17" s="120"/>
      <c r="J17" s="120"/>
      <c r="K17" s="120"/>
      <c r="L17" s="120"/>
      <c r="M17" s="120"/>
      <c r="N17" s="120"/>
      <c r="O17" s="120"/>
    </row>
    <row r="18" ht="18" customHeight="1" spans="1:15">
      <c r="A18" s="59" t="s">
        <v>117</v>
      </c>
      <c r="B18" s="59" t="s">
        <v>118</v>
      </c>
      <c r="C18" s="120">
        <v>420000</v>
      </c>
      <c r="D18" s="120">
        <v>420000</v>
      </c>
      <c r="E18" s="120">
        <v>420000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0"/>
    </row>
    <row r="19" ht="18" customHeight="1" spans="1:15">
      <c r="A19" s="188" t="s">
        <v>119</v>
      </c>
      <c r="B19" s="188" t="s">
        <v>120</v>
      </c>
      <c r="C19" s="120">
        <v>420000</v>
      </c>
      <c r="D19" s="120">
        <v>420000</v>
      </c>
      <c r="E19" s="120">
        <v>420000</v>
      </c>
      <c r="F19" s="120"/>
      <c r="G19" s="120"/>
      <c r="H19" s="120"/>
      <c r="I19" s="120"/>
      <c r="J19" s="120"/>
      <c r="K19" s="120"/>
      <c r="L19" s="120"/>
      <c r="M19" s="120"/>
      <c r="N19" s="120"/>
      <c r="O19" s="120"/>
    </row>
    <row r="20" ht="18" customHeight="1" spans="1:15">
      <c r="A20" s="189" t="s">
        <v>121</v>
      </c>
      <c r="B20" s="189" t="s">
        <v>122</v>
      </c>
      <c r="C20" s="120">
        <v>250000</v>
      </c>
      <c r="D20" s="120">
        <v>250000</v>
      </c>
      <c r="E20" s="120">
        <v>250000</v>
      </c>
      <c r="F20" s="120"/>
      <c r="G20" s="120"/>
      <c r="H20" s="120"/>
      <c r="I20" s="120"/>
      <c r="J20" s="120"/>
      <c r="K20" s="120"/>
      <c r="L20" s="120"/>
      <c r="M20" s="120"/>
      <c r="N20" s="120"/>
      <c r="O20" s="120"/>
    </row>
    <row r="21" ht="18" customHeight="1" spans="1:15">
      <c r="A21" s="189" t="s">
        <v>123</v>
      </c>
      <c r="B21" s="189" t="s">
        <v>124</v>
      </c>
      <c r="C21" s="120">
        <v>150000</v>
      </c>
      <c r="D21" s="120">
        <v>150000</v>
      </c>
      <c r="E21" s="120">
        <v>150000</v>
      </c>
      <c r="F21" s="120"/>
      <c r="G21" s="120"/>
      <c r="H21" s="120"/>
      <c r="I21" s="120"/>
      <c r="J21" s="120"/>
      <c r="K21" s="120"/>
      <c r="L21" s="120"/>
      <c r="M21" s="120"/>
      <c r="N21" s="120"/>
      <c r="O21" s="120"/>
    </row>
    <row r="22" ht="18" customHeight="1" spans="1:15">
      <c r="A22" s="189" t="s">
        <v>125</v>
      </c>
      <c r="B22" s="189" t="s">
        <v>126</v>
      </c>
      <c r="C22" s="120">
        <v>20000</v>
      </c>
      <c r="D22" s="120">
        <v>20000</v>
      </c>
      <c r="E22" s="120">
        <v>20000</v>
      </c>
      <c r="F22" s="120"/>
      <c r="G22" s="120"/>
      <c r="H22" s="120"/>
      <c r="I22" s="120"/>
      <c r="J22" s="120"/>
      <c r="K22" s="120"/>
      <c r="L22" s="120"/>
      <c r="M22" s="120"/>
      <c r="N22" s="120"/>
      <c r="O22" s="120"/>
    </row>
    <row r="23" ht="18" customHeight="1" spans="1:15">
      <c r="A23" s="59" t="s">
        <v>127</v>
      </c>
      <c r="B23" s="59" t="s">
        <v>128</v>
      </c>
      <c r="C23" s="120">
        <v>450000</v>
      </c>
      <c r="D23" s="120">
        <v>450000</v>
      </c>
      <c r="E23" s="120">
        <v>450000</v>
      </c>
      <c r="F23" s="120"/>
      <c r="G23" s="120"/>
      <c r="H23" s="120"/>
      <c r="I23" s="120"/>
      <c r="J23" s="120"/>
      <c r="K23" s="120"/>
      <c r="L23" s="120"/>
      <c r="M23" s="120"/>
      <c r="N23" s="120"/>
      <c r="O23" s="120"/>
    </row>
    <row r="24" ht="18" customHeight="1" spans="1:15">
      <c r="A24" s="188" t="s">
        <v>129</v>
      </c>
      <c r="B24" s="188" t="s">
        <v>130</v>
      </c>
      <c r="C24" s="120">
        <v>450000</v>
      </c>
      <c r="D24" s="120">
        <v>450000</v>
      </c>
      <c r="E24" s="120">
        <v>450000</v>
      </c>
      <c r="F24" s="120"/>
      <c r="G24" s="120"/>
      <c r="H24" s="120"/>
      <c r="I24" s="120"/>
      <c r="J24" s="120"/>
      <c r="K24" s="120"/>
      <c r="L24" s="120"/>
      <c r="M24" s="120"/>
      <c r="N24" s="120"/>
      <c r="O24" s="120"/>
    </row>
    <row r="25" ht="18" customHeight="1" spans="1:15">
      <c r="A25" s="189" t="s">
        <v>131</v>
      </c>
      <c r="B25" s="189" t="s">
        <v>132</v>
      </c>
      <c r="C25" s="120">
        <v>450000</v>
      </c>
      <c r="D25" s="120">
        <v>450000</v>
      </c>
      <c r="E25" s="120">
        <v>450000</v>
      </c>
      <c r="F25" s="120"/>
      <c r="G25" s="120"/>
      <c r="H25" s="120"/>
      <c r="I25" s="120"/>
      <c r="J25" s="120"/>
      <c r="K25" s="120"/>
      <c r="L25" s="120"/>
      <c r="M25" s="120"/>
      <c r="N25" s="120"/>
      <c r="O25" s="120"/>
    </row>
    <row r="26" ht="21" customHeight="1" spans="1:15">
      <c r="A26" s="190" t="s">
        <v>55</v>
      </c>
      <c r="B26" s="36"/>
      <c r="C26" s="120">
        <v>5878860</v>
      </c>
      <c r="D26" s="120">
        <v>5878860</v>
      </c>
      <c r="E26" s="120">
        <v>5167500</v>
      </c>
      <c r="F26" s="120">
        <v>711360</v>
      </c>
      <c r="G26" s="120"/>
      <c r="H26" s="120"/>
      <c r="I26" s="120"/>
      <c r="J26" s="120"/>
      <c r="K26" s="120"/>
      <c r="L26" s="120"/>
      <c r="M26" s="120"/>
      <c r="N26" s="120"/>
      <c r="O26" s="120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7" sqref="D7:D3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8"/>
      <c r="C2" s="48"/>
      <c r="D2" s="48" t="s">
        <v>133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"单位名称："&amp;"昆明市官渡区第九幼儿园"</f>
        <v>单位名称：昆明市官渡区第九幼儿园</v>
      </c>
      <c r="B4" s="172"/>
      <c r="D4" s="48" t="s">
        <v>1</v>
      </c>
    </row>
    <row r="5" ht="17.25" customHeight="1" spans="1:4">
      <c r="A5" s="173" t="s">
        <v>2</v>
      </c>
      <c r="B5" s="174"/>
      <c r="C5" s="173" t="s">
        <v>3</v>
      </c>
      <c r="D5" s="174"/>
    </row>
    <row r="6" ht="18.75" customHeight="1" spans="1:4">
      <c r="A6" s="173" t="s">
        <v>4</v>
      </c>
      <c r="B6" s="173" t="s">
        <v>5</v>
      </c>
      <c r="C6" s="173" t="s">
        <v>6</v>
      </c>
      <c r="D6" s="173" t="s">
        <v>5</v>
      </c>
    </row>
    <row r="7" ht="16.5" customHeight="1" spans="1:4">
      <c r="A7" s="175" t="s">
        <v>134</v>
      </c>
      <c r="B7" s="120">
        <v>5878860</v>
      </c>
      <c r="C7" s="175" t="s">
        <v>135</v>
      </c>
      <c r="D7" s="120">
        <v>5878860</v>
      </c>
    </row>
    <row r="8" ht="16.5" customHeight="1" spans="1:4">
      <c r="A8" s="175" t="s">
        <v>136</v>
      </c>
      <c r="B8" s="120">
        <v>5878860</v>
      </c>
      <c r="C8" s="175" t="s">
        <v>137</v>
      </c>
      <c r="D8" s="120"/>
    </row>
    <row r="9" ht="16.5" customHeight="1" spans="1:4">
      <c r="A9" s="175" t="s">
        <v>138</v>
      </c>
      <c r="B9" s="82"/>
      <c r="C9" s="175" t="s">
        <v>139</v>
      </c>
      <c r="D9" s="120"/>
    </row>
    <row r="10" ht="16.5" customHeight="1" spans="1:4">
      <c r="A10" s="175" t="s">
        <v>140</v>
      </c>
      <c r="B10" s="82"/>
      <c r="C10" s="175" t="s">
        <v>141</v>
      </c>
      <c r="D10" s="120"/>
    </row>
    <row r="11" ht="16.5" customHeight="1" spans="1:4">
      <c r="A11" s="175" t="s">
        <v>142</v>
      </c>
      <c r="B11" s="82"/>
      <c r="C11" s="175" t="s">
        <v>143</v>
      </c>
      <c r="D11" s="120"/>
    </row>
    <row r="12" ht="16.5" customHeight="1" spans="1:4">
      <c r="A12" s="175" t="s">
        <v>136</v>
      </c>
      <c r="B12" s="82"/>
      <c r="C12" s="175" t="s">
        <v>144</v>
      </c>
      <c r="D12" s="120">
        <v>4309540</v>
      </c>
    </row>
    <row r="13" ht="16.5" customHeight="1" spans="1:4">
      <c r="A13" s="176" t="s">
        <v>138</v>
      </c>
      <c r="B13" s="82"/>
      <c r="C13" s="71" t="s">
        <v>145</v>
      </c>
      <c r="D13" s="120"/>
    </row>
    <row r="14" ht="16.5" customHeight="1" spans="1:4">
      <c r="A14" s="176" t="s">
        <v>140</v>
      </c>
      <c r="B14" s="82"/>
      <c r="C14" s="71" t="s">
        <v>146</v>
      </c>
      <c r="D14" s="120"/>
    </row>
    <row r="15" ht="16.5" customHeight="1" spans="1:4">
      <c r="A15" s="177"/>
      <c r="B15" s="82"/>
      <c r="C15" s="71" t="s">
        <v>147</v>
      </c>
      <c r="D15" s="120">
        <v>699320</v>
      </c>
    </row>
    <row r="16" ht="16.5" customHeight="1" spans="1:4">
      <c r="A16" s="177"/>
      <c r="B16" s="82"/>
      <c r="C16" s="71" t="s">
        <v>148</v>
      </c>
      <c r="D16" s="120">
        <v>420000</v>
      </c>
    </row>
    <row r="17" ht="16.5" customHeight="1" spans="1:4">
      <c r="A17" s="177"/>
      <c r="B17" s="82"/>
      <c r="C17" s="71" t="s">
        <v>149</v>
      </c>
      <c r="D17" s="120"/>
    </row>
    <row r="18" ht="16.5" customHeight="1" spans="1:4">
      <c r="A18" s="177"/>
      <c r="B18" s="82"/>
      <c r="C18" s="71" t="s">
        <v>150</v>
      </c>
      <c r="D18" s="120"/>
    </row>
    <row r="19" ht="16.5" customHeight="1" spans="1:4">
      <c r="A19" s="177"/>
      <c r="B19" s="82"/>
      <c r="C19" s="71" t="s">
        <v>151</v>
      </c>
      <c r="D19" s="120"/>
    </row>
    <row r="20" ht="16.5" customHeight="1" spans="1:4">
      <c r="A20" s="177"/>
      <c r="B20" s="82"/>
      <c r="C20" s="71" t="s">
        <v>152</v>
      </c>
      <c r="D20" s="120"/>
    </row>
    <row r="21" ht="16.5" customHeight="1" spans="1:4">
      <c r="A21" s="177"/>
      <c r="B21" s="82"/>
      <c r="C21" s="71" t="s">
        <v>153</v>
      </c>
      <c r="D21" s="120"/>
    </row>
    <row r="22" ht="16.5" customHeight="1" spans="1:4">
      <c r="A22" s="177"/>
      <c r="B22" s="82"/>
      <c r="C22" s="71" t="s">
        <v>154</v>
      </c>
      <c r="D22" s="120"/>
    </row>
    <row r="23" ht="16.5" customHeight="1" spans="1:4">
      <c r="A23" s="177"/>
      <c r="B23" s="82"/>
      <c r="C23" s="71" t="s">
        <v>155</v>
      </c>
      <c r="D23" s="120"/>
    </row>
    <row r="24" ht="16.5" customHeight="1" spans="1:4">
      <c r="A24" s="177"/>
      <c r="B24" s="82"/>
      <c r="C24" s="71" t="s">
        <v>156</v>
      </c>
      <c r="D24" s="120"/>
    </row>
    <row r="25" ht="16.5" customHeight="1" spans="1:4">
      <c r="A25" s="177"/>
      <c r="B25" s="82"/>
      <c r="C25" s="71" t="s">
        <v>157</v>
      </c>
      <c r="D25" s="120"/>
    </row>
    <row r="26" ht="16.5" customHeight="1" spans="1:4">
      <c r="A26" s="177"/>
      <c r="B26" s="82"/>
      <c r="C26" s="71" t="s">
        <v>158</v>
      </c>
      <c r="D26" s="120">
        <v>450000</v>
      </c>
    </row>
    <row r="27" ht="16.5" customHeight="1" spans="1:4">
      <c r="A27" s="177"/>
      <c r="B27" s="82"/>
      <c r="C27" s="71" t="s">
        <v>159</v>
      </c>
      <c r="D27" s="120"/>
    </row>
    <row r="28" ht="16.5" customHeight="1" spans="1:4">
      <c r="A28" s="177"/>
      <c r="B28" s="82"/>
      <c r="C28" s="71" t="s">
        <v>160</v>
      </c>
      <c r="D28" s="120"/>
    </row>
    <row r="29" ht="16.5" customHeight="1" spans="1:4">
      <c r="A29" s="177"/>
      <c r="B29" s="82"/>
      <c r="C29" s="71" t="s">
        <v>161</v>
      </c>
      <c r="D29" s="120"/>
    </row>
    <row r="30" ht="16.5" customHeight="1" spans="1:4">
      <c r="A30" s="177"/>
      <c r="B30" s="82"/>
      <c r="C30" s="71" t="s">
        <v>162</v>
      </c>
      <c r="D30" s="120"/>
    </row>
    <row r="31" ht="16.5" customHeight="1" spans="1:4">
      <c r="A31" s="177"/>
      <c r="B31" s="82"/>
      <c r="C31" s="71" t="s">
        <v>163</v>
      </c>
      <c r="D31" s="120"/>
    </row>
    <row r="32" ht="16.5" customHeight="1" spans="1:4">
      <c r="A32" s="177"/>
      <c r="B32" s="82"/>
      <c r="C32" s="176" t="s">
        <v>164</v>
      </c>
      <c r="D32" s="120"/>
    </row>
    <row r="33" ht="16.5" customHeight="1" spans="1:4">
      <c r="A33" s="177"/>
      <c r="B33" s="82"/>
      <c r="C33" s="176" t="s">
        <v>165</v>
      </c>
      <c r="D33" s="120"/>
    </row>
    <row r="34" ht="16.5" customHeight="1" spans="1:4">
      <c r="A34" s="177"/>
      <c r="B34" s="82"/>
      <c r="C34" s="31" t="s">
        <v>166</v>
      </c>
      <c r="D34" s="120"/>
    </row>
    <row r="35" ht="15" customHeight="1" spans="1:4">
      <c r="A35" s="178" t="s">
        <v>50</v>
      </c>
      <c r="B35" s="179">
        <v>5878860</v>
      </c>
      <c r="C35" s="178" t="s">
        <v>51</v>
      </c>
      <c r="D35" s="179">
        <v>5878860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D31" sqref="D3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5"/>
      <c r="F2" s="74"/>
      <c r="G2" s="150" t="s">
        <v>167</v>
      </c>
    </row>
    <row r="3" ht="41.25" customHeight="1" spans="1:7">
      <c r="A3" s="129" t="str">
        <f>"2025"&amp;"年一般公共预算支出预算表（按功能科目分类）"</f>
        <v>2025年一般公共预算支出预算表（按功能科目分类）</v>
      </c>
      <c r="B3" s="129"/>
      <c r="C3" s="129"/>
      <c r="D3" s="129"/>
      <c r="E3" s="129"/>
      <c r="F3" s="129"/>
      <c r="G3" s="129"/>
    </row>
    <row r="4" ht="18" customHeight="1" spans="1:7">
      <c r="A4" s="5" t="str">
        <f>"单位名称："&amp;"昆明市官渡区第九幼儿园"</f>
        <v>单位名称：昆明市官渡区第九幼儿园</v>
      </c>
      <c r="F4" s="126"/>
      <c r="G4" s="150" t="s">
        <v>1</v>
      </c>
    </row>
    <row r="5" ht="20.25" customHeight="1" spans="1:7">
      <c r="A5" s="167" t="s">
        <v>168</v>
      </c>
      <c r="B5" s="168"/>
      <c r="C5" s="131" t="s">
        <v>55</v>
      </c>
      <c r="D5" s="158" t="s">
        <v>75</v>
      </c>
      <c r="E5" s="12"/>
      <c r="F5" s="13"/>
      <c r="G5" s="147" t="s">
        <v>76</v>
      </c>
    </row>
    <row r="6" ht="20.25" customHeight="1" spans="1:7">
      <c r="A6" s="169" t="s">
        <v>72</v>
      </c>
      <c r="B6" s="169" t="s">
        <v>73</v>
      </c>
      <c r="C6" s="19"/>
      <c r="D6" s="136" t="s">
        <v>57</v>
      </c>
      <c r="E6" s="136" t="s">
        <v>169</v>
      </c>
      <c r="F6" s="136" t="s">
        <v>170</v>
      </c>
      <c r="G6" s="149"/>
    </row>
    <row r="7" ht="15" customHeight="1" spans="1:7">
      <c r="A7" s="62" t="s">
        <v>82</v>
      </c>
      <c r="B7" s="62" t="s">
        <v>83</v>
      </c>
      <c r="C7" s="62" t="s">
        <v>84</v>
      </c>
      <c r="D7" s="62" t="s">
        <v>85</v>
      </c>
      <c r="E7" s="62" t="s">
        <v>86</v>
      </c>
      <c r="F7" s="62" t="s">
        <v>87</v>
      </c>
      <c r="G7" s="62" t="s">
        <v>88</v>
      </c>
    </row>
    <row r="8" ht="15" customHeight="1" spans="1:7">
      <c r="A8" s="141" t="s">
        <v>97</v>
      </c>
      <c r="B8" s="141" t="s">
        <v>98</v>
      </c>
      <c r="C8" s="120">
        <v>4309540</v>
      </c>
      <c r="D8" s="120">
        <v>3598180</v>
      </c>
      <c r="E8" s="120">
        <v>3354820</v>
      </c>
      <c r="F8" s="120">
        <v>243360</v>
      </c>
      <c r="G8" s="120">
        <v>711360</v>
      </c>
    </row>
    <row r="9" ht="15" customHeight="1" spans="1:7">
      <c r="A9" s="144" t="s">
        <v>99</v>
      </c>
      <c r="B9" s="144" t="s">
        <v>100</v>
      </c>
      <c r="C9" s="120">
        <v>4301560</v>
      </c>
      <c r="D9" s="120">
        <v>3590200</v>
      </c>
      <c r="E9" s="120">
        <v>3354820</v>
      </c>
      <c r="F9" s="120">
        <v>235380</v>
      </c>
      <c r="G9" s="120">
        <v>711360</v>
      </c>
    </row>
    <row r="10" ht="15" customHeight="1" spans="1:7">
      <c r="A10" s="170" t="s">
        <v>101</v>
      </c>
      <c r="B10" s="170" t="s">
        <v>102</v>
      </c>
      <c r="C10" s="120">
        <v>4301560</v>
      </c>
      <c r="D10" s="120">
        <v>3590200</v>
      </c>
      <c r="E10" s="120">
        <v>3354820</v>
      </c>
      <c r="F10" s="120">
        <v>235380</v>
      </c>
      <c r="G10" s="120">
        <v>711360</v>
      </c>
    </row>
    <row r="11" ht="15" customHeight="1" spans="1:7">
      <c r="A11" s="144" t="s">
        <v>103</v>
      </c>
      <c r="B11" s="144" t="s">
        <v>104</v>
      </c>
      <c r="C11" s="120">
        <v>7980</v>
      </c>
      <c r="D11" s="120">
        <v>7980</v>
      </c>
      <c r="E11" s="120"/>
      <c r="F11" s="120">
        <v>7980</v>
      </c>
      <c r="G11" s="120"/>
    </row>
    <row r="12" ht="15" customHeight="1" spans="1:7">
      <c r="A12" s="170" t="s">
        <v>105</v>
      </c>
      <c r="B12" s="170" t="s">
        <v>106</v>
      </c>
      <c r="C12" s="120">
        <v>7980</v>
      </c>
      <c r="D12" s="120">
        <v>7980</v>
      </c>
      <c r="E12" s="120"/>
      <c r="F12" s="120">
        <v>7980</v>
      </c>
      <c r="G12" s="120"/>
    </row>
    <row r="13" ht="15" customHeight="1" spans="1:7">
      <c r="A13" s="141" t="s">
        <v>107</v>
      </c>
      <c r="B13" s="141" t="s">
        <v>108</v>
      </c>
      <c r="C13" s="120">
        <v>699320</v>
      </c>
      <c r="D13" s="120">
        <v>699320</v>
      </c>
      <c r="E13" s="120">
        <v>689120</v>
      </c>
      <c r="F13" s="120">
        <v>10200</v>
      </c>
      <c r="G13" s="120"/>
    </row>
    <row r="14" ht="15" customHeight="1" spans="1:7">
      <c r="A14" s="144" t="s">
        <v>109</v>
      </c>
      <c r="B14" s="144" t="s">
        <v>110</v>
      </c>
      <c r="C14" s="120">
        <v>699320</v>
      </c>
      <c r="D14" s="120">
        <v>699320</v>
      </c>
      <c r="E14" s="120">
        <v>689120</v>
      </c>
      <c r="F14" s="120">
        <v>10200</v>
      </c>
      <c r="G14" s="120"/>
    </row>
    <row r="15" ht="15" customHeight="1" spans="1:7">
      <c r="A15" s="170" t="s">
        <v>111</v>
      </c>
      <c r="B15" s="170" t="s">
        <v>112</v>
      </c>
      <c r="C15" s="120">
        <v>71400</v>
      </c>
      <c r="D15" s="120">
        <v>71400</v>
      </c>
      <c r="E15" s="120">
        <v>61200</v>
      </c>
      <c r="F15" s="120">
        <v>10200</v>
      </c>
      <c r="G15" s="120"/>
    </row>
    <row r="16" ht="15" customHeight="1" spans="1:7">
      <c r="A16" s="170" t="s">
        <v>113</v>
      </c>
      <c r="B16" s="170" t="s">
        <v>114</v>
      </c>
      <c r="C16" s="120">
        <v>470000</v>
      </c>
      <c r="D16" s="120">
        <v>470000</v>
      </c>
      <c r="E16" s="120">
        <v>470000</v>
      </c>
      <c r="F16" s="120"/>
      <c r="G16" s="120"/>
    </row>
    <row r="17" ht="15" customHeight="1" spans="1:7">
      <c r="A17" s="170" t="s">
        <v>115</v>
      </c>
      <c r="B17" s="170" t="s">
        <v>116</v>
      </c>
      <c r="C17" s="120">
        <v>157920</v>
      </c>
      <c r="D17" s="120">
        <v>157920</v>
      </c>
      <c r="E17" s="120">
        <v>157920</v>
      </c>
      <c r="F17" s="120"/>
      <c r="G17" s="120"/>
    </row>
    <row r="18" ht="15" customHeight="1" spans="1:7">
      <c r="A18" s="141" t="s">
        <v>117</v>
      </c>
      <c r="B18" s="141" t="s">
        <v>118</v>
      </c>
      <c r="C18" s="120">
        <v>420000</v>
      </c>
      <c r="D18" s="120">
        <v>420000</v>
      </c>
      <c r="E18" s="120">
        <v>420000</v>
      </c>
      <c r="F18" s="120"/>
      <c r="G18" s="120"/>
    </row>
    <row r="19" ht="15" customHeight="1" spans="1:7">
      <c r="A19" s="144" t="s">
        <v>119</v>
      </c>
      <c r="B19" s="144" t="s">
        <v>120</v>
      </c>
      <c r="C19" s="120">
        <v>420000</v>
      </c>
      <c r="D19" s="120">
        <v>420000</v>
      </c>
      <c r="E19" s="120">
        <v>420000</v>
      </c>
      <c r="F19" s="120"/>
      <c r="G19" s="120"/>
    </row>
    <row r="20" ht="15" customHeight="1" spans="1:7">
      <c r="A20" s="170" t="s">
        <v>121</v>
      </c>
      <c r="B20" s="170" t="s">
        <v>122</v>
      </c>
      <c r="C20" s="120">
        <v>250000</v>
      </c>
      <c r="D20" s="120">
        <v>250000</v>
      </c>
      <c r="E20" s="120">
        <v>250000</v>
      </c>
      <c r="F20" s="120"/>
      <c r="G20" s="120"/>
    </row>
    <row r="21" ht="15" customHeight="1" spans="1:7">
      <c r="A21" s="170" t="s">
        <v>123</v>
      </c>
      <c r="B21" s="170" t="s">
        <v>124</v>
      </c>
      <c r="C21" s="120">
        <v>150000</v>
      </c>
      <c r="D21" s="120">
        <v>150000</v>
      </c>
      <c r="E21" s="120">
        <v>150000</v>
      </c>
      <c r="F21" s="120"/>
      <c r="G21" s="120"/>
    </row>
    <row r="22" ht="15" customHeight="1" spans="1:7">
      <c r="A22" s="170" t="s">
        <v>125</v>
      </c>
      <c r="B22" s="170" t="s">
        <v>126</v>
      </c>
      <c r="C22" s="120">
        <v>20000</v>
      </c>
      <c r="D22" s="120">
        <v>20000</v>
      </c>
      <c r="E22" s="120">
        <v>20000</v>
      </c>
      <c r="F22" s="120"/>
      <c r="G22" s="120"/>
    </row>
    <row r="23" ht="15" customHeight="1" spans="1:7">
      <c r="A23" s="141" t="s">
        <v>127</v>
      </c>
      <c r="B23" s="141" t="s">
        <v>128</v>
      </c>
      <c r="C23" s="120">
        <v>450000</v>
      </c>
      <c r="D23" s="120">
        <v>450000</v>
      </c>
      <c r="E23" s="120">
        <v>450000</v>
      </c>
      <c r="F23" s="120"/>
      <c r="G23" s="120"/>
    </row>
    <row r="24" ht="15" customHeight="1" spans="1:7">
      <c r="A24" s="144" t="s">
        <v>129</v>
      </c>
      <c r="B24" s="144" t="s">
        <v>130</v>
      </c>
      <c r="C24" s="120">
        <v>450000</v>
      </c>
      <c r="D24" s="120">
        <v>450000</v>
      </c>
      <c r="E24" s="120">
        <v>450000</v>
      </c>
      <c r="F24" s="120"/>
      <c r="G24" s="120"/>
    </row>
    <row r="25" ht="15" customHeight="1" spans="1:7">
      <c r="A25" s="170" t="s">
        <v>131</v>
      </c>
      <c r="B25" s="170" t="s">
        <v>132</v>
      </c>
      <c r="C25" s="120">
        <v>450000</v>
      </c>
      <c r="D25" s="120">
        <v>450000</v>
      </c>
      <c r="E25" s="120">
        <v>450000</v>
      </c>
      <c r="F25" s="120"/>
      <c r="G25" s="120"/>
    </row>
    <row r="26" ht="18" customHeight="1" spans="1:7">
      <c r="A26" s="81" t="s">
        <v>171</v>
      </c>
      <c r="B26" s="171" t="s">
        <v>171</v>
      </c>
      <c r="C26" s="120">
        <v>5878860</v>
      </c>
      <c r="D26" s="120">
        <v>5167500</v>
      </c>
      <c r="E26" s="120">
        <v>4913940</v>
      </c>
      <c r="F26" s="120">
        <v>253560</v>
      </c>
      <c r="G26" s="120">
        <v>711360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D40" sqref="D40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62" t="s">
        <v>172</v>
      </c>
      <c r="B1" s="1"/>
      <c r="C1" s="1"/>
      <c r="D1" s="1"/>
      <c r="E1" s="1"/>
      <c r="F1" s="1"/>
    </row>
    <row r="2" customHeight="1" spans="1:6">
      <c r="A2" s="45"/>
      <c r="B2" s="45"/>
      <c r="C2" s="45"/>
      <c r="D2" s="45"/>
      <c r="E2" s="44"/>
      <c r="F2" s="163" t="s">
        <v>173</v>
      </c>
    </row>
    <row r="3" ht="41.25" customHeight="1" spans="1:6">
      <c r="A3" s="164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13" t="str">
        <f>"单位名称："&amp;"昆明市官渡区第九幼儿园"</f>
        <v>单位名称：昆明市官渡区第九幼儿园</v>
      </c>
      <c r="B4" s="165"/>
      <c r="D4" s="45"/>
      <c r="E4" s="44"/>
      <c r="F4" s="66" t="s">
        <v>1</v>
      </c>
    </row>
    <row r="5" ht="27" customHeight="1" spans="1:6">
      <c r="A5" s="49" t="s">
        <v>174</v>
      </c>
      <c r="B5" s="49" t="s">
        <v>175</v>
      </c>
      <c r="C5" s="51" t="s">
        <v>176</v>
      </c>
      <c r="D5" s="49"/>
      <c r="E5" s="50"/>
      <c r="F5" s="49" t="s">
        <v>177</v>
      </c>
    </row>
    <row r="6" ht="28.5" customHeight="1" spans="1:6">
      <c r="A6" s="166"/>
      <c r="B6" s="53"/>
      <c r="C6" s="50" t="s">
        <v>57</v>
      </c>
      <c r="D6" s="50" t="s">
        <v>178</v>
      </c>
      <c r="E6" s="50" t="s">
        <v>179</v>
      </c>
      <c r="F6" s="52"/>
    </row>
    <row r="7" ht="17.25" customHeight="1" spans="1:6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</row>
    <row r="8" ht="17.25" customHeight="1" spans="1:6">
      <c r="A8" s="82"/>
      <c r="B8" s="82"/>
      <c r="C8" s="82"/>
      <c r="D8" s="82"/>
      <c r="E8" s="82"/>
      <c r="F8" s="82"/>
    </row>
    <row r="9" customHeight="1" spans="1:1">
      <c r="A9" s="162" t="s">
        <v>172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workbookViewId="0">
      <pane ySplit="1" topLeftCell="A2" activePane="bottomLeft" state="frozen"/>
      <selection/>
      <selection pane="bottomLeft" activeCell="J35" sqref="J35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5"/>
      <c r="C2" s="151"/>
      <c r="E2" s="152"/>
      <c r="F2" s="152"/>
      <c r="G2" s="152"/>
      <c r="H2" s="152"/>
      <c r="I2" s="86"/>
      <c r="J2" s="86"/>
      <c r="K2" s="86"/>
      <c r="L2" s="86"/>
      <c r="M2" s="86"/>
      <c r="N2" s="86"/>
      <c r="R2" s="86"/>
      <c r="V2" s="151"/>
      <c r="X2" s="3" t="s">
        <v>180</v>
      </c>
    </row>
    <row r="3" ht="45.75" customHeight="1" spans="1:24">
      <c r="A3" s="68" t="str">
        <f>"2025"&amp;"年部门基本支出预算表"</f>
        <v>2025年部门基本支出预算表</v>
      </c>
      <c r="B3" s="4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68"/>
      <c r="S3" s="68"/>
      <c r="T3" s="68"/>
      <c r="U3" s="68"/>
      <c r="V3" s="68"/>
      <c r="W3" s="68"/>
      <c r="X3" s="68"/>
    </row>
    <row r="4" ht="18.75" customHeight="1" spans="1:24">
      <c r="A4" s="5" t="str">
        <f>"单位名称："&amp;"昆明市官渡区第九幼儿园"</f>
        <v>单位名称：昆明市官渡区第九幼儿园</v>
      </c>
      <c r="B4" s="6"/>
      <c r="C4" s="153"/>
      <c r="D4" s="153"/>
      <c r="E4" s="153"/>
      <c r="F4" s="153"/>
      <c r="G4" s="153"/>
      <c r="H4" s="153"/>
      <c r="I4" s="88"/>
      <c r="J4" s="88"/>
      <c r="K4" s="88"/>
      <c r="L4" s="88"/>
      <c r="M4" s="88"/>
      <c r="N4" s="88"/>
      <c r="O4" s="7"/>
      <c r="P4" s="7"/>
      <c r="Q4" s="7"/>
      <c r="R4" s="88"/>
      <c r="V4" s="151"/>
      <c r="X4" s="3" t="s">
        <v>1</v>
      </c>
    </row>
    <row r="5" ht="18" customHeight="1" spans="1:24">
      <c r="A5" s="9" t="s">
        <v>181</v>
      </c>
      <c r="B5" s="9" t="s">
        <v>182</v>
      </c>
      <c r="C5" s="9" t="s">
        <v>183</v>
      </c>
      <c r="D5" s="9" t="s">
        <v>184</v>
      </c>
      <c r="E5" s="9" t="s">
        <v>185</v>
      </c>
      <c r="F5" s="9" t="s">
        <v>186</v>
      </c>
      <c r="G5" s="9" t="s">
        <v>187</v>
      </c>
      <c r="H5" s="9" t="s">
        <v>188</v>
      </c>
      <c r="I5" s="158" t="s">
        <v>189</v>
      </c>
      <c r="J5" s="83" t="s">
        <v>189</v>
      </c>
      <c r="K5" s="83"/>
      <c r="L5" s="83"/>
      <c r="M5" s="83"/>
      <c r="N5" s="83"/>
      <c r="O5" s="12"/>
      <c r="P5" s="12"/>
      <c r="Q5" s="12"/>
      <c r="R5" s="104" t="s">
        <v>61</v>
      </c>
      <c r="S5" s="83" t="s">
        <v>62</v>
      </c>
      <c r="T5" s="83"/>
      <c r="U5" s="83"/>
      <c r="V5" s="83"/>
      <c r="W5" s="83"/>
      <c r="X5" s="84"/>
    </row>
    <row r="6" ht="18" customHeight="1" spans="1:24">
      <c r="A6" s="14"/>
      <c r="B6" s="30"/>
      <c r="C6" s="133"/>
      <c r="D6" s="14"/>
      <c r="E6" s="14"/>
      <c r="F6" s="14"/>
      <c r="G6" s="14"/>
      <c r="H6" s="14"/>
      <c r="I6" s="131" t="s">
        <v>190</v>
      </c>
      <c r="J6" s="158" t="s">
        <v>58</v>
      </c>
      <c r="K6" s="83"/>
      <c r="L6" s="83"/>
      <c r="M6" s="83"/>
      <c r="N6" s="84"/>
      <c r="O6" s="11" t="s">
        <v>191</v>
      </c>
      <c r="P6" s="12"/>
      <c r="Q6" s="13"/>
      <c r="R6" s="9" t="s">
        <v>61</v>
      </c>
      <c r="S6" s="158" t="s">
        <v>62</v>
      </c>
      <c r="T6" s="104" t="s">
        <v>64</v>
      </c>
      <c r="U6" s="83" t="s">
        <v>62</v>
      </c>
      <c r="V6" s="104" t="s">
        <v>66</v>
      </c>
      <c r="W6" s="104" t="s">
        <v>67</v>
      </c>
      <c r="X6" s="161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59" t="s">
        <v>192</v>
      </c>
      <c r="K7" s="9" t="s">
        <v>193</v>
      </c>
      <c r="L7" s="9" t="s">
        <v>194</v>
      </c>
      <c r="M7" s="9" t="s">
        <v>195</v>
      </c>
      <c r="N7" s="9" t="s">
        <v>196</v>
      </c>
      <c r="O7" s="9" t="s">
        <v>58</v>
      </c>
      <c r="P7" s="9" t="s">
        <v>59</v>
      </c>
      <c r="Q7" s="9" t="s">
        <v>60</v>
      </c>
      <c r="R7" s="30"/>
      <c r="S7" s="9" t="s">
        <v>57</v>
      </c>
      <c r="T7" s="9" t="s">
        <v>64</v>
      </c>
      <c r="U7" s="9" t="s">
        <v>197</v>
      </c>
      <c r="V7" s="9" t="s">
        <v>66</v>
      </c>
      <c r="W7" s="9" t="s">
        <v>67</v>
      </c>
      <c r="X7" s="9" t="s">
        <v>68</v>
      </c>
    </row>
    <row r="8" ht="37.5" customHeight="1" spans="1:24">
      <c r="A8" s="154"/>
      <c r="B8" s="19"/>
      <c r="C8" s="154"/>
      <c r="D8" s="154"/>
      <c r="E8" s="154"/>
      <c r="F8" s="154"/>
      <c r="G8" s="154"/>
      <c r="H8" s="154"/>
      <c r="I8" s="154"/>
      <c r="J8" s="160" t="s">
        <v>57</v>
      </c>
      <c r="K8" s="17" t="s">
        <v>198</v>
      </c>
      <c r="L8" s="17" t="s">
        <v>194</v>
      </c>
      <c r="M8" s="17" t="s">
        <v>195</v>
      </c>
      <c r="N8" s="17" t="s">
        <v>196</v>
      </c>
      <c r="O8" s="17" t="s">
        <v>194</v>
      </c>
      <c r="P8" s="17" t="s">
        <v>195</v>
      </c>
      <c r="Q8" s="17" t="s">
        <v>196</v>
      </c>
      <c r="R8" s="17" t="s">
        <v>61</v>
      </c>
      <c r="S8" s="17" t="s">
        <v>57</v>
      </c>
      <c r="T8" s="17" t="s">
        <v>64</v>
      </c>
      <c r="U8" s="17" t="s">
        <v>197</v>
      </c>
      <c r="V8" s="17" t="s">
        <v>66</v>
      </c>
      <c r="W8" s="17" t="s">
        <v>67</v>
      </c>
      <c r="X8" s="17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customHeight="1" spans="1:24">
      <c r="A10" s="155" t="s">
        <v>199</v>
      </c>
      <c r="B10" s="155" t="s">
        <v>70</v>
      </c>
      <c r="C10" s="155" t="s">
        <v>200</v>
      </c>
      <c r="D10" s="155" t="s">
        <v>201</v>
      </c>
      <c r="E10" s="155" t="s">
        <v>101</v>
      </c>
      <c r="F10" s="155" t="s">
        <v>102</v>
      </c>
      <c r="G10" s="155" t="s">
        <v>202</v>
      </c>
      <c r="H10" s="155" t="s">
        <v>203</v>
      </c>
      <c r="I10" s="120">
        <v>957036</v>
      </c>
      <c r="J10" s="120">
        <v>957036</v>
      </c>
      <c r="K10" s="37"/>
      <c r="L10" s="37"/>
      <c r="M10" s="120">
        <v>957036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customHeight="1" spans="1:24">
      <c r="A11" s="155" t="s">
        <v>199</v>
      </c>
      <c r="B11" s="155" t="s">
        <v>70</v>
      </c>
      <c r="C11" s="155" t="s">
        <v>200</v>
      </c>
      <c r="D11" s="155" t="s">
        <v>201</v>
      </c>
      <c r="E11" s="155" t="s">
        <v>101</v>
      </c>
      <c r="F11" s="155" t="s">
        <v>102</v>
      </c>
      <c r="G11" s="155" t="s">
        <v>204</v>
      </c>
      <c r="H11" s="155" t="s">
        <v>205</v>
      </c>
      <c r="I11" s="120">
        <v>1632</v>
      </c>
      <c r="J11" s="120">
        <v>1632</v>
      </c>
      <c r="K11" s="37"/>
      <c r="L11" s="37"/>
      <c r="M11" s="120">
        <v>1632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customHeight="1" spans="1:24">
      <c r="A12" s="155" t="s">
        <v>199</v>
      </c>
      <c r="B12" s="155" t="s">
        <v>70</v>
      </c>
      <c r="C12" s="155" t="s">
        <v>200</v>
      </c>
      <c r="D12" s="155" t="s">
        <v>201</v>
      </c>
      <c r="E12" s="155" t="s">
        <v>101</v>
      </c>
      <c r="F12" s="155" t="s">
        <v>102</v>
      </c>
      <c r="G12" s="155" t="s">
        <v>206</v>
      </c>
      <c r="H12" s="155" t="s">
        <v>207</v>
      </c>
      <c r="I12" s="120">
        <v>79753</v>
      </c>
      <c r="J12" s="120">
        <v>79753</v>
      </c>
      <c r="K12" s="37"/>
      <c r="L12" s="37"/>
      <c r="M12" s="120">
        <v>79753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customHeight="1" spans="1:24">
      <c r="A13" s="155" t="s">
        <v>199</v>
      </c>
      <c r="B13" s="155" t="s">
        <v>70</v>
      </c>
      <c r="C13" s="155" t="s">
        <v>200</v>
      </c>
      <c r="D13" s="155" t="s">
        <v>201</v>
      </c>
      <c r="E13" s="155" t="s">
        <v>101</v>
      </c>
      <c r="F13" s="155" t="s">
        <v>102</v>
      </c>
      <c r="G13" s="155" t="s">
        <v>206</v>
      </c>
      <c r="H13" s="155" t="s">
        <v>207</v>
      </c>
      <c r="I13" s="120">
        <v>4500</v>
      </c>
      <c r="J13" s="120">
        <v>4500</v>
      </c>
      <c r="K13" s="37"/>
      <c r="L13" s="37"/>
      <c r="M13" s="120">
        <v>4500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customHeight="1" spans="1:24">
      <c r="A14" s="155" t="s">
        <v>199</v>
      </c>
      <c r="B14" s="155" t="s">
        <v>70</v>
      </c>
      <c r="C14" s="155" t="s">
        <v>200</v>
      </c>
      <c r="D14" s="155" t="s">
        <v>201</v>
      </c>
      <c r="E14" s="155" t="s">
        <v>101</v>
      </c>
      <c r="F14" s="155" t="s">
        <v>102</v>
      </c>
      <c r="G14" s="155" t="s">
        <v>208</v>
      </c>
      <c r="H14" s="155" t="s">
        <v>209</v>
      </c>
      <c r="I14" s="120">
        <v>222840</v>
      </c>
      <c r="J14" s="120">
        <v>222840</v>
      </c>
      <c r="K14" s="37"/>
      <c r="L14" s="37"/>
      <c r="M14" s="120">
        <v>222840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customHeight="1" spans="1:24">
      <c r="A15" s="155" t="s">
        <v>199</v>
      </c>
      <c r="B15" s="155" t="s">
        <v>70</v>
      </c>
      <c r="C15" s="155" t="s">
        <v>200</v>
      </c>
      <c r="D15" s="155" t="s">
        <v>201</v>
      </c>
      <c r="E15" s="155" t="s">
        <v>101</v>
      </c>
      <c r="F15" s="155" t="s">
        <v>102</v>
      </c>
      <c r="G15" s="155" t="s">
        <v>208</v>
      </c>
      <c r="H15" s="155" t="s">
        <v>209</v>
      </c>
      <c r="I15" s="120">
        <v>800832</v>
      </c>
      <c r="J15" s="120">
        <v>800832</v>
      </c>
      <c r="K15" s="37"/>
      <c r="L15" s="37"/>
      <c r="M15" s="120">
        <v>800832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customHeight="1" spans="1:24">
      <c r="A16" s="155" t="s">
        <v>199</v>
      </c>
      <c r="B16" s="155" t="s">
        <v>70</v>
      </c>
      <c r="C16" s="155" t="s">
        <v>210</v>
      </c>
      <c r="D16" s="155" t="s">
        <v>211</v>
      </c>
      <c r="E16" s="155" t="s">
        <v>113</v>
      </c>
      <c r="F16" s="155" t="s">
        <v>114</v>
      </c>
      <c r="G16" s="155" t="s">
        <v>212</v>
      </c>
      <c r="H16" s="155" t="s">
        <v>213</v>
      </c>
      <c r="I16" s="120">
        <v>470000</v>
      </c>
      <c r="J16" s="120">
        <v>470000</v>
      </c>
      <c r="K16" s="37"/>
      <c r="L16" s="37"/>
      <c r="M16" s="120">
        <v>470000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customHeight="1" spans="1:24">
      <c r="A17" s="155" t="s">
        <v>199</v>
      </c>
      <c r="B17" s="155" t="s">
        <v>70</v>
      </c>
      <c r="C17" s="155" t="s">
        <v>210</v>
      </c>
      <c r="D17" s="155" t="s">
        <v>211</v>
      </c>
      <c r="E17" s="155" t="s">
        <v>115</v>
      </c>
      <c r="F17" s="155" t="s">
        <v>116</v>
      </c>
      <c r="G17" s="155" t="s">
        <v>214</v>
      </c>
      <c r="H17" s="155" t="s">
        <v>215</v>
      </c>
      <c r="I17" s="120">
        <v>157920</v>
      </c>
      <c r="J17" s="120">
        <v>157920</v>
      </c>
      <c r="K17" s="37"/>
      <c r="L17" s="37"/>
      <c r="M17" s="120">
        <v>157920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customHeight="1" spans="1:24">
      <c r="A18" s="155" t="s">
        <v>199</v>
      </c>
      <c r="B18" s="155" t="s">
        <v>70</v>
      </c>
      <c r="C18" s="155" t="s">
        <v>210</v>
      </c>
      <c r="D18" s="155" t="s">
        <v>211</v>
      </c>
      <c r="E18" s="155" t="s">
        <v>121</v>
      </c>
      <c r="F18" s="155" t="s">
        <v>122</v>
      </c>
      <c r="G18" s="155" t="s">
        <v>216</v>
      </c>
      <c r="H18" s="155" t="s">
        <v>217</v>
      </c>
      <c r="I18" s="120">
        <v>250000</v>
      </c>
      <c r="J18" s="120">
        <v>250000</v>
      </c>
      <c r="K18" s="37"/>
      <c r="L18" s="37"/>
      <c r="M18" s="120">
        <v>250000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customHeight="1" spans="1:24">
      <c r="A19" s="155" t="s">
        <v>199</v>
      </c>
      <c r="B19" s="155" t="s">
        <v>70</v>
      </c>
      <c r="C19" s="155" t="s">
        <v>210</v>
      </c>
      <c r="D19" s="155" t="s">
        <v>211</v>
      </c>
      <c r="E19" s="155" t="s">
        <v>123</v>
      </c>
      <c r="F19" s="155" t="s">
        <v>124</v>
      </c>
      <c r="G19" s="155" t="s">
        <v>218</v>
      </c>
      <c r="H19" s="155" t="s">
        <v>219</v>
      </c>
      <c r="I19" s="120">
        <v>150000</v>
      </c>
      <c r="J19" s="120">
        <v>150000</v>
      </c>
      <c r="K19" s="37"/>
      <c r="L19" s="37"/>
      <c r="M19" s="120">
        <v>150000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customHeight="1" spans="1:24">
      <c r="A20" s="155" t="s">
        <v>199</v>
      </c>
      <c r="B20" s="155" t="s">
        <v>70</v>
      </c>
      <c r="C20" s="155" t="s">
        <v>210</v>
      </c>
      <c r="D20" s="155" t="s">
        <v>211</v>
      </c>
      <c r="E20" s="155" t="s">
        <v>101</v>
      </c>
      <c r="F20" s="155" t="s">
        <v>102</v>
      </c>
      <c r="G20" s="155" t="s">
        <v>220</v>
      </c>
      <c r="H20" s="155" t="s">
        <v>221</v>
      </c>
      <c r="I20" s="120">
        <v>30000</v>
      </c>
      <c r="J20" s="120">
        <v>30000</v>
      </c>
      <c r="K20" s="37"/>
      <c r="L20" s="37"/>
      <c r="M20" s="120">
        <v>30000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customHeight="1" spans="1:24">
      <c r="A21" s="155" t="s">
        <v>199</v>
      </c>
      <c r="B21" s="155" t="s">
        <v>70</v>
      </c>
      <c r="C21" s="155" t="s">
        <v>210</v>
      </c>
      <c r="D21" s="155" t="s">
        <v>211</v>
      </c>
      <c r="E21" s="155" t="s">
        <v>125</v>
      </c>
      <c r="F21" s="155" t="s">
        <v>126</v>
      </c>
      <c r="G21" s="155" t="s">
        <v>220</v>
      </c>
      <c r="H21" s="155" t="s">
        <v>221</v>
      </c>
      <c r="I21" s="120">
        <v>20000</v>
      </c>
      <c r="J21" s="120">
        <v>20000</v>
      </c>
      <c r="K21" s="37"/>
      <c r="L21" s="37"/>
      <c r="M21" s="120">
        <v>20000</v>
      </c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customHeight="1" spans="1:24">
      <c r="A22" s="155" t="s">
        <v>199</v>
      </c>
      <c r="B22" s="155" t="s">
        <v>70</v>
      </c>
      <c r="C22" s="155" t="s">
        <v>222</v>
      </c>
      <c r="D22" s="155" t="s">
        <v>223</v>
      </c>
      <c r="E22" s="155" t="s">
        <v>101</v>
      </c>
      <c r="F22" s="155" t="s">
        <v>102</v>
      </c>
      <c r="G22" s="155" t="s">
        <v>224</v>
      </c>
      <c r="H22" s="155" t="s">
        <v>223</v>
      </c>
      <c r="I22" s="120">
        <v>16380</v>
      </c>
      <c r="J22" s="120">
        <v>16380</v>
      </c>
      <c r="K22" s="37"/>
      <c r="L22" s="37"/>
      <c r="M22" s="120">
        <v>16380</v>
      </c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customHeight="1" spans="1:24">
      <c r="A23" s="155" t="s">
        <v>199</v>
      </c>
      <c r="B23" s="155" t="s">
        <v>70</v>
      </c>
      <c r="C23" s="155" t="s">
        <v>225</v>
      </c>
      <c r="D23" s="155" t="s">
        <v>226</v>
      </c>
      <c r="E23" s="155" t="s">
        <v>101</v>
      </c>
      <c r="F23" s="155" t="s">
        <v>102</v>
      </c>
      <c r="G23" s="155" t="s">
        <v>227</v>
      </c>
      <c r="H23" s="155" t="s">
        <v>228</v>
      </c>
      <c r="I23" s="120">
        <v>156000</v>
      </c>
      <c r="J23" s="120">
        <v>156000</v>
      </c>
      <c r="K23" s="37"/>
      <c r="L23" s="37"/>
      <c r="M23" s="120">
        <v>156000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customHeight="1" spans="1:24">
      <c r="A24" s="155" t="s">
        <v>199</v>
      </c>
      <c r="B24" s="155" t="s">
        <v>70</v>
      </c>
      <c r="C24" s="155" t="s">
        <v>225</v>
      </c>
      <c r="D24" s="155" t="s">
        <v>226</v>
      </c>
      <c r="E24" s="155" t="s">
        <v>105</v>
      </c>
      <c r="F24" s="155" t="s">
        <v>106</v>
      </c>
      <c r="G24" s="155" t="s">
        <v>229</v>
      </c>
      <c r="H24" s="155" t="s">
        <v>230</v>
      </c>
      <c r="I24" s="120">
        <v>7980</v>
      </c>
      <c r="J24" s="120">
        <v>7980</v>
      </c>
      <c r="K24" s="37"/>
      <c r="L24" s="37"/>
      <c r="M24" s="120">
        <v>7980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customHeight="1" spans="1:24">
      <c r="A25" s="155" t="s">
        <v>199</v>
      </c>
      <c r="B25" s="155" t="s">
        <v>70</v>
      </c>
      <c r="C25" s="155" t="s">
        <v>225</v>
      </c>
      <c r="D25" s="155" t="s">
        <v>226</v>
      </c>
      <c r="E25" s="155" t="s">
        <v>101</v>
      </c>
      <c r="F25" s="155" t="s">
        <v>102</v>
      </c>
      <c r="G25" s="155" t="s">
        <v>231</v>
      </c>
      <c r="H25" s="155" t="s">
        <v>232</v>
      </c>
      <c r="I25" s="120">
        <v>63000</v>
      </c>
      <c r="J25" s="120">
        <v>63000</v>
      </c>
      <c r="K25" s="37"/>
      <c r="L25" s="37"/>
      <c r="M25" s="120">
        <v>63000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customHeight="1" spans="1:24">
      <c r="A26" s="155" t="s">
        <v>199</v>
      </c>
      <c r="B26" s="155" t="s">
        <v>70</v>
      </c>
      <c r="C26" s="155" t="s">
        <v>225</v>
      </c>
      <c r="D26" s="155" t="s">
        <v>226</v>
      </c>
      <c r="E26" s="155" t="s">
        <v>111</v>
      </c>
      <c r="F26" s="155" t="s">
        <v>112</v>
      </c>
      <c r="G26" s="155" t="s">
        <v>231</v>
      </c>
      <c r="H26" s="155" t="s">
        <v>232</v>
      </c>
      <c r="I26" s="120">
        <v>7200</v>
      </c>
      <c r="J26" s="120">
        <v>7200</v>
      </c>
      <c r="K26" s="37"/>
      <c r="L26" s="37"/>
      <c r="M26" s="120">
        <v>7200</v>
      </c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customHeight="1" spans="1:24">
      <c r="A27" s="155" t="s">
        <v>199</v>
      </c>
      <c r="B27" s="155" t="s">
        <v>70</v>
      </c>
      <c r="C27" s="155" t="s">
        <v>225</v>
      </c>
      <c r="D27" s="155" t="s">
        <v>226</v>
      </c>
      <c r="E27" s="155" t="s">
        <v>111</v>
      </c>
      <c r="F27" s="155" t="s">
        <v>112</v>
      </c>
      <c r="G27" s="155" t="s">
        <v>233</v>
      </c>
      <c r="H27" s="155" t="s">
        <v>234</v>
      </c>
      <c r="I27" s="120">
        <v>1800</v>
      </c>
      <c r="J27" s="120">
        <v>1800</v>
      </c>
      <c r="K27" s="37"/>
      <c r="L27" s="37"/>
      <c r="M27" s="120">
        <v>1800</v>
      </c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customHeight="1" spans="1:24">
      <c r="A28" s="155" t="s">
        <v>199</v>
      </c>
      <c r="B28" s="155" t="s">
        <v>70</v>
      </c>
      <c r="C28" s="155" t="s">
        <v>235</v>
      </c>
      <c r="D28" s="155" t="s">
        <v>132</v>
      </c>
      <c r="E28" s="155" t="s">
        <v>131</v>
      </c>
      <c r="F28" s="155" t="s">
        <v>132</v>
      </c>
      <c r="G28" s="155" t="s">
        <v>236</v>
      </c>
      <c r="H28" s="155" t="s">
        <v>132</v>
      </c>
      <c r="I28" s="120">
        <v>450000</v>
      </c>
      <c r="J28" s="120">
        <v>450000</v>
      </c>
      <c r="K28" s="37"/>
      <c r="L28" s="37"/>
      <c r="M28" s="120">
        <v>450000</v>
      </c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customHeight="1" spans="1:24">
      <c r="A29" s="155" t="s">
        <v>199</v>
      </c>
      <c r="B29" s="155" t="s">
        <v>70</v>
      </c>
      <c r="C29" s="155" t="s">
        <v>237</v>
      </c>
      <c r="D29" s="155" t="s">
        <v>238</v>
      </c>
      <c r="E29" s="155" t="s">
        <v>111</v>
      </c>
      <c r="F29" s="155" t="s">
        <v>112</v>
      </c>
      <c r="G29" s="155" t="s">
        <v>239</v>
      </c>
      <c r="H29" s="155" t="s">
        <v>240</v>
      </c>
      <c r="I29" s="120">
        <v>61200</v>
      </c>
      <c r="J29" s="120">
        <v>61200</v>
      </c>
      <c r="K29" s="37"/>
      <c r="L29" s="37"/>
      <c r="M29" s="120">
        <v>61200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customHeight="1" spans="1:24">
      <c r="A30" s="155" t="s">
        <v>199</v>
      </c>
      <c r="B30" s="155" t="s">
        <v>70</v>
      </c>
      <c r="C30" s="155" t="s">
        <v>241</v>
      </c>
      <c r="D30" s="155" t="s">
        <v>242</v>
      </c>
      <c r="E30" s="155" t="s">
        <v>101</v>
      </c>
      <c r="F30" s="155" t="s">
        <v>102</v>
      </c>
      <c r="G30" s="155" t="s">
        <v>206</v>
      </c>
      <c r="H30" s="155" t="s">
        <v>207</v>
      </c>
      <c r="I30" s="120">
        <v>663327</v>
      </c>
      <c r="J30" s="120">
        <v>663327</v>
      </c>
      <c r="K30" s="37"/>
      <c r="L30" s="37"/>
      <c r="M30" s="120">
        <v>663327</v>
      </c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customHeight="1" spans="1:24">
      <c r="A31" s="155" t="s">
        <v>199</v>
      </c>
      <c r="B31" s="155" t="s">
        <v>70</v>
      </c>
      <c r="C31" s="155" t="s">
        <v>241</v>
      </c>
      <c r="D31" s="155" t="s">
        <v>242</v>
      </c>
      <c r="E31" s="155" t="s">
        <v>101</v>
      </c>
      <c r="F31" s="155" t="s">
        <v>102</v>
      </c>
      <c r="G31" s="155" t="s">
        <v>208</v>
      </c>
      <c r="H31" s="155" t="s">
        <v>209</v>
      </c>
      <c r="I31" s="120">
        <v>378000</v>
      </c>
      <c r="J31" s="120">
        <v>378000</v>
      </c>
      <c r="K31" s="37"/>
      <c r="L31" s="37"/>
      <c r="M31" s="120">
        <v>378000</v>
      </c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customHeight="1" spans="1:24">
      <c r="A32" s="155" t="s">
        <v>199</v>
      </c>
      <c r="B32" s="155" t="s">
        <v>70</v>
      </c>
      <c r="C32" s="155" t="s">
        <v>243</v>
      </c>
      <c r="D32" s="155" t="s">
        <v>244</v>
      </c>
      <c r="E32" s="155" t="s">
        <v>111</v>
      </c>
      <c r="F32" s="155" t="s">
        <v>112</v>
      </c>
      <c r="G32" s="155" t="s">
        <v>231</v>
      </c>
      <c r="H32" s="155" t="s">
        <v>232</v>
      </c>
      <c r="I32" s="120">
        <v>1200</v>
      </c>
      <c r="J32" s="120">
        <v>1200</v>
      </c>
      <c r="K32" s="37"/>
      <c r="L32" s="37"/>
      <c r="M32" s="120">
        <v>1200</v>
      </c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customHeight="1" spans="1:24">
      <c r="A33" s="155" t="s">
        <v>199</v>
      </c>
      <c r="B33" s="155" t="s">
        <v>70</v>
      </c>
      <c r="C33" s="155" t="s">
        <v>245</v>
      </c>
      <c r="D33" s="155" t="s">
        <v>246</v>
      </c>
      <c r="E33" s="155" t="s">
        <v>101</v>
      </c>
      <c r="F33" s="155" t="s">
        <v>102</v>
      </c>
      <c r="G33" s="155" t="s">
        <v>247</v>
      </c>
      <c r="H33" s="155" t="s">
        <v>248</v>
      </c>
      <c r="I33" s="120">
        <v>160560</v>
      </c>
      <c r="J33" s="120">
        <v>160560</v>
      </c>
      <c r="K33" s="37"/>
      <c r="L33" s="37"/>
      <c r="M33" s="120">
        <v>160560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customHeight="1" spans="1:24">
      <c r="A34" s="155" t="s">
        <v>199</v>
      </c>
      <c r="B34" s="155" t="s">
        <v>70</v>
      </c>
      <c r="C34" s="155" t="s">
        <v>245</v>
      </c>
      <c r="D34" s="155" t="s">
        <v>246</v>
      </c>
      <c r="E34" s="155" t="s">
        <v>101</v>
      </c>
      <c r="F34" s="155" t="s">
        <v>102</v>
      </c>
      <c r="G34" s="155" t="s">
        <v>247</v>
      </c>
      <c r="H34" s="155" t="s">
        <v>248</v>
      </c>
      <c r="I34" s="120">
        <v>56340</v>
      </c>
      <c r="J34" s="120">
        <v>56340</v>
      </c>
      <c r="K34" s="37"/>
      <c r="L34" s="37"/>
      <c r="M34" s="120">
        <v>56340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ht="17.25" customHeight="1" spans="1:24">
      <c r="A35" s="34" t="s">
        <v>171</v>
      </c>
      <c r="B35" s="35"/>
      <c r="C35" s="156"/>
      <c r="D35" s="156"/>
      <c r="E35" s="156"/>
      <c r="F35" s="156"/>
      <c r="G35" s="156"/>
      <c r="H35" s="157"/>
      <c r="I35" s="120">
        <v>5167500</v>
      </c>
      <c r="J35" s="120">
        <v>5167500</v>
      </c>
      <c r="K35" s="120"/>
      <c r="L35" s="120"/>
      <c r="M35" s="120">
        <v>5167500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</row>
  </sheetData>
  <mergeCells count="31">
    <mergeCell ref="A3:X3"/>
    <mergeCell ref="A4:H4"/>
    <mergeCell ref="I5:X5"/>
    <mergeCell ref="J6:N6"/>
    <mergeCell ref="O6:Q6"/>
    <mergeCell ref="S6:X6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K20" sqref="K2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5"/>
      <c r="E2" s="2"/>
      <c r="F2" s="2"/>
      <c r="G2" s="2"/>
      <c r="H2" s="2"/>
      <c r="U2" s="145"/>
      <c r="W2" s="150" t="s">
        <v>249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"单位名称："&amp;"昆明市官渡区第九幼儿园"</f>
        <v>单位名称：昆明市官渡区第九幼儿园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5"/>
      <c r="W4" s="124" t="s">
        <v>1</v>
      </c>
    </row>
    <row r="5" ht="21.75" customHeight="1" spans="1:23">
      <c r="A5" s="9" t="s">
        <v>250</v>
      </c>
      <c r="B5" s="10" t="s">
        <v>183</v>
      </c>
      <c r="C5" s="9" t="s">
        <v>184</v>
      </c>
      <c r="D5" s="9" t="s">
        <v>251</v>
      </c>
      <c r="E5" s="10" t="s">
        <v>185</v>
      </c>
      <c r="F5" s="10" t="s">
        <v>186</v>
      </c>
      <c r="G5" s="10" t="s">
        <v>252</v>
      </c>
      <c r="H5" s="10" t="s">
        <v>253</v>
      </c>
      <c r="I5" s="29" t="s">
        <v>55</v>
      </c>
      <c r="J5" s="11" t="s">
        <v>254</v>
      </c>
      <c r="K5" s="12"/>
      <c r="L5" s="12"/>
      <c r="M5" s="13"/>
      <c r="N5" s="11" t="s">
        <v>191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46" t="s">
        <v>58</v>
      </c>
      <c r="K6" s="14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197</v>
      </c>
      <c r="U6" s="10" t="s">
        <v>66</v>
      </c>
      <c r="V6" s="10" t="s">
        <v>67</v>
      </c>
      <c r="W6" s="10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48" t="s">
        <v>57</v>
      </c>
      <c r="K7" s="149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9" t="s">
        <v>57</v>
      </c>
      <c r="K8" s="69" t="s">
        <v>255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1.75" customHeight="1" spans="1:23">
      <c r="A10" s="142" t="s">
        <v>256</v>
      </c>
      <c r="B10" s="142" t="s">
        <v>257</v>
      </c>
      <c r="C10" s="142" t="s">
        <v>258</v>
      </c>
      <c r="D10" s="142" t="s">
        <v>70</v>
      </c>
      <c r="E10" s="142" t="s">
        <v>101</v>
      </c>
      <c r="F10" s="142" t="s">
        <v>102</v>
      </c>
      <c r="G10" s="142" t="s">
        <v>227</v>
      </c>
      <c r="H10" s="142" t="s">
        <v>228</v>
      </c>
      <c r="I10" s="120">
        <v>711360</v>
      </c>
      <c r="J10" s="120">
        <v>711360</v>
      </c>
      <c r="K10" s="120">
        <v>711360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</row>
    <row r="11" ht="18.75" customHeight="1" spans="1:23">
      <c r="A11" s="34" t="s">
        <v>171</v>
      </c>
      <c r="B11" s="35"/>
      <c r="C11" s="35"/>
      <c r="D11" s="35"/>
      <c r="E11" s="35"/>
      <c r="F11" s="35"/>
      <c r="G11" s="35"/>
      <c r="H11" s="36"/>
      <c r="I11" s="120">
        <v>711360</v>
      </c>
      <c r="J11" s="120">
        <v>711360</v>
      </c>
      <c r="K11" s="120">
        <v>711360</v>
      </c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D30" sqref="D3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259</v>
      </c>
    </row>
    <row r="3" ht="39.75" customHeight="1" spans="1:10">
      <c r="A3" s="67" t="str">
        <f>"2025"&amp;"年部门项目支出绩效目标表"</f>
        <v>2025年部门项目支出绩效目标表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tr">
        <f>"单位名称："&amp;"昆明市官渡区第九幼儿园"</f>
        <v>单位名称：昆明市官渡区第九幼儿园</v>
      </c>
    </row>
    <row r="5" ht="44.25" customHeight="1" spans="1:10">
      <c r="A5" s="69" t="s">
        <v>184</v>
      </c>
      <c r="B5" s="69" t="s">
        <v>260</v>
      </c>
      <c r="C5" s="69" t="s">
        <v>261</v>
      </c>
      <c r="D5" s="69" t="s">
        <v>262</v>
      </c>
      <c r="E5" s="69" t="s">
        <v>263</v>
      </c>
      <c r="F5" s="70" t="s">
        <v>264</v>
      </c>
      <c r="G5" s="69" t="s">
        <v>265</v>
      </c>
      <c r="H5" s="70" t="s">
        <v>266</v>
      </c>
      <c r="I5" s="70" t="s">
        <v>267</v>
      </c>
      <c r="J5" s="69" t="s">
        <v>268</v>
      </c>
    </row>
    <row r="6" ht="18.75" customHeight="1" spans="1:10">
      <c r="A6" s="140">
        <v>1</v>
      </c>
      <c r="B6" s="140">
        <v>2</v>
      </c>
      <c r="C6" s="140">
        <v>3</v>
      </c>
      <c r="D6" s="140">
        <v>4</v>
      </c>
      <c r="E6" s="140">
        <v>5</v>
      </c>
      <c r="F6" s="37">
        <v>6</v>
      </c>
      <c r="G6" s="140">
        <v>7</v>
      </c>
      <c r="H6" s="37">
        <v>8</v>
      </c>
      <c r="I6" s="37">
        <v>9</v>
      </c>
      <c r="J6" s="140">
        <v>10</v>
      </c>
    </row>
    <row r="7" ht="42" customHeight="1" spans="1:10">
      <c r="A7" s="141" t="s">
        <v>70</v>
      </c>
      <c r="B7" s="142"/>
      <c r="C7" s="142"/>
      <c r="D7" s="142"/>
      <c r="E7" s="143"/>
      <c r="F7" s="73"/>
      <c r="G7" s="143"/>
      <c r="H7" s="73"/>
      <c r="I7" s="73"/>
      <c r="J7" s="143"/>
    </row>
    <row r="8" ht="42" customHeight="1" spans="1:10">
      <c r="A8" s="144" t="s">
        <v>258</v>
      </c>
      <c r="B8" s="21" t="s">
        <v>269</v>
      </c>
      <c r="C8" s="21" t="s">
        <v>270</v>
      </c>
      <c r="D8" s="21" t="s">
        <v>271</v>
      </c>
      <c r="E8" s="141" t="s">
        <v>272</v>
      </c>
      <c r="F8" s="21" t="s">
        <v>273</v>
      </c>
      <c r="G8" s="141" t="s">
        <v>274</v>
      </c>
      <c r="H8" s="21" t="s">
        <v>275</v>
      </c>
      <c r="I8" s="21" t="s">
        <v>276</v>
      </c>
      <c r="J8" s="141" t="s">
        <v>277</v>
      </c>
    </row>
    <row r="9" customHeight="1" spans="1:10">
      <c r="A9" s="144"/>
      <c r="B9" s="21" t="s">
        <v>269</v>
      </c>
      <c r="C9" s="21" t="s">
        <v>278</v>
      </c>
      <c r="D9" s="21" t="s">
        <v>279</v>
      </c>
      <c r="E9" s="141" t="s">
        <v>280</v>
      </c>
      <c r="F9" s="21" t="s">
        <v>273</v>
      </c>
      <c r="G9" s="141" t="s">
        <v>281</v>
      </c>
      <c r="H9" s="21"/>
      <c r="I9" s="21" t="s">
        <v>282</v>
      </c>
      <c r="J9" s="141" t="s">
        <v>283</v>
      </c>
    </row>
    <row r="10" customHeight="1" spans="1:10">
      <c r="A10" s="144"/>
      <c r="B10" s="21" t="s">
        <v>269</v>
      </c>
      <c r="C10" s="21" t="s">
        <v>284</v>
      </c>
      <c r="D10" s="21" t="s">
        <v>285</v>
      </c>
      <c r="E10" s="141" t="s">
        <v>286</v>
      </c>
      <c r="F10" s="21" t="s">
        <v>287</v>
      </c>
      <c r="G10" s="141" t="s">
        <v>288</v>
      </c>
      <c r="H10" s="21" t="s">
        <v>289</v>
      </c>
      <c r="I10" s="21" t="s">
        <v>276</v>
      </c>
      <c r="J10" s="141" t="s">
        <v>290</v>
      </c>
    </row>
    <row r="11" customHeight="1" spans="1:10">
      <c r="A11" s="144"/>
      <c r="B11" s="21" t="s">
        <v>269</v>
      </c>
      <c r="C11" s="21" t="s">
        <v>284</v>
      </c>
      <c r="D11" s="21" t="s">
        <v>285</v>
      </c>
      <c r="E11" s="141" t="s">
        <v>291</v>
      </c>
      <c r="F11" s="21" t="s">
        <v>287</v>
      </c>
      <c r="G11" s="141" t="s">
        <v>288</v>
      </c>
      <c r="H11" s="21" t="s">
        <v>289</v>
      </c>
      <c r="I11" s="21" t="s">
        <v>276</v>
      </c>
      <c r="J11" s="141" t="s">
        <v>292</v>
      </c>
    </row>
  </sheetData>
  <mergeCells count="4">
    <mergeCell ref="A3:J3"/>
    <mergeCell ref="A4:H4"/>
    <mergeCell ref="A8:A11"/>
    <mergeCell ref="B8:B1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25" t="s">
        <v>293</v>
      </c>
      <c r="B1" s="125"/>
      <c r="C1" s="125"/>
      <c r="D1" s="126"/>
      <c r="E1" s="126"/>
      <c r="F1" s="124" t="s">
        <v>294</v>
      </c>
    </row>
    <row r="2" ht="42" customHeight="1" spans="1:6">
      <c r="A2" s="127" t="str">
        <f>"2025"&amp;"年部门政府性基金预算支出预算表"</f>
        <v>2025年部门政府性基金预算支出预算表</v>
      </c>
      <c r="B2" s="127" t="s">
        <v>295</v>
      </c>
      <c r="C2" s="128"/>
      <c r="D2" s="129"/>
      <c r="E2" s="129"/>
      <c r="F2" s="129"/>
    </row>
    <row r="3" ht="13.5" customHeight="1" spans="1:6">
      <c r="A3" s="5" t="str">
        <f>"单位名称："&amp;"昆明市官渡区第九幼儿园"</f>
        <v>单位名称：昆明市官渡区第九幼儿园</v>
      </c>
      <c r="B3" s="5" t="s">
        <v>296</v>
      </c>
      <c r="C3" s="130"/>
      <c r="D3" s="126"/>
      <c r="E3" s="126"/>
      <c r="F3" s="124" t="s">
        <v>1</v>
      </c>
    </row>
    <row r="4" ht="19.5" customHeight="1" spans="1:6">
      <c r="A4" s="131" t="s">
        <v>182</v>
      </c>
      <c r="B4" s="132" t="s">
        <v>72</v>
      </c>
      <c r="C4" s="131" t="s">
        <v>73</v>
      </c>
      <c r="D4" s="11" t="s">
        <v>297</v>
      </c>
      <c r="E4" s="12"/>
      <c r="F4" s="13"/>
    </row>
    <row r="5" ht="18.75" customHeight="1" spans="1:6">
      <c r="A5" s="133"/>
      <c r="B5" s="134"/>
      <c r="C5" s="133"/>
      <c r="D5" s="16" t="s">
        <v>55</v>
      </c>
      <c r="E5" s="11" t="s">
        <v>75</v>
      </c>
      <c r="F5" s="16" t="s">
        <v>76</v>
      </c>
    </row>
    <row r="6" ht="18.75" customHeight="1" spans="1:6">
      <c r="A6" s="70">
        <v>1</v>
      </c>
      <c r="B6" s="135" t="s">
        <v>83</v>
      </c>
      <c r="C6" s="70">
        <v>3</v>
      </c>
      <c r="D6" s="136">
        <v>4</v>
      </c>
      <c r="E6" s="136">
        <v>5</v>
      </c>
      <c r="F6" s="136">
        <v>6</v>
      </c>
    </row>
    <row r="7" ht="21" customHeight="1" spans="1:6">
      <c r="A7" s="21"/>
      <c r="B7" s="21"/>
      <c r="C7" s="21"/>
      <c r="D7" s="82"/>
      <c r="E7" s="82"/>
      <c r="F7" s="82"/>
    </row>
    <row r="8" ht="21" customHeight="1" spans="1:6">
      <c r="A8" s="21"/>
      <c r="B8" s="21"/>
      <c r="C8" s="21"/>
      <c r="D8" s="82"/>
      <c r="E8" s="82"/>
      <c r="F8" s="82"/>
    </row>
    <row r="9" ht="18.75" customHeight="1" spans="1:6">
      <c r="A9" s="137" t="s">
        <v>171</v>
      </c>
      <c r="B9" s="137" t="s">
        <v>171</v>
      </c>
      <c r="C9" s="138" t="s">
        <v>171</v>
      </c>
      <c r="D9" s="82"/>
      <c r="E9" s="82"/>
      <c r="F9" s="82"/>
    </row>
    <row r="10" customHeight="1" spans="1:3">
      <c r="A10" s="139" t="s">
        <v>298</v>
      </c>
      <c r="B10" s="139"/>
      <c r="C10" s="125"/>
    </row>
  </sheetData>
  <mergeCells count="9">
    <mergeCell ref="A1:C1"/>
    <mergeCell ref="A2:F2"/>
    <mergeCell ref="A3:C3"/>
    <mergeCell ref="D4:F4"/>
    <mergeCell ref="A9:C9"/>
    <mergeCell ref="A10:B10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6"/>
      <c r="C2" s="86"/>
      <c r="R2" s="3"/>
      <c r="S2" s="3" t="s">
        <v>299</v>
      </c>
    </row>
    <row r="3" ht="41.25" customHeight="1" spans="1:19">
      <c r="A3" s="75" t="str">
        <f>"2025"&amp;"年部门政府采购预算表"</f>
        <v>2025年部门政府采购预算表</v>
      </c>
      <c r="B3" s="68"/>
      <c r="C3" s="68"/>
      <c r="D3" s="4"/>
      <c r="E3" s="4"/>
      <c r="F3" s="4"/>
      <c r="G3" s="4"/>
      <c r="H3" s="4"/>
      <c r="I3" s="4"/>
      <c r="J3" s="4"/>
      <c r="K3" s="4"/>
      <c r="L3" s="4"/>
      <c r="M3" s="68"/>
      <c r="N3" s="4"/>
      <c r="O3" s="4"/>
      <c r="P3" s="68"/>
      <c r="Q3" s="4"/>
      <c r="R3" s="68"/>
      <c r="S3" s="68"/>
    </row>
    <row r="4" ht="18.75" customHeight="1" spans="1:19">
      <c r="A4" s="113" t="str">
        <f>"单位名称："&amp;"昆明市官渡区第九幼儿园"</f>
        <v>单位名称：昆明市官渡区第九幼儿园</v>
      </c>
      <c r="B4" s="88"/>
      <c r="C4" s="88"/>
      <c r="D4" s="7"/>
      <c r="E4" s="7"/>
      <c r="F4" s="7"/>
      <c r="G4" s="7"/>
      <c r="H4" s="7"/>
      <c r="I4" s="7"/>
      <c r="J4" s="7"/>
      <c r="K4" s="7"/>
      <c r="L4" s="7"/>
      <c r="R4" s="8"/>
      <c r="S4" s="124" t="s">
        <v>1</v>
      </c>
    </row>
    <row r="5" ht="15.75" customHeight="1" spans="1:19">
      <c r="A5" s="10" t="s">
        <v>181</v>
      </c>
      <c r="B5" s="89" t="s">
        <v>182</v>
      </c>
      <c r="C5" s="89" t="s">
        <v>300</v>
      </c>
      <c r="D5" s="90" t="s">
        <v>301</v>
      </c>
      <c r="E5" s="90" t="s">
        <v>302</v>
      </c>
      <c r="F5" s="90" t="s">
        <v>303</v>
      </c>
      <c r="G5" s="90" t="s">
        <v>304</v>
      </c>
      <c r="H5" s="90" t="s">
        <v>305</v>
      </c>
      <c r="I5" s="103" t="s">
        <v>189</v>
      </c>
      <c r="J5" s="103"/>
      <c r="K5" s="103"/>
      <c r="L5" s="103"/>
      <c r="M5" s="104"/>
      <c r="N5" s="103"/>
      <c r="O5" s="103"/>
      <c r="P5" s="83"/>
      <c r="Q5" s="103"/>
      <c r="R5" s="104"/>
      <c r="S5" s="84"/>
    </row>
    <row r="6" ht="17.25" customHeight="1" spans="1:19">
      <c r="A6" s="15"/>
      <c r="B6" s="91"/>
      <c r="C6" s="91"/>
      <c r="D6" s="92"/>
      <c r="E6" s="92"/>
      <c r="F6" s="92"/>
      <c r="G6" s="92"/>
      <c r="H6" s="92"/>
      <c r="I6" s="92" t="s">
        <v>55</v>
      </c>
      <c r="J6" s="92" t="s">
        <v>58</v>
      </c>
      <c r="K6" s="92" t="s">
        <v>306</v>
      </c>
      <c r="L6" s="92" t="s">
        <v>307</v>
      </c>
      <c r="M6" s="105" t="s">
        <v>308</v>
      </c>
      <c r="N6" s="106" t="s">
        <v>309</v>
      </c>
      <c r="O6" s="106"/>
      <c r="P6" s="111"/>
      <c r="Q6" s="106"/>
      <c r="R6" s="112"/>
      <c r="S6" s="93"/>
    </row>
    <row r="7" ht="54" customHeight="1" spans="1:19">
      <c r="A7" s="18"/>
      <c r="B7" s="93"/>
      <c r="C7" s="93"/>
      <c r="D7" s="94"/>
      <c r="E7" s="94"/>
      <c r="F7" s="94"/>
      <c r="G7" s="94"/>
      <c r="H7" s="94"/>
      <c r="I7" s="94"/>
      <c r="J7" s="94" t="s">
        <v>57</v>
      </c>
      <c r="K7" s="94"/>
      <c r="L7" s="94"/>
      <c r="M7" s="107"/>
      <c r="N7" s="94" t="s">
        <v>57</v>
      </c>
      <c r="O7" s="94" t="s">
        <v>64</v>
      </c>
      <c r="P7" s="93" t="s">
        <v>65</v>
      </c>
      <c r="Q7" s="94" t="s">
        <v>66</v>
      </c>
      <c r="R7" s="107" t="s">
        <v>67</v>
      </c>
      <c r="S7" s="93" t="s">
        <v>68</v>
      </c>
    </row>
    <row r="8" ht="18" customHeight="1" spans="1:19">
      <c r="A8" s="114">
        <v>1</v>
      </c>
      <c r="B8" s="114" t="s">
        <v>83</v>
      </c>
      <c r="C8" s="115">
        <v>3</v>
      </c>
      <c r="D8" s="115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</row>
    <row r="9" ht="18" customHeight="1" spans="1:19">
      <c r="A9" s="116" t="s">
        <v>199</v>
      </c>
      <c r="B9" s="117" t="s">
        <v>70</v>
      </c>
      <c r="C9" s="117" t="s">
        <v>258</v>
      </c>
      <c r="D9" s="118" t="s">
        <v>310</v>
      </c>
      <c r="E9" s="118" t="s">
        <v>311</v>
      </c>
      <c r="F9" s="118" t="s">
        <v>312</v>
      </c>
      <c r="G9" s="119">
        <v>20</v>
      </c>
      <c r="H9" s="120">
        <v>3200</v>
      </c>
      <c r="I9" s="120">
        <v>3200</v>
      </c>
      <c r="J9" s="120">
        <v>3200</v>
      </c>
      <c r="K9" s="114"/>
      <c r="L9" s="114"/>
      <c r="M9" s="114"/>
      <c r="N9" s="114"/>
      <c r="O9" s="114"/>
      <c r="P9" s="114"/>
      <c r="Q9" s="114"/>
      <c r="R9" s="114"/>
      <c r="S9" s="114"/>
    </row>
    <row r="10" ht="18" customHeight="1" spans="1:19">
      <c r="A10" s="116" t="s">
        <v>199</v>
      </c>
      <c r="B10" s="117" t="s">
        <v>70</v>
      </c>
      <c r="C10" s="117" t="s">
        <v>258</v>
      </c>
      <c r="D10" s="118" t="s">
        <v>313</v>
      </c>
      <c r="E10" s="118" t="s">
        <v>314</v>
      </c>
      <c r="F10" s="118" t="s">
        <v>315</v>
      </c>
      <c r="G10" s="119">
        <v>2</v>
      </c>
      <c r="H10" s="120">
        <v>86400</v>
      </c>
      <c r="I10" s="120">
        <v>86400</v>
      </c>
      <c r="J10" s="120">
        <v>86400</v>
      </c>
      <c r="K10" s="114"/>
      <c r="L10" s="114"/>
      <c r="M10" s="114"/>
      <c r="N10" s="114"/>
      <c r="O10" s="114"/>
      <c r="P10" s="114"/>
      <c r="Q10" s="114"/>
      <c r="R10" s="114"/>
      <c r="S10" s="114"/>
    </row>
    <row r="11" ht="18" customHeight="1" spans="1:19">
      <c r="A11" s="116" t="s">
        <v>199</v>
      </c>
      <c r="B11" s="117" t="s">
        <v>70</v>
      </c>
      <c r="C11" s="117" t="s">
        <v>258</v>
      </c>
      <c r="D11" s="118" t="s">
        <v>316</v>
      </c>
      <c r="E11" s="118" t="s">
        <v>314</v>
      </c>
      <c r="F11" s="118" t="s">
        <v>315</v>
      </c>
      <c r="G11" s="119">
        <v>1</v>
      </c>
      <c r="H11" s="120">
        <v>36000</v>
      </c>
      <c r="I11" s="120">
        <v>36000</v>
      </c>
      <c r="J11" s="120">
        <v>36000</v>
      </c>
      <c r="K11" s="114"/>
      <c r="L11" s="114"/>
      <c r="M11" s="114"/>
      <c r="N11" s="114"/>
      <c r="O11" s="114"/>
      <c r="P11" s="114"/>
      <c r="Q11" s="114"/>
      <c r="R11" s="114"/>
      <c r="S11" s="114"/>
    </row>
    <row r="12" ht="18" customHeight="1" spans="1:19">
      <c r="A12" s="116" t="s">
        <v>199</v>
      </c>
      <c r="B12" s="117" t="s">
        <v>70</v>
      </c>
      <c r="C12" s="117" t="s">
        <v>258</v>
      </c>
      <c r="D12" s="118" t="s">
        <v>317</v>
      </c>
      <c r="E12" s="118" t="s">
        <v>314</v>
      </c>
      <c r="F12" s="118" t="s">
        <v>315</v>
      </c>
      <c r="G12" s="119">
        <v>1</v>
      </c>
      <c r="H12" s="120">
        <v>36000</v>
      </c>
      <c r="I12" s="120">
        <v>36000</v>
      </c>
      <c r="J12" s="120">
        <v>36000</v>
      </c>
      <c r="K12" s="114"/>
      <c r="L12" s="114"/>
      <c r="M12" s="114"/>
      <c r="N12" s="114"/>
      <c r="O12" s="114"/>
      <c r="P12" s="114"/>
      <c r="Q12" s="114"/>
      <c r="R12" s="114"/>
      <c r="S12" s="114"/>
    </row>
    <row r="13" ht="21" customHeight="1" spans="1:19">
      <c r="A13" s="98" t="s">
        <v>171</v>
      </c>
      <c r="B13" s="99"/>
      <c r="C13" s="99"/>
      <c r="D13" s="100"/>
      <c r="E13" s="100"/>
      <c r="F13" s="100"/>
      <c r="G13" s="121"/>
      <c r="H13" s="120">
        <v>161600</v>
      </c>
      <c r="I13" s="120">
        <v>161600</v>
      </c>
      <c r="J13" s="120">
        <v>161600</v>
      </c>
      <c r="K13" s="82"/>
      <c r="L13" s="82"/>
      <c r="M13" s="82"/>
      <c r="N13" s="82"/>
      <c r="O13" s="82"/>
      <c r="P13" s="82"/>
      <c r="Q13" s="82"/>
      <c r="R13" s="82"/>
      <c r="S13" s="82"/>
    </row>
    <row r="14" ht="21" customHeight="1" spans="1:19">
      <c r="A14" s="113" t="s">
        <v>318</v>
      </c>
      <c r="B14" s="5"/>
      <c r="C14" s="5"/>
      <c r="D14" s="113"/>
      <c r="E14" s="113"/>
      <c r="F14" s="113"/>
      <c r="G14" s="122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5" sqref="A5:A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39" t="s">
        <v>319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9"/>
      <c r="B2" s="86"/>
      <c r="C2" s="86"/>
      <c r="D2" s="86"/>
      <c r="E2" s="86"/>
      <c r="F2" s="86"/>
      <c r="G2" s="86"/>
      <c r="H2" s="79"/>
      <c r="I2" s="79"/>
      <c r="J2" s="79"/>
      <c r="K2" s="79"/>
      <c r="L2" s="79"/>
      <c r="M2" s="79"/>
      <c r="N2" s="101"/>
      <c r="O2" s="79"/>
      <c r="P2" s="79"/>
      <c r="Q2" s="86"/>
      <c r="R2" s="79"/>
      <c r="S2" s="109"/>
      <c r="T2" s="109" t="s">
        <v>320</v>
      </c>
    </row>
    <row r="3" ht="41.25" customHeight="1" spans="1:20">
      <c r="A3" s="75" t="str">
        <f>"2025"&amp;"年部门政府购买服务预算表"</f>
        <v>2025年部门政府购买服务预算表</v>
      </c>
      <c r="B3" s="68"/>
      <c r="C3" s="68"/>
      <c r="D3" s="68"/>
      <c r="E3" s="68"/>
      <c r="F3" s="68"/>
      <c r="G3" s="68"/>
      <c r="H3" s="87"/>
      <c r="I3" s="87"/>
      <c r="J3" s="87"/>
      <c r="K3" s="87"/>
      <c r="L3" s="87"/>
      <c r="M3" s="87"/>
      <c r="N3" s="102"/>
      <c r="O3" s="87"/>
      <c r="P3" s="87"/>
      <c r="Q3" s="68"/>
      <c r="R3" s="87"/>
      <c r="S3" s="102"/>
      <c r="T3" s="68"/>
    </row>
    <row r="4" ht="22.5" customHeight="1" spans="1:20">
      <c r="A4" s="76" t="str">
        <f>"单位名称："&amp;"昆明市官渡区第九幼儿园"</f>
        <v>单位名称：昆明市官渡区第九幼儿园</v>
      </c>
      <c r="B4" s="88"/>
      <c r="C4" s="88"/>
      <c r="D4" s="88"/>
      <c r="E4" s="88"/>
      <c r="F4" s="88"/>
      <c r="G4" s="88"/>
      <c r="H4" s="77"/>
      <c r="I4" s="77"/>
      <c r="J4" s="77"/>
      <c r="K4" s="77"/>
      <c r="L4" s="77"/>
      <c r="M4" s="77"/>
      <c r="N4" s="101"/>
      <c r="O4" s="79"/>
      <c r="P4" s="79"/>
      <c r="Q4" s="86"/>
      <c r="R4" s="79"/>
      <c r="S4" s="110"/>
      <c r="T4" s="109" t="s">
        <v>1</v>
      </c>
    </row>
    <row r="5" ht="24" customHeight="1" spans="1:20">
      <c r="A5" s="10" t="s">
        <v>181</v>
      </c>
      <c r="B5" s="89" t="s">
        <v>182</v>
      </c>
      <c r="C5" s="89" t="s">
        <v>300</v>
      </c>
      <c r="D5" s="89" t="s">
        <v>321</v>
      </c>
      <c r="E5" s="89" t="s">
        <v>322</v>
      </c>
      <c r="F5" s="89" t="s">
        <v>323</v>
      </c>
      <c r="G5" s="89" t="s">
        <v>324</v>
      </c>
      <c r="H5" s="90" t="s">
        <v>325</v>
      </c>
      <c r="I5" s="90" t="s">
        <v>326</v>
      </c>
      <c r="J5" s="103" t="s">
        <v>189</v>
      </c>
      <c r="K5" s="103"/>
      <c r="L5" s="103"/>
      <c r="M5" s="103"/>
      <c r="N5" s="104"/>
      <c r="O5" s="103"/>
      <c r="P5" s="103"/>
      <c r="Q5" s="83"/>
      <c r="R5" s="103"/>
      <c r="S5" s="104"/>
      <c r="T5" s="84"/>
    </row>
    <row r="6" ht="24" customHeight="1" spans="1:20">
      <c r="A6" s="15"/>
      <c r="B6" s="91"/>
      <c r="C6" s="91"/>
      <c r="D6" s="91"/>
      <c r="E6" s="91"/>
      <c r="F6" s="91"/>
      <c r="G6" s="91"/>
      <c r="H6" s="92"/>
      <c r="I6" s="92"/>
      <c r="J6" s="92" t="s">
        <v>55</v>
      </c>
      <c r="K6" s="92" t="s">
        <v>58</v>
      </c>
      <c r="L6" s="92" t="s">
        <v>306</v>
      </c>
      <c r="M6" s="92" t="s">
        <v>307</v>
      </c>
      <c r="N6" s="105" t="s">
        <v>308</v>
      </c>
      <c r="O6" s="106" t="s">
        <v>309</v>
      </c>
      <c r="P6" s="106"/>
      <c r="Q6" s="111"/>
      <c r="R6" s="106"/>
      <c r="S6" s="112"/>
      <c r="T6" s="93"/>
    </row>
    <row r="7" ht="54" customHeight="1" spans="1:20">
      <c r="A7" s="18"/>
      <c r="B7" s="93"/>
      <c r="C7" s="93"/>
      <c r="D7" s="93"/>
      <c r="E7" s="93"/>
      <c r="F7" s="93"/>
      <c r="G7" s="93"/>
      <c r="H7" s="94"/>
      <c r="I7" s="94"/>
      <c r="J7" s="94"/>
      <c r="K7" s="94" t="s">
        <v>57</v>
      </c>
      <c r="L7" s="94"/>
      <c r="M7" s="94"/>
      <c r="N7" s="107"/>
      <c r="O7" s="94" t="s">
        <v>57</v>
      </c>
      <c r="P7" s="94" t="s">
        <v>64</v>
      </c>
      <c r="Q7" s="93" t="s">
        <v>65</v>
      </c>
      <c r="R7" s="94" t="s">
        <v>66</v>
      </c>
      <c r="S7" s="107" t="s">
        <v>67</v>
      </c>
      <c r="T7" s="93" t="s">
        <v>68</v>
      </c>
    </row>
    <row r="8" ht="17.25" customHeight="1" spans="1:20">
      <c r="A8" s="19">
        <v>1</v>
      </c>
      <c r="B8" s="93">
        <v>2</v>
      </c>
      <c r="C8" s="19">
        <v>3</v>
      </c>
      <c r="D8" s="19">
        <v>4</v>
      </c>
      <c r="E8" s="93">
        <v>5</v>
      </c>
      <c r="F8" s="19">
        <v>6</v>
      </c>
      <c r="G8" s="19">
        <v>7</v>
      </c>
      <c r="H8" s="93">
        <v>8</v>
      </c>
      <c r="I8" s="19">
        <v>9</v>
      </c>
      <c r="J8" s="19">
        <v>10</v>
      </c>
      <c r="K8" s="93">
        <v>11</v>
      </c>
      <c r="L8" s="19">
        <v>12</v>
      </c>
      <c r="M8" s="19">
        <v>13</v>
      </c>
      <c r="N8" s="93">
        <v>14</v>
      </c>
      <c r="O8" s="19">
        <v>15</v>
      </c>
      <c r="P8" s="19">
        <v>16</v>
      </c>
      <c r="Q8" s="93">
        <v>17</v>
      </c>
      <c r="R8" s="19">
        <v>18</v>
      </c>
      <c r="S8" s="19">
        <v>19</v>
      </c>
      <c r="T8" s="19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21" customHeight="1" spans="1:20">
      <c r="A10" s="98" t="s">
        <v>171</v>
      </c>
      <c r="B10" s="99"/>
      <c r="C10" s="99"/>
      <c r="D10" s="99"/>
      <c r="E10" s="99"/>
      <c r="F10" s="99"/>
      <c r="G10" s="99"/>
      <c r="H10" s="100"/>
      <c r="I10" s="108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customHeight="1" spans="1:1">
      <c r="A11" s="39" t="s">
        <v>319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39" t="s">
        <v>327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4"/>
      <c r="W2" s="3"/>
      <c r="X2" s="3" t="s">
        <v>328</v>
      </c>
    </row>
    <row r="3" ht="41.25" customHeight="1" spans="1:24">
      <c r="A3" s="75" t="str">
        <f>"2025"&amp;"年区对下转移支付预算表"</f>
        <v>2025年区对下转移支付预算表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8"/>
      <c r="X3" s="68"/>
    </row>
    <row r="4" ht="18" customHeight="1" spans="1:24">
      <c r="A4" s="76" t="str">
        <f>"单位名称："&amp;"昆明市官渡区第九幼儿园"</f>
        <v>单位名称：昆明市官渡区第九幼儿园</v>
      </c>
      <c r="B4" s="77"/>
      <c r="C4" s="77"/>
      <c r="D4" s="78"/>
      <c r="E4" s="79"/>
      <c r="F4" s="79"/>
      <c r="G4" s="79"/>
      <c r="H4" s="79"/>
      <c r="I4" s="79"/>
      <c r="W4" s="8"/>
      <c r="X4" s="8" t="s">
        <v>1</v>
      </c>
    </row>
    <row r="5" ht="19.5" customHeight="1" spans="1:24">
      <c r="A5" s="29" t="s">
        <v>329</v>
      </c>
      <c r="B5" s="11" t="s">
        <v>189</v>
      </c>
      <c r="C5" s="12"/>
      <c r="D5" s="12"/>
      <c r="E5" s="11" t="s">
        <v>330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3"/>
      <c r="X5" s="84"/>
    </row>
    <row r="6" ht="40.5" customHeight="1" spans="1:24">
      <c r="A6" s="19"/>
      <c r="B6" s="30" t="s">
        <v>55</v>
      </c>
      <c r="C6" s="10" t="s">
        <v>58</v>
      </c>
      <c r="D6" s="80" t="s">
        <v>306</v>
      </c>
      <c r="E6" s="50" t="s">
        <v>331</v>
      </c>
      <c r="F6" s="50" t="s">
        <v>332</v>
      </c>
      <c r="G6" s="50" t="s">
        <v>333</v>
      </c>
      <c r="H6" s="50" t="s">
        <v>334</v>
      </c>
      <c r="I6" s="50" t="s">
        <v>335</v>
      </c>
      <c r="J6" s="50" t="s">
        <v>336</v>
      </c>
      <c r="K6" s="50" t="s">
        <v>337</v>
      </c>
      <c r="L6" s="50" t="s">
        <v>338</v>
      </c>
      <c r="M6" s="50" t="s">
        <v>339</v>
      </c>
      <c r="N6" s="50" t="s">
        <v>340</v>
      </c>
      <c r="O6" s="50" t="s">
        <v>341</v>
      </c>
      <c r="P6" s="50" t="s">
        <v>342</v>
      </c>
      <c r="Q6" s="50" t="s">
        <v>343</v>
      </c>
      <c r="R6" s="50" t="s">
        <v>344</v>
      </c>
      <c r="S6" s="50" t="s">
        <v>345</v>
      </c>
      <c r="T6" s="50" t="s">
        <v>346</v>
      </c>
      <c r="U6" s="50" t="s">
        <v>347</v>
      </c>
      <c r="V6" s="50" t="s">
        <v>348</v>
      </c>
      <c r="W6" s="50" t="s">
        <v>349</v>
      </c>
      <c r="X6" s="85" t="s">
        <v>350</v>
      </c>
    </row>
    <row r="7" ht="19.5" customHeight="1" spans="1:24">
      <c r="A7" s="20">
        <v>1</v>
      </c>
      <c r="B7" s="20">
        <v>2</v>
      </c>
      <c r="C7" s="20">
        <v>3</v>
      </c>
      <c r="D7" s="81">
        <v>4</v>
      </c>
      <c r="E7" s="37">
        <v>5</v>
      </c>
      <c r="F7" s="20">
        <v>6</v>
      </c>
      <c r="G7" s="20">
        <v>7</v>
      </c>
      <c r="H7" s="81">
        <v>8</v>
      </c>
      <c r="I7" s="20">
        <v>9</v>
      </c>
      <c r="J7" s="20">
        <v>10</v>
      </c>
      <c r="K7" s="20">
        <v>11</v>
      </c>
      <c r="L7" s="81">
        <v>12</v>
      </c>
      <c r="M7" s="20">
        <v>13</v>
      </c>
      <c r="N7" s="20">
        <v>14</v>
      </c>
      <c r="O7" s="20">
        <v>15</v>
      </c>
      <c r="P7" s="81">
        <v>16</v>
      </c>
      <c r="Q7" s="20">
        <v>17</v>
      </c>
      <c r="R7" s="20">
        <v>18</v>
      </c>
      <c r="S7" s="20">
        <v>19</v>
      </c>
      <c r="T7" s="81">
        <v>20</v>
      </c>
      <c r="U7" s="81">
        <v>21</v>
      </c>
      <c r="V7" s="81">
        <v>22</v>
      </c>
      <c r="W7" s="37">
        <v>23</v>
      </c>
      <c r="X7" s="37">
        <v>24</v>
      </c>
    </row>
    <row r="8" ht="19.5" customHeight="1" spans="1:24">
      <c r="A8" s="3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ht="19.5" customHeight="1" spans="1:24">
      <c r="A9" s="7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customHeight="1" spans="1:1">
      <c r="A10" s="39" t="s">
        <v>327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39" t="s">
        <v>351</v>
      </c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352</v>
      </c>
    </row>
    <row r="3" ht="41.25" customHeight="1" spans="1:10">
      <c r="A3" s="67" t="str">
        <f>"2025"&amp;"年区对下转移支付绩效目标表"</f>
        <v>2025年区对下转移支付绩效目标表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tr">
        <f>"单位名称："&amp;"昆明市官渡区第九幼儿园"</f>
        <v>单位名称：昆明市官渡区第九幼儿园</v>
      </c>
    </row>
    <row r="5" ht="44.25" customHeight="1" spans="1:10">
      <c r="A5" s="69" t="s">
        <v>329</v>
      </c>
      <c r="B5" s="69" t="s">
        <v>260</v>
      </c>
      <c r="C5" s="69" t="s">
        <v>261</v>
      </c>
      <c r="D5" s="69" t="s">
        <v>262</v>
      </c>
      <c r="E5" s="69" t="s">
        <v>263</v>
      </c>
      <c r="F5" s="70" t="s">
        <v>264</v>
      </c>
      <c r="G5" s="69" t="s">
        <v>265</v>
      </c>
      <c r="H5" s="70" t="s">
        <v>266</v>
      </c>
      <c r="I5" s="70" t="s">
        <v>267</v>
      </c>
      <c r="J5" s="69" t="s">
        <v>268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70">
        <v>6</v>
      </c>
      <c r="G6" s="69">
        <v>7</v>
      </c>
      <c r="H6" s="70">
        <v>8</v>
      </c>
      <c r="I6" s="70">
        <v>9</v>
      </c>
      <c r="J6" s="69">
        <v>10</v>
      </c>
    </row>
    <row r="7" ht="42" customHeight="1" spans="1:10">
      <c r="A7" s="31"/>
      <c r="B7" s="71"/>
      <c r="C7" s="71"/>
      <c r="D7" s="71"/>
      <c r="E7" s="72"/>
      <c r="F7" s="73"/>
      <c r="G7" s="72"/>
      <c r="H7" s="73"/>
      <c r="I7" s="73"/>
      <c r="J7" s="72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9" customHeight="1" spans="1:1">
      <c r="A9" s="39" t="s">
        <v>351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9" t="s">
        <v>353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40" t="s">
        <v>354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tr">
        <f>"单位名称："&amp;"昆明市官渡区第九幼儿园"</f>
        <v>单位名称：昆明市官渡区第九幼儿园</v>
      </c>
      <c r="B4" s="47"/>
      <c r="C4" s="47"/>
      <c r="D4" s="48"/>
      <c r="F4" s="45"/>
      <c r="G4" s="44"/>
      <c r="H4" s="44"/>
      <c r="I4" s="66" t="s">
        <v>1</v>
      </c>
    </row>
    <row r="5" ht="28.5" customHeight="1" spans="1:9">
      <c r="A5" s="49" t="s">
        <v>181</v>
      </c>
      <c r="B5" s="50" t="s">
        <v>182</v>
      </c>
      <c r="C5" s="51" t="s">
        <v>355</v>
      </c>
      <c r="D5" s="49" t="s">
        <v>356</v>
      </c>
      <c r="E5" s="49" t="s">
        <v>357</v>
      </c>
      <c r="F5" s="49" t="s">
        <v>358</v>
      </c>
      <c r="G5" s="50" t="s">
        <v>359</v>
      </c>
      <c r="H5" s="37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304</v>
      </c>
      <c r="H6" s="50" t="s">
        <v>360</v>
      </c>
      <c r="I6" s="50" t="s">
        <v>361</v>
      </c>
    </row>
    <row r="7" ht="17.25" customHeight="1" spans="1:9">
      <c r="A7" s="54" t="s">
        <v>82</v>
      </c>
      <c r="B7" s="55"/>
      <c r="C7" s="56" t="s">
        <v>83</v>
      </c>
      <c r="D7" s="54" t="s">
        <v>84</v>
      </c>
      <c r="E7" s="57" t="s">
        <v>85</v>
      </c>
      <c r="F7" s="54" t="s">
        <v>86</v>
      </c>
      <c r="G7" s="56" t="s">
        <v>87</v>
      </c>
      <c r="H7" s="58" t="s">
        <v>88</v>
      </c>
      <c r="I7" s="57" t="s">
        <v>89</v>
      </c>
    </row>
    <row r="8" ht="19.5" customHeight="1" spans="1:9">
      <c r="A8" s="59"/>
      <c r="B8" s="33"/>
      <c r="C8" s="33"/>
      <c r="D8" s="31"/>
      <c r="E8" s="21"/>
      <c r="F8" s="58"/>
      <c r="G8" s="60"/>
      <c r="H8" s="61"/>
      <c r="I8" s="61"/>
    </row>
    <row r="9" ht="19.5" customHeight="1" spans="1:9">
      <c r="A9" s="62" t="s">
        <v>55</v>
      </c>
      <c r="B9" s="63"/>
      <c r="C9" s="63"/>
      <c r="D9" s="64"/>
      <c r="E9" s="65"/>
      <c r="F9" s="65"/>
      <c r="G9" s="60"/>
      <c r="H9" s="61"/>
      <c r="I9" s="61"/>
    </row>
    <row r="10" customHeight="1" spans="1:1">
      <c r="A10" s="39" t="s">
        <v>353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28" t="s">
        <v>362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363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"单位名称："&amp;"昆明市官渡区第九幼儿园"</f>
        <v>单位名称：昆明市官渡区第九幼儿园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250</v>
      </c>
      <c r="B5" s="9" t="s">
        <v>184</v>
      </c>
      <c r="C5" s="9" t="s">
        <v>251</v>
      </c>
      <c r="D5" s="10" t="s">
        <v>185</v>
      </c>
      <c r="E5" s="10" t="s">
        <v>186</v>
      </c>
      <c r="F5" s="10" t="s">
        <v>252</v>
      </c>
      <c r="G5" s="10" t="s">
        <v>253</v>
      </c>
      <c r="H5" s="29" t="s">
        <v>55</v>
      </c>
      <c r="I5" s="11" t="s">
        <v>364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1"/>
      <c r="B9" s="21"/>
      <c r="C9" s="31"/>
      <c r="D9" s="31"/>
      <c r="E9" s="31"/>
      <c r="F9" s="31"/>
      <c r="G9" s="31"/>
      <c r="H9" s="32"/>
      <c r="I9" s="38"/>
      <c r="J9" s="38"/>
      <c r="K9" s="32"/>
    </row>
    <row r="10" ht="18.75" customHeight="1" spans="1:11">
      <c r="A10" s="33"/>
      <c r="B10" s="21"/>
      <c r="C10" s="21"/>
      <c r="D10" s="21"/>
      <c r="E10" s="21"/>
      <c r="F10" s="21"/>
      <c r="G10" s="21"/>
      <c r="H10" s="24"/>
      <c r="I10" s="24"/>
      <c r="J10" s="24"/>
      <c r="K10" s="32"/>
    </row>
    <row r="11" ht="18.75" customHeight="1" spans="1:11">
      <c r="A11" s="34" t="s">
        <v>171</v>
      </c>
      <c r="B11" s="35"/>
      <c r="C11" s="35"/>
      <c r="D11" s="35"/>
      <c r="E11" s="35"/>
      <c r="F11" s="35"/>
      <c r="G11" s="36"/>
      <c r="H11" s="24"/>
      <c r="I11" s="24"/>
      <c r="J11" s="24"/>
      <c r="K11" s="32"/>
    </row>
    <row r="12" customHeight="1" spans="1:1">
      <c r="A12" s="28" t="s">
        <v>362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365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"单位名称："&amp;"昆明市官渡区第九幼儿园"</f>
        <v>单位名称：昆明市官渡区第九幼儿园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251</v>
      </c>
      <c r="B5" s="9" t="s">
        <v>250</v>
      </c>
      <c r="C5" s="9" t="s">
        <v>184</v>
      </c>
      <c r="D5" s="10" t="s">
        <v>366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711360</v>
      </c>
      <c r="F9" s="24"/>
      <c r="G9" s="24"/>
    </row>
    <row r="10" ht="18.75" customHeight="1" spans="1:7">
      <c r="A10" s="21"/>
      <c r="B10" s="21" t="s">
        <v>367</v>
      </c>
      <c r="C10" s="21" t="s">
        <v>258</v>
      </c>
      <c r="D10" s="21" t="s">
        <v>368</v>
      </c>
      <c r="E10" s="23">
        <v>711360</v>
      </c>
      <c r="F10" s="24"/>
      <c r="G10" s="24"/>
    </row>
    <row r="11" ht="18.75" customHeight="1" spans="1:7">
      <c r="A11" s="25" t="s">
        <v>55</v>
      </c>
      <c r="B11" s="26"/>
      <c r="C11" s="26"/>
      <c r="D11" s="27"/>
      <c r="E11" s="23">
        <v>711360</v>
      </c>
      <c r="F11" s="24"/>
      <c r="G11" s="24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66607</cp:lastModifiedBy>
  <dcterms:created xsi:type="dcterms:W3CDTF">2025-02-06T07:09:00Z</dcterms:created>
  <dcterms:modified xsi:type="dcterms:W3CDTF">2025-02-25T01:17:31Z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2052-10.8.2.6837</vt:lpwstr>
  </property>
</Properties>
</file>