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<sst xmlns="http://schemas.openxmlformats.org/spreadsheetml/2006/main" count="398">
  <si>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</si>
  <si>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</si>
  <si>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</si>
  <si>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</si>
  <si>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</si>
  <si>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</si>
  <si>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</si>
  <si>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</si>
  <si>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</si>
  <si>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</si>
  <si>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</si>
  <si>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</si>
  <si>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</si>
  <si>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</si>
  <si>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</si>
  <si>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</si>
  <si>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</si>
  <si>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</si>
  <si>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</si>
  <si>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</si>
  <si>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</si>
  <si>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</si>
  <si>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</si>
  <si>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</si>
  <si>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</si>
  <si>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</si>
  <si>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</si>
  <si>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</si>
  <si>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</si>
  <si>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</si>
  <si>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</si>
  <si>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</si>
  <si>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</si>
  <si>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</si>
  <si>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</si>
  <si>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</si>
  <si>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</si>
  <si>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</si>
  <si>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</si>
  <si>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</si>
  <si>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</si>
  <si>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</si>
  <si>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</si>
  <si>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</si>
  <si>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</si>
  <si>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</si>
  <si>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</si>
  <si>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</si>
  <si>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</si>
  <si>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</si>
  <si>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</si>
  <si>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</si>
  <si>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</si>
  <si>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</si>
  <si>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</si>
  <si>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</si>
  <si>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</si>
  <si>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</si>
  <si>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</si>
  <si>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</si>
  <si>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</si>
  <si>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</si>
  <si>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</si>
  <si>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</si>
  <si>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</si>
  <si>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</si>
  <si>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</si>
  <si>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</si>
  <si>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</si>
  <si>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120005</t>
  </si>
  <si>
    <t>昆明市官渡区住房保障局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</si>
  <si>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</si>
  <si>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</si>
  <si>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</si>
  <si>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</si>
  <si>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</si>
  <si>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</si>
  <si>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</si>
  <si>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</si>
  <si>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</si>
  <si>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</si>
  <si>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</si>
  <si>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</si>
  <si>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</si>
  <si>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</si>
  <si>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</si>
  <si>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</si>
  <si>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</si>
  <si>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</si>
  <si>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</si>
  <si>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</si>
  <si>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</si>
  <si>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</si>
  <si>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</si>
  <si>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</si>
  <si>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</si>
  <si>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</si>
  <si>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</si>
  <si>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</si>
  <si>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</si>
  <si>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</si>
  <si>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</si>
  <si>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</si>
  <si>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</si>
  <si>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</si>
  <si>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</si>
  <si>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</si>
  <si>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</si>
  <si>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</si>
  <si>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</si>
  <si>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</si>
  <si>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</si>
  <si>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</si>
  <si>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</si>
  <si>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</si>
  <si>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</si>
  <si>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</si>
  <si>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</si>
  <si>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</si>
  <si>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</si>
  <si>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</si>
  <si>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</si>
  <si>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</si>
  <si>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</si>
  <si>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</si>
  <si>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221</t>
  </si>
  <si>
    <t>住房保障支出</t>
  </si>
  <si>
    <t>22101</t>
  </si>
  <si>
    <t>保障性安居工程支出</t>
  </si>
  <si>
    <t>2210111</t>
  </si>
  <si>
    <t>配租型住房保障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</si>
  <si>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</si>
  <si>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</si>
  <si>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</si>
  <si>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</si>
  <si>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</si>
  <si>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</si>
  <si>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</si>
  <si>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</si>
  <si>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</si>
  <si>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</si>
  <si>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</si>
  <si>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</si>
  <si>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</si>
  <si>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</si>
  <si>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</si>
  <si>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</si>
  <si>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</si>
  <si>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</si>
  <si>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</si>
  <si>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</si>
  <si>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</si>
  <si>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</si>
  <si>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</si>
  <si>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</si>
  <si>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</si>
  <si>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</si>
  <si>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</si>
  <si>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</si>
  <si>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</si>
  <si>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</si>
  <si>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</si>
  <si>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</si>
  <si>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</si>
  <si>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</si>
  <si>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</si>
  <si>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</si>
  <si>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</si>
  <si>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</si>
  <si>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</si>
  <si>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</si>
  <si>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</si>
  <si>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</si>
  <si>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</si>
  <si>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</si>
  <si>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</si>
  <si>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</si>
  <si>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</si>
  <si>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</si>
  <si>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</si>
  <si>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</si>
  <si>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备注：本单位无“三公”经费支出，故此表无数据。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</si>
  <si>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</si>
  <si>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</si>
  <si>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</si>
  <si>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</si>
  <si>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</si>
  <si>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</si>
  <si>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</si>
  <si>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</si>
  <si>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</si>
  <si>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</si>
  <si>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</si>
  <si>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</si>
  <si>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</si>
  <si>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</si>
  <si>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</si>
  <si>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</si>
  <si>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</si>
  <si>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</si>
  <si>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</si>
  <si>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昆明市官渡区住房和城乡建设局</t>
  </si>
  <si>
    <t>530111210000000003412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</si>
  <si>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</si>
  <si>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</si>
  <si>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</si>
  <si>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</si>
  <si>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</si>
  <si>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</si>
  <si>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</si>
  <si>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</si>
  <si>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</si>
  <si>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530111210000000003413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</si>
  <si>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</si>
  <si>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</si>
  <si>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</si>
  <si>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</si>
  <si>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</si>
  <si>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</si>
  <si>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</si>
  <si>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</si>
  <si>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</si>
  <si>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</si>
  <si>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</si>
  <si>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530111210000000003414</t>
  </si>
  <si>
    <t>30113</t>
  </si>
  <si>
    <t>530111210000000003418</t>
  </si>
  <si>
    <t>工会经费</t>
  </si>
  <si>
    <t>30228</t>
  </si>
  <si>
    <t>530111210000000003419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</si>
  <si>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</si>
  <si>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</si>
  <si>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</si>
  <si>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</si>
  <si>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</si>
  <si>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</si>
  <si>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</si>
  <si>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</si>
  <si>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</si>
  <si>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</si>
  <si>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</si>
  <si>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</si>
  <si>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</si>
  <si>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</si>
  <si>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</si>
  <si>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</si>
  <si>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</si>
  <si>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</si>
  <si>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</si>
  <si>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</si>
  <si>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</si>
  <si>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530111231100001443045</t>
  </si>
  <si>
    <t>事业人员绩效奖励</t>
  </si>
  <si>
    <t>530111231100001443046</t>
  </si>
  <si>
    <t>离退休人员支出</t>
  </si>
  <si>
    <t>30305</t>
  </si>
  <si>
    <t>生活补助</t>
  </si>
  <si>
    <t>530111241100002123999</t>
  </si>
  <si>
    <t>离退休干部走访慰问经费</t>
  </si>
  <si>
    <t>530111251100003620723</t>
  </si>
  <si>
    <t>事业人员公共交通专项经费</t>
  </si>
  <si>
    <t>30239</t>
  </si>
  <si>
    <t>其他交通费用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</si>
  <si>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</si>
  <si>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</si>
  <si>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</si>
  <si>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</si>
  <si>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</si>
  <si>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</si>
  <si>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</si>
  <si>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</si>
  <si>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530111200000000000637</t>
  </si>
  <si>
    <t>保障性住房业务费专项经费</t>
  </si>
  <si>
    <t>530111200000000000646</t>
  </si>
  <si>
    <t>官渡区保障性住房零星修缮维修工程专项经费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</si>
  <si>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</si>
  <si>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</si>
  <si>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</si>
  <si>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</si>
  <si>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</si>
  <si>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</si>
  <si>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</si>
  <si>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</si>
  <si>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</si>
  <si>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</si>
  <si>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官渡区住房保障局所管理政府投资的保障性住房约7400余套，包括11个项目小区，大部分属于老旧小区，随房屋使用年限的增加，房屋及设施设备损坏日益增加。为让承租户在我区保障性住房住得安心、舒适、安全，我局2025年将对部分房屋进行维修及改造。</t>
  </si>
  <si>
    <t>产出指标</t>
  </si>
  <si>
    <t>质量指标</t>
  </si>
  <si>
    <t>保障性住房维修质量指标</t>
  </si>
  <si>
    <t>&gt;=</t>
  </si>
  <si>
    <t>95</t>
  </si>
  <si>
    <t>%</t>
  </si>
  <si>
    <t>定性指标</t>
  </si>
  <si>
    <t>通过维修使我区保障性住房无安全隐患</t>
  </si>
  <si>
    <t>时效指标</t>
  </si>
  <si>
    <t>任务完成及时率</t>
  </si>
  <si>
    <t>=</t>
  </si>
  <si>
    <t>100</t>
  </si>
  <si>
    <t>定量指标</t>
  </si>
  <si>
    <t>考核项目是否及时完成，任务完成及时率=（计划完成时间-实际完成时间）/计划完成时间*100%</t>
  </si>
  <si>
    <t>效益指标</t>
  </si>
  <si>
    <t>社会效益</t>
  </si>
  <si>
    <t>减少无房人群，提高社会安全指数</t>
  </si>
  <si>
    <t>完成维修各项工作任务，规范低保住户住所，提高住户安全指数</t>
  </si>
  <si>
    <t>可持续影响</t>
  </si>
  <si>
    <t>房屋建筑结构稳定和设备设施的正常使用情况</t>
  </si>
  <si>
    <t>考核通过项目实施，对辖区内公租房廉租房的使用安全性，及保障房屋建筑结构稳定和设备设施的正常使用情况是否达95%</t>
  </si>
  <si>
    <t>满意度指标</t>
  </si>
  <si>
    <t>服务对象满意度</t>
  </si>
  <si>
    <t>保障性住房住户幸福指数</t>
  </si>
  <si>
    <t>提高住户安全指数，提高住户幸福指数</t>
  </si>
  <si>
    <t>内部人员满意度</t>
  </si>
  <si>
    <t>内部人员对项目综合满意度是否达到预期目标</t>
  </si>
  <si>
    <t>社会公众满意度</t>
  </si>
  <si>
    <t>社会公众对项目综合满意度是否达到预期目标</t>
  </si>
  <si>
    <t>2025年年度目标：保障性住房专项巡查整治工作经费；对保障性住房小区进行日常巡查管理；开展业务培训费，针对每年新出台的保障性住房政策，及时对街道、社区及相关单位进行培训；保障性住房行业检查工作费用，每季度对辖区内的保障性住房进行一次行业检查；保障性住房空置房物业管理费。保障性住房租金催缴专项法律服务费。</t>
  </si>
  <si>
    <t>不定期对各小区开展上门服务工作质量指标</t>
  </si>
  <si>
    <t>让保障对象享受到更好的服务</t>
  </si>
  <si>
    <t>提高工作效率，更好服务群众</t>
  </si>
  <si>
    <t>规范低保住户住所，减少无房人群，提高社会安全指数</t>
  </si>
  <si>
    <t>保障各项业务工作正常开展情况</t>
  </si>
  <si>
    <t>考核项目实施后，保障各项业务工作正在开展情况是否达100%</t>
  </si>
  <si>
    <t>承租户对公租廉租住房相关工作满意度</t>
  </si>
  <si>
    <t>保障性住房住户办事方便指数住户幸福指数</t>
  </si>
  <si>
    <t>预算06表</t>
  </si>
  <si>
    <t>政府性基金预算支出预算表</t>
  </si>
  <si>
    <t>单位名称：昆明市发展和改革委员会</t>
  </si>
  <si>
    <t>政府性基金预算支出</t>
  </si>
  <si>
    <t>备注：本单位无政府性基金预算支出，故此表无数据。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</si>
  <si>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</si>
  <si>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</si>
  <si>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</si>
  <si>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</si>
  <si>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</si>
  <si>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</si>
  <si>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</si>
  <si>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</si>
  <si>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</si>
  <si>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</si>
  <si>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</si>
  <si>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</si>
  <si>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元</t>
  </si>
  <si>
    <t>印刷服务</t>
  </si>
  <si>
    <t>其他印刷服务</t>
  </si>
  <si>
    <t>车辆加油服务</t>
  </si>
  <si>
    <t>车辆加油、添加燃料服务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</si>
  <si>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</si>
  <si>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</si>
  <si>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</si>
  <si>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</si>
  <si>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</si>
  <si>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</si>
  <si>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</si>
  <si>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</si>
  <si>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备注：本单位无政府购买服务预算支出，故此表无数据。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</si>
  <si>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</si>
  <si>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</si>
  <si>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</si>
  <si>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</si>
  <si>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</si>
  <si>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</si>
  <si>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</si>
  <si>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</si>
  <si>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</si>
  <si>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</si>
  <si>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</si>
  <si>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</si>
  <si>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</si>
  <si>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</si>
  <si>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</si>
  <si>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</si>
  <si>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</si>
  <si>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</si>
  <si>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</si>
  <si>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</si>
  <si>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</si>
  <si>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</si>
  <si>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</si>
  <si>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备注：本单位无区对下转移支付预算支出，故此表无数据。</t>
  </si>
  <si>
    <t>预算09-2表</t>
  </si>
  <si>
    <t>备注：本单位无区对下转移支付绩效目标，故此表无数据。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</si>
  <si>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</si>
  <si>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</si>
  <si>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</si>
  <si>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</si>
  <si>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</si>
  <si>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</si>
  <si>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</si>
  <si>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</si>
  <si>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备注：本单位无新增资产配置支出，故此表无数据。</t>
  </si>
  <si>
    <t>预算11表</t>
  </si>
  <si>
    <t>上级补助</t>
  </si>
  <si>
    <t>备注：因本单位无上级补助项目支出，故此表无数据。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</si>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</sst>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3" fillId="2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7">
      <alignment horizontal="right" vertical="center"/>
    </xf>
    <xf numFmtId="0" fontId="18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34" fillId="13" borderId="20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10" fontId="9" fillId="0" borderId="7">
      <alignment horizontal="right" vertical="center"/>
    </xf>
    <xf numFmtId="0" fontId="18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8" fontId="9" fillId="0" borderId="7">
      <alignment horizontal="right" vertical="center"/>
    </xf>
    <xf numFmtId="49" fontId="9" fillId="0" borderId="7">
      <alignment horizontal="left" vertical="center" wrapText="1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  <xf numFmtId="0" fontId="6" fillId="0" borderId="0"/>
  </cellStyleXfs>
  <cellXfs count="20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6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57" applyFont="1" applyFill="1" applyBorder="1" applyAlignment="1" applyProtection="1">
      <alignment vertical="top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6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top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C46" sqref="C4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"单位名称："&amp;"昆明市官渡区住房保障局"</f>
        <v>单位名称：昆明市官渡区住房保障局</v>
      </c>
      <c r="B4" s="168"/>
      <c r="D4" s="147" t="s">
        <v>1</v>
      </c>
    </row>
    <row r="5" ht="23.25" customHeight="1" spans="1:4">
      <c r="A5" s="169" t="s">
        <v>2</v>
      </c>
      <c r="B5" s="170"/>
      <c r="C5" s="169" t="s">
        <v>3</v>
      </c>
      <c r="D5" s="170"/>
    </row>
    <row r="6" ht="24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7.25" customHeight="1" spans="1:4">
      <c r="A7" s="171" t="s">
        <v>7</v>
      </c>
      <c r="B7" s="81">
        <v>2771616.72</v>
      </c>
      <c r="C7" s="171" t="s">
        <v>8</v>
      </c>
      <c r="D7" s="81"/>
    </row>
    <row r="8" ht="17.25" customHeight="1" spans="1:4">
      <c r="A8" s="171" t="s">
        <v>9</v>
      </c>
      <c r="B8" s="81"/>
      <c r="C8" s="171" t="s">
        <v>10</v>
      </c>
      <c r="D8" s="81"/>
    </row>
    <row r="9" ht="17.25" customHeight="1" spans="1:4">
      <c r="A9" s="171" t="s">
        <v>11</v>
      </c>
      <c r="B9" s="81"/>
      <c r="C9" s="202" t="s">
        <v>12</v>
      </c>
      <c r="D9" s="81"/>
    </row>
    <row r="10" ht="17.25" customHeight="1" spans="1:4">
      <c r="A10" s="171" t="s">
        <v>13</v>
      </c>
      <c r="B10" s="81"/>
      <c r="C10" s="202" t="s">
        <v>14</v>
      </c>
      <c r="D10" s="81"/>
    </row>
    <row r="11" ht="17.25" customHeight="1" spans="1:4">
      <c r="A11" s="171" t="s">
        <v>15</v>
      </c>
      <c r="B11" s="81"/>
      <c r="C11" s="202" t="s">
        <v>16</v>
      </c>
      <c r="D11" s="81"/>
    </row>
    <row r="12" ht="17.25" customHeight="1" spans="1:4">
      <c r="A12" s="171" t="s">
        <v>17</v>
      </c>
      <c r="B12" s="81"/>
      <c r="C12" s="202" t="s">
        <v>18</v>
      </c>
      <c r="D12" s="81"/>
    </row>
    <row r="13" ht="17.25" customHeight="1" spans="1:4">
      <c r="A13" s="171" t="s">
        <v>19</v>
      </c>
      <c r="B13" s="81"/>
      <c r="C13" s="32" t="s">
        <v>20</v>
      </c>
      <c r="D13" s="81"/>
    </row>
    <row r="14" ht="17.25" customHeight="1" spans="1:4">
      <c r="A14" s="171" t="s">
        <v>21</v>
      </c>
      <c r="B14" s="81"/>
      <c r="C14" s="32" t="s">
        <v>22</v>
      </c>
      <c r="D14" s="81">
        <v>417423</v>
      </c>
    </row>
    <row r="15" ht="17.25" customHeight="1" spans="1:4">
      <c r="A15" s="171" t="s">
        <v>23</v>
      </c>
      <c r="B15" s="81"/>
      <c r="C15" s="32" t="s">
        <v>24</v>
      </c>
      <c r="D15" s="81">
        <v>183827.72</v>
      </c>
    </row>
    <row r="16" ht="17.25" customHeight="1" spans="1:4">
      <c r="A16" s="171" t="s">
        <v>25</v>
      </c>
      <c r="B16" s="81"/>
      <c r="C16" s="32" t="s">
        <v>26</v>
      </c>
      <c r="D16" s="81"/>
    </row>
    <row r="17" ht="17.25" customHeight="1" spans="1:4">
      <c r="A17" s="152"/>
      <c r="B17" s="81"/>
      <c r="C17" s="32" t="s">
        <v>27</v>
      </c>
      <c r="D17" s="81">
        <v>1790666</v>
      </c>
    </row>
    <row r="18" ht="17.25" customHeight="1" spans="1:4">
      <c r="A18" s="172"/>
      <c r="B18" s="81"/>
      <c r="C18" s="32" t="s">
        <v>28</v>
      </c>
      <c r="D18" s="81"/>
    </row>
    <row r="19" ht="17.25" customHeight="1" spans="1:4">
      <c r="A19" s="172"/>
      <c r="B19" s="81"/>
      <c r="C19" s="32" t="s">
        <v>29</v>
      </c>
      <c r="D19" s="81"/>
    </row>
    <row r="20" ht="17.25" customHeight="1" spans="1:4">
      <c r="A20" s="172"/>
      <c r="B20" s="81"/>
      <c r="C20" s="32" t="s">
        <v>30</v>
      </c>
      <c r="D20" s="81"/>
    </row>
    <row r="21" ht="17.25" customHeight="1" spans="1:4">
      <c r="A21" s="172"/>
      <c r="B21" s="81"/>
      <c r="C21" s="32" t="s">
        <v>31</v>
      </c>
      <c r="D21" s="81"/>
    </row>
    <row r="22" ht="17.25" customHeight="1" spans="1:4">
      <c r="A22" s="172"/>
      <c r="B22" s="81"/>
      <c r="C22" s="32" t="s">
        <v>32</v>
      </c>
      <c r="D22" s="81"/>
    </row>
    <row r="23" ht="17.25" customHeight="1" spans="1:4">
      <c r="A23" s="172"/>
      <c r="B23" s="81"/>
      <c r="C23" s="32" t="s">
        <v>33</v>
      </c>
      <c r="D23" s="81"/>
    </row>
    <row r="24" ht="17.25" customHeight="1" spans="1:4">
      <c r="A24" s="172"/>
      <c r="B24" s="81"/>
      <c r="C24" s="32" t="s">
        <v>34</v>
      </c>
      <c r="D24" s="81"/>
    </row>
    <row r="25" ht="17.25" customHeight="1" spans="1:4">
      <c r="A25" s="172"/>
      <c r="B25" s="81"/>
      <c r="C25" s="32" t="s">
        <v>35</v>
      </c>
      <c r="D25" s="81">
        <v>379700</v>
      </c>
    </row>
    <row r="26" ht="17.25" customHeight="1" spans="1:4">
      <c r="A26" s="172"/>
      <c r="B26" s="81"/>
      <c r="C26" s="32" t="s">
        <v>36</v>
      </c>
      <c r="D26" s="81"/>
    </row>
    <row r="27" ht="17.25" customHeight="1" spans="1:4">
      <c r="A27" s="172"/>
      <c r="B27" s="81"/>
      <c r="C27" s="152" t="s">
        <v>37</v>
      </c>
      <c r="D27" s="81"/>
    </row>
    <row r="28" ht="17.25" customHeight="1" spans="1:4">
      <c r="A28" s="172"/>
      <c r="B28" s="81"/>
      <c r="C28" s="32" t="s">
        <v>38</v>
      </c>
      <c r="D28" s="81"/>
    </row>
    <row r="29" ht="16.5" customHeight="1" spans="1:4">
      <c r="A29" s="172"/>
      <c r="B29" s="81"/>
      <c r="C29" s="32" t="s">
        <v>39</v>
      </c>
      <c r="D29" s="81"/>
    </row>
    <row r="30" ht="16.5" customHeight="1" spans="1:4">
      <c r="A30" s="172"/>
      <c r="B30" s="81"/>
      <c r="C30" s="152" t="s">
        <v>40</v>
      </c>
      <c r="D30" s="81"/>
    </row>
    <row r="31" ht="17.25" customHeight="1" spans="1:4">
      <c r="A31" s="172"/>
      <c r="B31" s="81"/>
      <c r="C31" s="152" t="s">
        <v>41</v>
      </c>
      <c r="D31" s="81"/>
    </row>
    <row r="32" ht="17.25" customHeight="1" spans="1:4">
      <c r="A32" s="172"/>
      <c r="B32" s="81"/>
      <c r="C32" s="32" t="s">
        <v>42</v>
      </c>
      <c r="D32" s="81"/>
    </row>
    <row r="33" ht="16.5" customHeight="1" spans="1:4">
      <c r="A33" s="172" t="s">
        <v>43</v>
      </c>
      <c r="B33" s="81">
        <v>2771616.72</v>
      </c>
      <c r="C33" s="172" t="s">
        <v>44</v>
      </c>
      <c r="D33" s="81">
        <v>2771616.72</v>
      </c>
    </row>
    <row r="34" ht="16.5" customHeight="1" spans="1:4">
      <c r="A34" s="152" t="s">
        <v>45</v>
      </c>
      <c r="B34" s="81"/>
      <c r="C34" s="152" t="s">
        <v>46</v>
      </c>
      <c r="D34" s="81"/>
    </row>
    <row r="35" ht="16.5" customHeight="1" spans="1:4">
      <c r="A35" s="32" t="s">
        <v>47</v>
      </c>
      <c r="B35" s="81"/>
      <c r="C35" s="32" t="s">
        <v>47</v>
      </c>
      <c r="D35" s="81"/>
    </row>
    <row r="36" ht="16.5" customHeight="1" spans="1:4">
      <c r="A36" s="32" t="s">
        <v>48</v>
      </c>
      <c r="B36" s="81"/>
      <c r="C36" s="32" t="s">
        <v>49</v>
      </c>
      <c r="D36" s="81"/>
    </row>
    <row r="37" ht="16.5" customHeight="1" spans="1:4">
      <c r="A37" s="173" t="s">
        <v>50</v>
      </c>
      <c r="B37" s="81">
        <v>2771616.72</v>
      </c>
      <c r="C37" s="173" t="s">
        <v>51</v>
      </c>
      <c r="D37" s="81">
        <v>2771616.72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22" sqref="C2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"单位名称："&amp;"昆明市官渡区住房保障局"</f>
        <v>单位名称：昆明市官渡区住房保障局</v>
      </c>
      <c r="S4" s="47" t="s">
        <v>1</v>
      </c>
    </row>
    <row r="5" ht="21.75" customHeight="1" spans="1:19">
      <c r="A5" s="189" t="s">
        <v>53</v>
      </c>
      <c r="B5" s="190" t="s">
        <v>54</v>
      </c>
      <c r="C5" s="190" t="s">
        <v>55</v>
      </c>
      <c r="D5" s="191" t="s">
        <v>56</v>
      </c>
      <c r="E5" s="191"/>
      <c r="F5" s="191"/>
      <c r="G5" s="191"/>
      <c r="H5" s="191"/>
      <c r="I5" s="137"/>
      <c r="J5" s="191"/>
      <c r="K5" s="191"/>
      <c r="L5" s="191"/>
      <c r="M5" s="191"/>
      <c r="N5" s="197"/>
      <c r="O5" s="191" t="s">
        <v>45</v>
      </c>
      <c r="P5" s="191"/>
      <c r="Q5" s="191"/>
      <c r="R5" s="191"/>
      <c r="S5" s="197"/>
    </row>
    <row r="6" ht="27" customHeight="1" spans="1:19">
      <c r="A6" s="192"/>
      <c r="B6" s="193"/>
      <c r="C6" s="193"/>
      <c r="D6" s="193" t="s">
        <v>57</v>
      </c>
      <c r="E6" s="193" t="s">
        <v>58</v>
      </c>
      <c r="F6" s="193" t="s">
        <v>59</v>
      </c>
      <c r="G6" s="193" t="s">
        <v>60</v>
      </c>
      <c r="H6" s="193" t="s">
        <v>61</v>
      </c>
      <c r="I6" s="198" t="s">
        <v>62</v>
      </c>
      <c r="J6" s="199"/>
      <c r="K6" s="199"/>
      <c r="L6" s="199"/>
      <c r="M6" s="199"/>
      <c r="N6" s="200"/>
      <c r="O6" s="193" t="s">
        <v>57</v>
      </c>
      <c r="P6" s="193" t="s">
        <v>58</v>
      </c>
      <c r="Q6" s="193" t="s">
        <v>59</v>
      </c>
      <c r="R6" s="193" t="s">
        <v>60</v>
      </c>
      <c r="S6" s="193" t="s">
        <v>63</v>
      </c>
    </row>
    <row r="7" ht="30" customHeight="1" spans="1:19">
      <c r="A7" s="194"/>
      <c r="B7" s="110"/>
      <c r="C7" s="119"/>
      <c r="D7" s="119"/>
      <c r="E7" s="119"/>
      <c r="F7" s="119"/>
      <c r="G7" s="119"/>
      <c r="H7" s="119"/>
      <c r="I7" s="71" t="s">
        <v>57</v>
      </c>
      <c r="J7" s="200" t="s">
        <v>64</v>
      </c>
      <c r="K7" s="200" t="s">
        <v>65</v>
      </c>
      <c r="L7" s="200" t="s">
        <v>66</v>
      </c>
      <c r="M7" s="200" t="s">
        <v>67</v>
      </c>
      <c r="N7" s="200" t="s">
        <v>68</v>
      </c>
      <c r="O7" s="201"/>
      <c r="P7" s="201"/>
      <c r="Q7" s="201"/>
      <c r="R7" s="201"/>
      <c r="S7" s="119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1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21" t="s">
        <v>69</v>
      </c>
      <c r="B9" s="21" t="s">
        <v>70</v>
      </c>
      <c r="C9" s="81">
        <v>2771616.72</v>
      </c>
      <c r="D9" s="81">
        <v>2771616.72</v>
      </c>
      <c r="E9" s="81">
        <v>2771616.72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55</v>
      </c>
      <c r="B10" s="196"/>
      <c r="C10" s="81">
        <v>2771616.72</v>
      </c>
      <c r="D10" s="81">
        <v>2771616.72</v>
      </c>
      <c r="E10" s="81">
        <v>2771616.72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C39" sqref="C3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"单位名称："&amp;"昆明市官渡区住房保障局"</f>
        <v>单位名称：昆明市官渡区住房保障局</v>
      </c>
      <c r="O4" s="47" t="s">
        <v>1</v>
      </c>
    </row>
    <row r="5" ht="27" customHeight="1" spans="1:15">
      <c r="A5" s="175" t="s">
        <v>72</v>
      </c>
      <c r="B5" s="175" t="s">
        <v>73</v>
      </c>
      <c r="C5" s="175" t="s">
        <v>55</v>
      </c>
      <c r="D5" s="176" t="s">
        <v>58</v>
      </c>
      <c r="E5" s="177"/>
      <c r="F5" s="178"/>
      <c r="G5" s="179" t="s">
        <v>59</v>
      </c>
      <c r="H5" s="179" t="s">
        <v>60</v>
      </c>
      <c r="I5" s="179" t="s">
        <v>74</v>
      </c>
      <c r="J5" s="176" t="s">
        <v>62</v>
      </c>
      <c r="K5" s="177"/>
      <c r="L5" s="177"/>
      <c r="M5" s="177"/>
      <c r="N5" s="186"/>
      <c r="O5" s="187"/>
    </row>
    <row r="6" ht="42" customHeight="1" spans="1:15">
      <c r="A6" s="180"/>
      <c r="B6" s="180"/>
      <c r="C6" s="181"/>
      <c r="D6" s="182" t="s">
        <v>57</v>
      </c>
      <c r="E6" s="182" t="s">
        <v>75</v>
      </c>
      <c r="F6" s="182" t="s">
        <v>76</v>
      </c>
      <c r="G6" s="181"/>
      <c r="H6" s="181"/>
      <c r="I6" s="188"/>
      <c r="J6" s="182" t="s">
        <v>57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3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81">
        <v>417423</v>
      </c>
      <c r="D8" s="81">
        <v>417423</v>
      </c>
      <c r="E8" s="81">
        <v>417423</v>
      </c>
      <c r="F8" s="81"/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3" t="s">
        <v>99</v>
      </c>
      <c r="B9" s="183" t="s">
        <v>100</v>
      </c>
      <c r="C9" s="81">
        <v>417423</v>
      </c>
      <c r="D9" s="81">
        <v>417423</v>
      </c>
      <c r="E9" s="81">
        <v>417423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4" t="s">
        <v>101</v>
      </c>
      <c r="B10" s="184" t="s">
        <v>102</v>
      </c>
      <c r="C10" s="81">
        <v>71400</v>
      </c>
      <c r="D10" s="81">
        <v>71400</v>
      </c>
      <c r="E10" s="81">
        <v>71400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4" t="s">
        <v>103</v>
      </c>
      <c r="B11" s="184" t="s">
        <v>104</v>
      </c>
      <c r="C11" s="81">
        <v>263303</v>
      </c>
      <c r="D11" s="81">
        <v>263303</v>
      </c>
      <c r="E11" s="81">
        <v>263303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4" t="s">
        <v>105</v>
      </c>
      <c r="B12" s="184" t="s">
        <v>106</v>
      </c>
      <c r="C12" s="81">
        <v>82720</v>
      </c>
      <c r="D12" s="81">
        <v>82720</v>
      </c>
      <c r="E12" s="81">
        <v>82720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57" t="s">
        <v>107</v>
      </c>
      <c r="B13" s="57" t="s">
        <v>108</v>
      </c>
      <c r="C13" s="81">
        <v>183827.72</v>
      </c>
      <c r="D13" s="81">
        <v>183827.72</v>
      </c>
      <c r="E13" s="81">
        <v>183827.72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3" t="s">
        <v>109</v>
      </c>
      <c r="B14" s="183" t="s">
        <v>110</v>
      </c>
      <c r="C14" s="81">
        <v>183827.72</v>
      </c>
      <c r="D14" s="81">
        <v>183827.72</v>
      </c>
      <c r="E14" s="81">
        <v>183827.72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4" t="s">
        <v>111</v>
      </c>
      <c r="B15" s="184" t="s">
        <v>112</v>
      </c>
      <c r="C15" s="81">
        <v>91544.52</v>
      </c>
      <c r="D15" s="81">
        <v>91544.52</v>
      </c>
      <c r="E15" s="81">
        <v>91544.52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4" t="s">
        <v>113</v>
      </c>
      <c r="B16" s="184" t="s">
        <v>114</v>
      </c>
      <c r="C16" s="81">
        <v>64148.88</v>
      </c>
      <c r="D16" s="81">
        <v>64148.88</v>
      </c>
      <c r="E16" s="81">
        <v>64148.88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4" t="s">
        <v>115</v>
      </c>
      <c r="B17" s="184" t="s">
        <v>116</v>
      </c>
      <c r="C17" s="81">
        <v>28134.32</v>
      </c>
      <c r="D17" s="81">
        <v>28134.32</v>
      </c>
      <c r="E17" s="81">
        <v>28134.32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57" t="s">
        <v>117</v>
      </c>
      <c r="B18" s="57" t="s">
        <v>118</v>
      </c>
      <c r="C18" s="81">
        <v>1790666</v>
      </c>
      <c r="D18" s="81">
        <v>1790666</v>
      </c>
      <c r="E18" s="81">
        <v>1710666</v>
      </c>
      <c r="F18" s="81">
        <v>80000</v>
      </c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3" t="s">
        <v>119</v>
      </c>
      <c r="B19" s="183" t="s">
        <v>120</v>
      </c>
      <c r="C19" s="81">
        <v>1790666</v>
      </c>
      <c r="D19" s="81">
        <v>1790666</v>
      </c>
      <c r="E19" s="81">
        <v>1710666</v>
      </c>
      <c r="F19" s="81">
        <v>80000</v>
      </c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4" t="s">
        <v>121</v>
      </c>
      <c r="B20" s="184" t="s">
        <v>122</v>
      </c>
      <c r="C20" s="81">
        <v>1710666</v>
      </c>
      <c r="D20" s="81">
        <v>1710666</v>
      </c>
      <c r="E20" s="81">
        <v>1710666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4" t="s">
        <v>123</v>
      </c>
      <c r="B21" s="184" t="s">
        <v>124</v>
      </c>
      <c r="C21" s="81">
        <v>80000</v>
      </c>
      <c r="D21" s="81">
        <v>80000</v>
      </c>
      <c r="E21" s="81"/>
      <c r="F21" s="81">
        <v>80000</v>
      </c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57" t="s">
        <v>125</v>
      </c>
      <c r="B22" s="57" t="s">
        <v>126</v>
      </c>
      <c r="C22" s="81">
        <v>379700</v>
      </c>
      <c r="D22" s="81">
        <v>379700</v>
      </c>
      <c r="E22" s="81">
        <v>179700</v>
      </c>
      <c r="F22" s="81">
        <v>200000</v>
      </c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3" t="s">
        <v>127</v>
      </c>
      <c r="B23" s="183" t="s">
        <v>128</v>
      </c>
      <c r="C23" s="81">
        <v>200000</v>
      </c>
      <c r="D23" s="81">
        <v>200000</v>
      </c>
      <c r="E23" s="81"/>
      <c r="F23" s="81">
        <v>200000</v>
      </c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4" t="s">
        <v>129</v>
      </c>
      <c r="B24" s="184" t="s">
        <v>130</v>
      </c>
      <c r="C24" s="81">
        <v>200000</v>
      </c>
      <c r="D24" s="81">
        <v>200000</v>
      </c>
      <c r="E24" s="81"/>
      <c r="F24" s="81">
        <v>200000</v>
      </c>
      <c r="G24" s="81"/>
      <c r="H24" s="81"/>
      <c r="I24" s="81"/>
      <c r="J24" s="81"/>
      <c r="K24" s="81"/>
      <c r="L24" s="81"/>
      <c r="M24" s="81"/>
      <c r="N24" s="81"/>
      <c r="O24" s="81"/>
    </row>
    <row r="25" ht="21" customHeight="1" spans="1:15">
      <c r="A25" s="183" t="s">
        <v>131</v>
      </c>
      <c r="B25" s="183" t="s">
        <v>132</v>
      </c>
      <c r="C25" s="81">
        <v>179700</v>
      </c>
      <c r="D25" s="81">
        <v>179700</v>
      </c>
      <c r="E25" s="81">
        <v>179700</v>
      </c>
      <c r="F25" s="81"/>
      <c r="G25" s="81"/>
      <c r="H25" s="81"/>
      <c r="I25" s="81"/>
      <c r="J25" s="81"/>
      <c r="K25" s="81"/>
      <c r="L25" s="81"/>
      <c r="M25" s="81"/>
      <c r="N25" s="81"/>
      <c r="O25" s="81"/>
    </row>
    <row r="26" ht="21" customHeight="1" spans="1:15">
      <c r="A26" s="184" t="s">
        <v>133</v>
      </c>
      <c r="B26" s="184" t="s">
        <v>134</v>
      </c>
      <c r="C26" s="81">
        <v>179700</v>
      </c>
      <c r="D26" s="81">
        <v>179700</v>
      </c>
      <c r="E26" s="81">
        <v>179700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</row>
    <row r="27" ht="21" customHeight="1" spans="1:15">
      <c r="A27" s="185" t="s">
        <v>55</v>
      </c>
      <c r="B27" s="35"/>
      <c r="C27" s="81">
        <v>2771616.72</v>
      </c>
      <c r="D27" s="81">
        <v>2771616.72</v>
      </c>
      <c r="E27" s="81">
        <v>2491616.72</v>
      </c>
      <c r="F27" s="81">
        <v>280000</v>
      </c>
      <c r="G27" s="81"/>
      <c r="H27" s="81"/>
      <c r="I27" s="81"/>
      <c r="J27" s="81"/>
      <c r="K27" s="81"/>
      <c r="L27" s="81"/>
      <c r="M27" s="81"/>
      <c r="N27" s="81"/>
      <c r="O27" s="81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B43" sqref="B43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135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"单位名称："&amp;"昆明市官渡区住房保障局"</f>
        <v>单位名称：昆明市官渡区住房保障局</v>
      </c>
      <c r="B4" s="168"/>
      <c r="D4" s="47" t="s">
        <v>1</v>
      </c>
    </row>
    <row r="5" ht="17.25" customHeight="1" spans="1:4">
      <c r="A5" s="169" t="s">
        <v>2</v>
      </c>
      <c r="B5" s="170"/>
      <c r="C5" s="169" t="s">
        <v>3</v>
      </c>
      <c r="D5" s="170"/>
    </row>
    <row r="6" ht="18.75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6.5" customHeight="1" spans="1:4">
      <c r="A7" s="171" t="s">
        <v>136</v>
      </c>
      <c r="B7" s="81">
        <v>2771616.72</v>
      </c>
      <c r="C7" s="171" t="s">
        <v>137</v>
      </c>
      <c r="D7" s="81">
        <v>2771616.72</v>
      </c>
    </row>
    <row r="8" ht="16.5" customHeight="1" spans="1:4">
      <c r="A8" s="171" t="s">
        <v>138</v>
      </c>
      <c r="B8" s="81">
        <v>2771616.72</v>
      </c>
      <c r="C8" s="171" t="s">
        <v>139</v>
      </c>
      <c r="D8" s="81"/>
    </row>
    <row r="9" ht="16.5" customHeight="1" spans="1:4">
      <c r="A9" s="171" t="s">
        <v>140</v>
      </c>
      <c r="B9" s="81"/>
      <c r="C9" s="171" t="s">
        <v>141</v>
      </c>
      <c r="D9" s="81"/>
    </row>
    <row r="10" ht="16.5" customHeight="1" spans="1:4">
      <c r="A10" s="171" t="s">
        <v>142</v>
      </c>
      <c r="B10" s="81"/>
      <c r="C10" s="171" t="s">
        <v>143</v>
      </c>
      <c r="D10" s="81"/>
    </row>
    <row r="11" ht="16.5" customHeight="1" spans="1:4">
      <c r="A11" s="171" t="s">
        <v>144</v>
      </c>
      <c r="B11" s="81"/>
      <c r="C11" s="171" t="s">
        <v>145</v>
      </c>
      <c r="D11" s="81"/>
    </row>
    <row r="12" ht="16.5" customHeight="1" spans="1:4">
      <c r="A12" s="171" t="s">
        <v>138</v>
      </c>
      <c r="B12" s="81"/>
      <c r="C12" s="171" t="s">
        <v>146</v>
      </c>
      <c r="D12" s="81"/>
    </row>
    <row r="13" ht="16.5" customHeight="1" spans="1:4">
      <c r="A13" s="152" t="s">
        <v>140</v>
      </c>
      <c r="B13" s="81"/>
      <c r="C13" s="70" t="s">
        <v>147</v>
      </c>
      <c r="D13" s="81"/>
    </row>
    <row r="14" ht="16.5" customHeight="1" spans="1:4">
      <c r="A14" s="152" t="s">
        <v>142</v>
      </c>
      <c r="B14" s="81"/>
      <c r="C14" s="70" t="s">
        <v>148</v>
      </c>
      <c r="D14" s="81"/>
    </row>
    <row r="15" ht="16.5" customHeight="1" spans="1:4">
      <c r="A15" s="172"/>
      <c r="B15" s="81"/>
      <c r="C15" s="70" t="s">
        <v>149</v>
      </c>
      <c r="D15" s="81">
        <v>417423</v>
      </c>
    </row>
    <row r="16" ht="16.5" customHeight="1" spans="1:4">
      <c r="A16" s="172"/>
      <c r="B16" s="81"/>
      <c r="C16" s="70" t="s">
        <v>150</v>
      </c>
      <c r="D16" s="81">
        <v>183827.72</v>
      </c>
    </row>
    <row r="17" ht="16.5" customHeight="1" spans="1:4">
      <c r="A17" s="172"/>
      <c r="B17" s="81"/>
      <c r="C17" s="70" t="s">
        <v>151</v>
      </c>
      <c r="D17" s="81"/>
    </row>
    <row r="18" ht="16.5" customHeight="1" spans="1:4">
      <c r="A18" s="172"/>
      <c r="B18" s="81"/>
      <c r="C18" s="70" t="s">
        <v>152</v>
      </c>
      <c r="D18" s="81">
        <v>1790666</v>
      </c>
    </row>
    <row r="19" ht="16.5" customHeight="1" spans="1:4">
      <c r="A19" s="172"/>
      <c r="B19" s="81"/>
      <c r="C19" s="70" t="s">
        <v>153</v>
      </c>
      <c r="D19" s="81"/>
    </row>
    <row r="20" ht="16.5" customHeight="1" spans="1:4">
      <c r="A20" s="172"/>
      <c r="B20" s="81"/>
      <c r="C20" s="70" t="s">
        <v>154</v>
      </c>
      <c r="D20" s="81"/>
    </row>
    <row r="21" ht="16.5" customHeight="1" spans="1:4">
      <c r="A21" s="172"/>
      <c r="B21" s="81"/>
      <c r="C21" s="70" t="s">
        <v>155</v>
      </c>
      <c r="D21" s="81"/>
    </row>
    <row r="22" ht="16.5" customHeight="1" spans="1:4">
      <c r="A22" s="172"/>
      <c r="B22" s="81"/>
      <c r="C22" s="70" t="s">
        <v>156</v>
      </c>
      <c r="D22" s="81"/>
    </row>
    <row r="23" ht="16.5" customHeight="1" spans="1:4">
      <c r="A23" s="172"/>
      <c r="B23" s="81"/>
      <c r="C23" s="70" t="s">
        <v>157</v>
      </c>
      <c r="D23" s="81"/>
    </row>
    <row r="24" ht="16.5" customHeight="1" spans="1:4">
      <c r="A24" s="172"/>
      <c r="B24" s="81"/>
      <c r="C24" s="70" t="s">
        <v>158</v>
      </c>
      <c r="D24" s="81"/>
    </row>
    <row r="25" ht="16.5" customHeight="1" spans="1:4">
      <c r="A25" s="172"/>
      <c r="B25" s="81"/>
      <c r="C25" s="70" t="s">
        <v>159</v>
      </c>
      <c r="D25" s="81"/>
    </row>
    <row r="26" ht="16.5" customHeight="1" spans="1:4">
      <c r="A26" s="172"/>
      <c r="B26" s="81"/>
      <c r="C26" s="70" t="s">
        <v>160</v>
      </c>
      <c r="D26" s="81">
        <v>379700</v>
      </c>
    </row>
    <row r="27" ht="16.5" customHeight="1" spans="1:4">
      <c r="A27" s="172"/>
      <c r="B27" s="81"/>
      <c r="C27" s="70" t="s">
        <v>161</v>
      </c>
      <c r="D27" s="81"/>
    </row>
    <row r="28" ht="16.5" customHeight="1" spans="1:4">
      <c r="A28" s="172"/>
      <c r="B28" s="81"/>
      <c r="C28" s="70" t="s">
        <v>162</v>
      </c>
      <c r="D28" s="81"/>
    </row>
    <row r="29" ht="16.5" customHeight="1" spans="1:4">
      <c r="A29" s="172"/>
      <c r="B29" s="81"/>
      <c r="C29" s="70" t="s">
        <v>163</v>
      </c>
      <c r="D29" s="81"/>
    </row>
    <row r="30" ht="16.5" customHeight="1" spans="1:4">
      <c r="A30" s="172"/>
      <c r="B30" s="81"/>
      <c r="C30" s="70" t="s">
        <v>164</v>
      </c>
      <c r="D30" s="81"/>
    </row>
    <row r="31" ht="16.5" customHeight="1" spans="1:4">
      <c r="A31" s="172"/>
      <c r="B31" s="81"/>
      <c r="C31" s="70" t="s">
        <v>165</v>
      </c>
      <c r="D31" s="81"/>
    </row>
    <row r="32" ht="16.5" customHeight="1" spans="1:4">
      <c r="A32" s="172"/>
      <c r="B32" s="81"/>
      <c r="C32" s="152" t="s">
        <v>166</v>
      </c>
      <c r="D32" s="81"/>
    </row>
    <row r="33" ht="16.5" customHeight="1" spans="1:4">
      <c r="A33" s="172"/>
      <c r="B33" s="81"/>
      <c r="C33" s="152" t="s">
        <v>167</v>
      </c>
      <c r="D33" s="81"/>
    </row>
    <row r="34" ht="16.5" customHeight="1" spans="1:4">
      <c r="A34" s="172"/>
      <c r="B34" s="81"/>
      <c r="C34" s="30" t="s">
        <v>168</v>
      </c>
      <c r="D34" s="81"/>
    </row>
    <row r="35" ht="15" customHeight="1" spans="1:4">
      <c r="A35" s="173" t="s">
        <v>50</v>
      </c>
      <c r="B35" s="174">
        <v>2771616.72</v>
      </c>
      <c r="C35" s="173" t="s">
        <v>51</v>
      </c>
      <c r="D35" s="174">
        <v>2771616.72</v>
      </c>
    </row>
  </sheetData>
  <mergeCells count="4">
    <mergeCell ref="A3:D3"/>
    <mergeCell ref="A4:B4"/>
    <mergeCell ref="A5:B5"/>
    <mergeCell ref="C5:D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2"/>
      <c r="F2" s="73"/>
      <c r="G2" s="147" t="s">
        <v>169</v>
      </c>
    </row>
    <row r="3" ht="41.25" customHeight="1" spans="1:7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ht="18" customHeight="1" spans="1:7">
      <c r="A4" s="5" t="str">
        <f>"单位名称："&amp;"昆明市官渡区住房保障局"</f>
        <v>单位名称：昆明市官渡区住房保障局</v>
      </c>
      <c r="F4" s="127"/>
      <c r="G4" s="147" t="s">
        <v>1</v>
      </c>
    </row>
    <row r="5" ht="20.25" customHeight="1" spans="1:7">
      <c r="A5" s="163" t="s">
        <v>170</v>
      </c>
      <c r="B5" s="164"/>
      <c r="C5" s="131" t="s">
        <v>55</v>
      </c>
      <c r="D5" s="155" t="s">
        <v>75</v>
      </c>
      <c r="E5" s="12"/>
      <c r="F5" s="13"/>
      <c r="G5" s="144" t="s">
        <v>76</v>
      </c>
    </row>
    <row r="6" ht="20.25" customHeight="1" spans="1:7">
      <c r="A6" s="165" t="s">
        <v>72</v>
      </c>
      <c r="B6" s="165" t="s">
        <v>73</v>
      </c>
      <c r="C6" s="19"/>
      <c r="D6" s="136" t="s">
        <v>57</v>
      </c>
      <c r="E6" s="136" t="s">
        <v>171</v>
      </c>
      <c r="F6" s="136" t="s">
        <v>172</v>
      </c>
      <c r="G6" s="146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30" t="s">
        <v>97</v>
      </c>
      <c r="B8" s="30" t="s">
        <v>98</v>
      </c>
      <c r="C8" s="81">
        <v>417423</v>
      </c>
      <c r="D8" s="81">
        <v>417423</v>
      </c>
      <c r="E8" s="81">
        <v>407223</v>
      </c>
      <c r="F8" s="81">
        <v>10200</v>
      </c>
      <c r="G8" s="81"/>
    </row>
    <row r="9" ht="18" customHeight="1" spans="1:7">
      <c r="A9" s="141" t="s">
        <v>99</v>
      </c>
      <c r="B9" s="141" t="s">
        <v>100</v>
      </c>
      <c r="C9" s="81">
        <v>417423</v>
      </c>
      <c r="D9" s="81">
        <v>417423</v>
      </c>
      <c r="E9" s="81">
        <v>407223</v>
      </c>
      <c r="F9" s="81">
        <v>10200</v>
      </c>
      <c r="G9" s="81"/>
    </row>
    <row r="10" ht="18" customHeight="1" spans="1:7">
      <c r="A10" s="166" t="s">
        <v>101</v>
      </c>
      <c r="B10" s="166" t="s">
        <v>102</v>
      </c>
      <c r="C10" s="81">
        <v>71400</v>
      </c>
      <c r="D10" s="81">
        <v>71400</v>
      </c>
      <c r="E10" s="81">
        <v>61200</v>
      </c>
      <c r="F10" s="81">
        <v>10200</v>
      </c>
      <c r="G10" s="81"/>
    </row>
    <row r="11" ht="18" customHeight="1" spans="1:7">
      <c r="A11" s="166" t="s">
        <v>103</v>
      </c>
      <c r="B11" s="166" t="s">
        <v>104</v>
      </c>
      <c r="C11" s="81">
        <v>263303</v>
      </c>
      <c r="D11" s="81">
        <v>263303</v>
      </c>
      <c r="E11" s="81">
        <v>263303</v>
      </c>
      <c r="F11" s="81"/>
      <c r="G11" s="81"/>
    </row>
    <row r="12" ht="18" customHeight="1" spans="1:7">
      <c r="A12" s="166" t="s">
        <v>105</v>
      </c>
      <c r="B12" s="166" t="s">
        <v>106</v>
      </c>
      <c r="C12" s="81">
        <v>82720</v>
      </c>
      <c r="D12" s="81">
        <v>82720</v>
      </c>
      <c r="E12" s="81">
        <v>82720</v>
      </c>
      <c r="F12" s="81"/>
      <c r="G12" s="81"/>
    </row>
    <row r="13" ht="18" customHeight="1" spans="1:7">
      <c r="A13" s="30" t="s">
        <v>107</v>
      </c>
      <c r="B13" s="30" t="s">
        <v>108</v>
      </c>
      <c r="C13" s="81">
        <v>183827.72</v>
      </c>
      <c r="D13" s="81">
        <v>183827.72</v>
      </c>
      <c r="E13" s="81">
        <v>183827.72</v>
      </c>
      <c r="F13" s="81"/>
      <c r="G13" s="81"/>
    </row>
    <row r="14" ht="18" customHeight="1" spans="1:7">
      <c r="A14" s="141" t="s">
        <v>109</v>
      </c>
      <c r="B14" s="141" t="s">
        <v>110</v>
      </c>
      <c r="C14" s="81">
        <v>183827.72</v>
      </c>
      <c r="D14" s="81">
        <v>183827.72</v>
      </c>
      <c r="E14" s="81">
        <v>183827.72</v>
      </c>
      <c r="F14" s="81"/>
      <c r="G14" s="81"/>
    </row>
    <row r="15" ht="18" customHeight="1" spans="1:7">
      <c r="A15" s="166" t="s">
        <v>111</v>
      </c>
      <c r="B15" s="166" t="s">
        <v>112</v>
      </c>
      <c r="C15" s="81">
        <v>91544.52</v>
      </c>
      <c r="D15" s="81">
        <v>91544.52</v>
      </c>
      <c r="E15" s="81">
        <v>91544.52</v>
      </c>
      <c r="F15" s="81"/>
      <c r="G15" s="81"/>
    </row>
    <row r="16" ht="18" customHeight="1" spans="1:7">
      <c r="A16" s="166" t="s">
        <v>113</v>
      </c>
      <c r="B16" s="166" t="s">
        <v>114</v>
      </c>
      <c r="C16" s="81">
        <v>64148.88</v>
      </c>
      <c r="D16" s="81">
        <v>64148.88</v>
      </c>
      <c r="E16" s="81">
        <v>64148.88</v>
      </c>
      <c r="F16" s="81"/>
      <c r="G16" s="81"/>
    </row>
    <row r="17" ht="18" customHeight="1" spans="1:7">
      <c r="A17" s="166" t="s">
        <v>115</v>
      </c>
      <c r="B17" s="166" t="s">
        <v>116</v>
      </c>
      <c r="C17" s="81">
        <v>28134.32</v>
      </c>
      <c r="D17" s="81">
        <v>28134.32</v>
      </c>
      <c r="E17" s="81">
        <v>28134.32</v>
      </c>
      <c r="F17" s="81"/>
      <c r="G17" s="81"/>
    </row>
    <row r="18" ht="18" customHeight="1" spans="1:7">
      <c r="A18" s="30" t="s">
        <v>117</v>
      </c>
      <c r="B18" s="30" t="s">
        <v>118</v>
      </c>
      <c r="C18" s="81">
        <v>1790666</v>
      </c>
      <c r="D18" s="81">
        <v>1710666</v>
      </c>
      <c r="E18" s="81">
        <v>1534732</v>
      </c>
      <c r="F18" s="81">
        <v>175934</v>
      </c>
      <c r="G18" s="81">
        <v>80000</v>
      </c>
    </row>
    <row r="19" ht="18" customHeight="1" spans="1:7">
      <c r="A19" s="141" t="s">
        <v>119</v>
      </c>
      <c r="B19" s="141" t="s">
        <v>120</v>
      </c>
      <c r="C19" s="81">
        <v>1790666</v>
      </c>
      <c r="D19" s="81">
        <v>1710666</v>
      </c>
      <c r="E19" s="81">
        <v>1534732</v>
      </c>
      <c r="F19" s="81">
        <v>175934</v>
      </c>
      <c r="G19" s="81">
        <v>80000</v>
      </c>
    </row>
    <row r="20" ht="18" customHeight="1" spans="1:7">
      <c r="A20" s="166" t="s">
        <v>121</v>
      </c>
      <c r="B20" s="166" t="s">
        <v>122</v>
      </c>
      <c r="C20" s="81">
        <v>1710666</v>
      </c>
      <c r="D20" s="81">
        <v>1710666</v>
      </c>
      <c r="E20" s="81">
        <v>1534732</v>
      </c>
      <c r="F20" s="81">
        <v>175934</v>
      </c>
      <c r="G20" s="81"/>
    </row>
    <row r="21" ht="18" customHeight="1" spans="1:7">
      <c r="A21" s="166" t="s">
        <v>123</v>
      </c>
      <c r="B21" s="166" t="s">
        <v>124</v>
      </c>
      <c r="C21" s="81">
        <v>80000</v>
      </c>
      <c r="D21" s="81"/>
      <c r="E21" s="81"/>
      <c r="F21" s="81"/>
      <c r="G21" s="81">
        <v>80000</v>
      </c>
    </row>
    <row r="22" ht="18" customHeight="1" spans="1:7">
      <c r="A22" s="30" t="s">
        <v>125</v>
      </c>
      <c r="B22" s="30" t="s">
        <v>126</v>
      </c>
      <c r="C22" s="81">
        <v>379700</v>
      </c>
      <c r="D22" s="81">
        <v>179700</v>
      </c>
      <c r="E22" s="81">
        <v>179700</v>
      </c>
      <c r="F22" s="81"/>
      <c r="G22" s="81">
        <v>200000</v>
      </c>
    </row>
    <row r="23" ht="18" customHeight="1" spans="1:7">
      <c r="A23" s="141" t="s">
        <v>127</v>
      </c>
      <c r="B23" s="141" t="s">
        <v>128</v>
      </c>
      <c r="C23" s="81">
        <v>200000</v>
      </c>
      <c r="D23" s="81"/>
      <c r="E23" s="81"/>
      <c r="F23" s="81"/>
      <c r="G23" s="81">
        <v>200000</v>
      </c>
    </row>
    <row r="24" ht="18" customHeight="1" spans="1:7">
      <c r="A24" s="166" t="s">
        <v>129</v>
      </c>
      <c r="B24" s="166" t="s">
        <v>130</v>
      </c>
      <c r="C24" s="81">
        <v>200000</v>
      </c>
      <c r="D24" s="81"/>
      <c r="E24" s="81"/>
      <c r="F24" s="81"/>
      <c r="G24" s="81">
        <v>200000</v>
      </c>
    </row>
    <row r="25" ht="18" customHeight="1" spans="1:7">
      <c r="A25" s="141" t="s">
        <v>131</v>
      </c>
      <c r="B25" s="141" t="s">
        <v>132</v>
      </c>
      <c r="C25" s="81">
        <v>179700</v>
      </c>
      <c r="D25" s="81">
        <v>179700</v>
      </c>
      <c r="E25" s="81">
        <v>179700</v>
      </c>
      <c r="F25" s="81"/>
      <c r="G25" s="81"/>
    </row>
    <row r="26" ht="18" customHeight="1" spans="1:7">
      <c r="A26" s="166" t="s">
        <v>133</v>
      </c>
      <c r="B26" s="166" t="s">
        <v>134</v>
      </c>
      <c r="C26" s="81">
        <v>179700</v>
      </c>
      <c r="D26" s="81">
        <v>179700</v>
      </c>
      <c r="E26" s="81">
        <v>179700</v>
      </c>
      <c r="F26" s="81"/>
      <c r="G26" s="81"/>
    </row>
    <row r="27" ht="18" customHeight="1" spans="1:7">
      <c r="A27" s="80" t="s">
        <v>173</v>
      </c>
      <c r="B27" s="167" t="s">
        <v>173</v>
      </c>
      <c r="C27" s="81">
        <v>2771616.72</v>
      </c>
      <c r="D27" s="81">
        <v>2491616.72</v>
      </c>
      <c r="E27" s="81">
        <v>2305482.72</v>
      </c>
      <c r="F27" s="81">
        <v>186134</v>
      </c>
      <c r="G27" s="81">
        <v>280000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59" t="s">
        <v>174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5" t="str">
        <f>"单位名称："&amp;"昆明市官渡区住房保障局"</f>
        <v>单位名称：昆明市官渡区住房保障局</v>
      </c>
      <c r="B4" s="161"/>
      <c r="D4" s="44"/>
      <c r="E4" s="43"/>
      <c r="F4" s="64" t="s">
        <v>1</v>
      </c>
    </row>
    <row r="5" ht="27" customHeight="1" spans="1:6">
      <c r="A5" s="48" t="s">
        <v>175</v>
      </c>
      <c r="B5" s="48" t="s">
        <v>176</v>
      </c>
      <c r="C5" s="50" t="s">
        <v>177</v>
      </c>
      <c r="D5" s="48"/>
      <c r="E5" s="49"/>
      <c r="F5" s="48" t="s">
        <v>178</v>
      </c>
    </row>
    <row r="6" ht="28.5" customHeight="1" spans="1:6">
      <c r="A6" s="162"/>
      <c r="B6" s="52"/>
      <c r="C6" s="49" t="s">
        <v>57</v>
      </c>
      <c r="D6" s="49" t="s">
        <v>179</v>
      </c>
      <c r="E6" s="49" t="s">
        <v>180</v>
      </c>
      <c r="F6" s="51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s="82" customFormat="1" customHeight="1" spans="1:2">
      <c r="A9" s="139" t="s">
        <v>181</v>
      </c>
      <c r="B9" s="139"/>
    </row>
  </sheetData>
  <mergeCells count="6">
    <mergeCell ref="A3:F3"/>
    <mergeCell ref="A4:B4"/>
    <mergeCell ref="C5:E5"/>
    <mergeCell ref="A5:A6"/>
    <mergeCell ref="B5:B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43"/>
  <sheetViews>
    <sheetView showZeros="0" workbookViewId="0">
      <pane ySplit="1" topLeftCell="A34" activePane="bottomLeft" state="frozen"/>
      <selection/>
      <selection pane="bottomLeft" activeCell="D55" sqref="D5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2"/>
      <c r="C2" s="148"/>
      <c r="E2" s="149"/>
      <c r="F2" s="149"/>
      <c r="G2" s="149"/>
      <c r="H2" s="149"/>
      <c r="I2" s="87"/>
      <c r="J2" s="87"/>
      <c r="K2" s="87"/>
      <c r="L2" s="87"/>
      <c r="M2" s="87"/>
      <c r="N2" s="87"/>
      <c r="R2" s="87"/>
      <c r="V2" s="148"/>
      <c r="X2" s="3" t="s">
        <v>182</v>
      </c>
    </row>
    <row r="3" ht="45.75" customHeight="1" spans="1:24">
      <c r="A3" s="67" t="str">
        <f>"2025"&amp;"年部门基本支出预算表"</f>
        <v>2025年部门基本支出预算表</v>
      </c>
      <c r="B3" s="4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tr">
        <f>"单位名称："&amp;"昆明市官渡区住房保障局"</f>
        <v>单位名称：昆明市官渡区住房保障局</v>
      </c>
      <c r="B4" s="6"/>
      <c r="C4" s="150"/>
      <c r="D4" s="150"/>
      <c r="E4" s="150"/>
      <c r="F4" s="150"/>
      <c r="G4" s="150"/>
      <c r="H4" s="150"/>
      <c r="I4" s="89"/>
      <c r="J4" s="89"/>
      <c r="K4" s="89"/>
      <c r="L4" s="89"/>
      <c r="M4" s="89"/>
      <c r="N4" s="89"/>
      <c r="O4" s="7"/>
      <c r="P4" s="7"/>
      <c r="Q4" s="7"/>
      <c r="R4" s="89"/>
      <c r="V4" s="148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55" t="s">
        <v>191</v>
      </c>
      <c r="J5" s="83" t="s">
        <v>191</v>
      </c>
      <c r="K5" s="83"/>
      <c r="L5" s="83"/>
      <c r="M5" s="83"/>
      <c r="N5" s="83"/>
      <c r="O5" s="12"/>
      <c r="P5" s="12"/>
      <c r="Q5" s="12"/>
      <c r="R5" s="106" t="s">
        <v>61</v>
      </c>
      <c r="S5" s="83" t="s">
        <v>62</v>
      </c>
      <c r="T5" s="83"/>
      <c r="U5" s="83"/>
      <c r="V5" s="83"/>
      <c r="W5" s="83"/>
      <c r="X5" s="84"/>
    </row>
    <row r="6" ht="18" customHeight="1" spans="1:24">
      <c r="A6" s="14"/>
      <c r="B6" s="29"/>
      <c r="C6" s="133"/>
      <c r="D6" s="14"/>
      <c r="E6" s="14"/>
      <c r="F6" s="14"/>
      <c r="G6" s="14"/>
      <c r="H6" s="14"/>
      <c r="I6" s="131" t="s">
        <v>192</v>
      </c>
      <c r="J6" s="155" t="s">
        <v>58</v>
      </c>
      <c r="K6" s="83"/>
      <c r="L6" s="83"/>
      <c r="M6" s="83"/>
      <c r="N6" s="84"/>
      <c r="O6" s="11" t="s">
        <v>193</v>
      </c>
      <c r="P6" s="12"/>
      <c r="Q6" s="13"/>
      <c r="R6" s="9" t="s">
        <v>61</v>
      </c>
      <c r="S6" s="155" t="s">
        <v>62</v>
      </c>
      <c r="T6" s="106" t="s">
        <v>64</v>
      </c>
      <c r="U6" s="83" t="s">
        <v>62</v>
      </c>
      <c r="V6" s="106" t="s">
        <v>66</v>
      </c>
      <c r="W6" s="106" t="s">
        <v>67</v>
      </c>
      <c r="X6" s="158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6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51"/>
      <c r="B8" s="19"/>
      <c r="C8" s="151"/>
      <c r="D8" s="151"/>
      <c r="E8" s="151"/>
      <c r="F8" s="151"/>
      <c r="G8" s="151"/>
      <c r="H8" s="151"/>
      <c r="I8" s="151"/>
      <c r="J8" s="157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7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2" t="s">
        <v>201</v>
      </c>
      <c r="B10" s="152" t="s">
        <v>70</v>
      </c>
      <c r="C10" s="152" t="s">
        <v>202</v>
      </c>
      <c r="D10" s="152" t="s">
        <v>203</v>
      </c>
      <c r="E10" s="152" t="s">
        <v>121</v>
      </c>
      <c r="F10" s="152" t="s">
        <v>122</v>
      </c>
      <c r="G10" s="152" t="s">
        <v>204</v>
      </c>
      <c r="H10" s="152" t="s">
        <v>205</v>
      </c>
      <c r="I10" s="81">
        <v>433668</v>
      </c>
      <c r="J10" s="81">
        <v>433668</v>
      </c>
      <c r="K10" s="81"/>
      <c r="L10" s="81"/>
      <c r="M10" s="81">
        <v>433668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52" t="s">
        <v>201</v>
      </c>
      <c r="B11" s="152" t="s">
        <v>70</v>
      </c>
      <c r="C11" s="152" t="s">
        <v>202</v>
      </c>
      <c r="D11" s="152" t="s">
        <v>203</v>
      </c>
      <c r="E11" s="152" t="s">
        <v>121</v>
      </c>
      <c r="F11" s="152" t="s">
        <v>122</v>
      </c>
      <c r="G11" s="152" t="s">
        <v>206</v>
      </c>
      <c r="H11" s="152" t="s">
        <v>207</v>
      </c>
      <c r="I11" s="81">
        <v>120</v>
      </c>
      <c r="J11" s="81">
        <v>120</v>
      </c>
      <c r="K11" s="24"/>
      <c r="L11" s="24"/>
      <c r="M11" s="81">
        <v>120</v>
      </c>
      <c r="N11" s="24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52" t="s">
        <v>201</v>
      </c>
      <c r="B12" s="152" t="s">
        <v>70</v>
      </c>
      <c r="C12" s="152" t="s">
        <v>202</v>
      </c>
      <c r="D12" s="152" t="s">
        <v>203</v>
      </c>
      <c r="E12" s="152" t="s">
        <v>121</v>
      </c>
      <c r="F12" s="152" t="s">
        <v>122</v>
      </c>
      <c r="G12" s="152" t="s">
        <v>208</v>
      </c>
      <c r="H12" s="152" t="s">
        <v>209</v>
      </c>
      <c r="I12" s="81">
        <v>36139</v>
      </c>
      <c r="J12" s="81">
        <v>36139</v>
      </c>
      <c r="K12" s="24"/>
      <c r="L12" s="24"/>
      <c r="M12" s="81">
        <v>36139</v>
      </c>
      <c r="N12" s="24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52" t="s">
        <v>201</v>
      </c>
      <c r="B13" s="152" t="s">
        <v>70</v>
      </c>
      <c r="C13" s="152" t="s">
        <v>202</v>
      </c>
      <c r="D13" s="152" t="s">
        <v>203</v>
      </c>
      <c r="E13" s="152" t="s">
        <v>121</v>
      </c>
      <c r="F13" s="152" t="s">
        <v>122</v>
      </c>
      <c r="G13" s="152" t="s">
        <v>208</v>
      </c>
      <c r="H13" s="152" t="s">
        <v>209</v>
      </c>
      <c r="I13" s="81">
        <v>3000</v>
      </c>
      <c r="J13" s="81">
        <v>3000</v>
      </c>
      <c r="K13" s="24"/>
      <c r="L13" s="24"/>
      <c r="M13" s="81">
        <v>3000</v>
      </c>
      <c r="N13" s="24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52" t="s">
        <v>201</v>
      </c>
      <c r="B14" s="152" t="s">
        <v>70</v>
      </c>
      <c r="C14" s="152" t="s">
        <v>202</v>
      </c>
      <c r="D14" s="152" t="s">
        <v>203</v>
      </c>
      <c r="E14" s="152" t="s">
        <v>121</v>
      </c>
      <c r="F14" s="152" t="s">
        <v>122</v>
      </c>
      <c r="G14" s="152" t="s">
        <v>210</v>
      </c>
      <c r="H14" s="152" t="s">
        <v>211</v>
      </c>
      <c r="I14" s="81">
        <v>104520</v>
      </c>
      <c r="J14" s="81">
        <v>104520</v>
      </c>
      <c r="K14" s="24"/>
      <c r="L14" s="24"/>
      <c r="M14" s="81">
        <v>104520</v>
      </c>
      <c r="N14" s="24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52" t="s">
        <v>201</v>
      </c>
      <c r="B15" s="152" t="s">
        <v>70</v>
      </c>
      <c r="C15" s="152" t="s">
        <v>202</v>
      </c>
      <c r="D15" s="152" t="s">
        <v>203</v>
      </c>
      <c r="E15" s="152" t="s">
        <v>121</v>
      </c>
      <c r="F15" s="152" t="s">
        <v>122</v>
      </c>
      <c r="G15" s="152" t="s">
        <v>210</v>
      </c>
      <c r="H15" s="152" t="s">
        <v>211</v>
      </c>
      <c r="I15" s="81">
        <v>411828</v>
      </c>
      <c r="J15" s="81">
        <v>411828</v>
      </c>
      <c r="K15" s="24"/>
      <c r="L15" s="24"/>
      <c r="M15" s="81">
        <v>411828</v>
      </c>
      <c r="N15" s="24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52" t="s">
        <v>201</v>
      </c>
      <c r="B16" s="152" t="s">
        <v>70</v>
      </c>
      <c r="C16" s="152" t="s">
        <v>212</v>
      </c>
      <c r="D16" s="152" t="s">
        <v>213</v>
      </c>
      <c r="E16" s="152" t="s">
        <v>103</v>
      </c>
      <c r="F16" s="152" t="s">
        <v>104</v>
      </c>
      <c r="G16" s="152" t="s">
        <v>214</v>
      </c>
      <c r="H16" s="152" t="s">
        <v>215</v>
      </c>
      <c r="I16" s="81">
        <v>263303</v>
      </c>
      <c r="J16" s="81">
        <v>263303</v>
      </c>
      <c r="K16" s="24"/>
      <c r="L16" s="24"/>
      <c r="M16" s="81">
        <v>263303</v>
      </c>
      <c r="N16" s="24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52" t="s">
        <v>201</v>
      </c>
      <c r="B17" s="152" t="s">
        <v>70</v>
      </c>
      <c r="C17" s="152" t="s">
        <v>212</v>
      </c>
      <c r="D17" s="152" t="s">
        <v>213</v>
      </c>
      <c r="E17" s="152" t="s">
        <v>105</v>
      </c>
      <c r="F17" s="152" t="s">
        <v>106</v>
      </c>
      <c r="G17" s="152" t="s">
        <v>216</v>
      </c>
      <c r="H17" s="152" t="s">
        <v>217</v>
      </c>
      <c r="I17" s="81">
        <v>82720</v>
      </c>
      <c r="J17" s="81">
        <v>82720</v>
      </c>
      <c r="K17" s="24"/>
      <c r="L17" s="24"/>
      <c r="M17" s="81">
        <v>82720</v>
      </c>
      <c r="N17" s="24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52" t="s">
        <v>201</v>
      </c>
      <c r="B18" s="152" t="s">
        <v>70</v>
      </c>
      <c r="C18" s="152" t="s">
        <v>212</v>
      </c>
      <c r="D18" s="152" t="s">
        <v>213</v>
      </c>
      <c r="E18" s="152" t="s">
        <v>111</v>
      </c>
      <c r="F18" s="152" t="s">
        <v>112</v>
      </c>
      <c r="G18" s="152" t="s">
        <v>218</v>
      </c>
      <c r="H18" s="152" t="s">
        <v>219</v>
      </c>
      <c r="I18" s="81">
        <v>91544.52</v>
      </c>
      <c r="J18" s="81">
        <v>91544.52</v>
      </c>
      <c r="K18" s="24"/>
      <c r="L18" s="24"/>
      <c r="M18" s="81">
        <v>91544.52</v>
      </c>
      <c r="N18" s="24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52" t="s">
        <v>201</v>
      </c>
      <c r="B19" s="152" t="s">
        <v>70</v>
      </c>
      <c r="C19" s="152" t="s">
        <v>212</v>
      </c>
      <c r="D19" s="152" t="s">
        <v>213</v>
      </c>
      <c r="E19" s="152" t="s">
        <v>113</v>
      </c>
      <c r="F19" s="152" t="s">
        <v>114</v>
      </c>
      <c r="G19" s="152" t="s">
        <v>220</v>
      </c>
      <c r="H19" s="152" t="s">
        <v>221</v>
      </c>
      <c r="I19" s="81">
        <v>64148.88</v>
      </c>
      <c r="J19" s="81">
        <v>64148.88</v>
      </c>
      <c r="K19" s="24"/>
      <c r="L19" s="24"/>
      <c r="M19" s="81">
        <v>64148.88</v>
      </c>
      <c r="N19" s="24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52" t="s">
        <v>201</v>
      </c>
      <c r="B20" s="152" t="s">
        <v>70</v>
      </c>
      <c r="C20" s="152" t="s">
        <v>212</v>
      </c>
      <c r="D20" s="152" t="s">
        <v>213</v>
      </c>
      <c r="E20" s="152" t="s">
        <v>115</v>
      </c>
      <c r="F20" s="152" t="s">
        <v>116</v>
      </c>
      <c r="G20" s="152" t="s">
        <v>222</v>
      </c>
      <c r="H20" s="152" t="s">
        <v>223</v>
      </c>
      <c r="I20" s="81">
        <v>26000</v>
      </c>
      <c r="J20" s="81">
        <v>26000</v>
      </c>
      <c r="K20" s="24"/>
      <c r="L20" s="24"/>
      <c r="M20" s="81">
        <v>26000</v>
      </c>
      <c r="N20" s="24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52" t="s">
        <v>201</v>
      </c>
      <c r="B21" s="152" t="s">
        <v>70</v>
      </c>
      <c r="C21" s="152" t="s">
        <v>212</v>
      </c>
      <c r="D21" s="152" t="s">
        <v>213</v>
      </c>
      <c r="E21" s="152" t="s">
        <v>115</v>
      </c>
      <c r="F21" s="152" t="s">
        <v>116</v>
      </c>
      <c r="G21" s="152" t="s">
        <v>222</v>
      </c>
      <c r="H21" s="152" t="s">
        <v>223</v>
      </c>
      <c r="I21" s="81">
        <v>2134.32</v>
      </c>
      <c r="J21" s="81">
        <v>2134.32</v>
      </c>
      <c r="K21" s="24"/>
      <c r="L21" s="24"/>
      <c r="M21" s="81">
        <v>2134.32</v>
      </c>
      <c r="N21" s="24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52" t="s">
        <v>201</v>
      </c>
      <c r="B22" s="152" t="s">
        <v>70</v>
      </c>
      <c r="C22" s="152" t="s">
        <v>224</v>
      </c>
      <c r="D22" s="152" t="s">
        <v>134</v>
      </c>
      <c r="E22" s="152" t="s">
        <v>133</v>
      </c>
      <c r="F22" s="152" t="s">
        <v>134</v>
      </c>
      <c r="G22" s="152" t="s">
        <v>225</v>
      </c>
      <c r="H22" s="152" t="s">
        <v>134</v>
      </c>
      <c r="I22" s="81">
        <v>179700</v>
      </c>
      <c r="J22" s="81">
        <v>179700</v>
      </c>
      <c r="K22" s="24"/>
      <c r="L22" s="24"/>
      <c r="M22" s="81">
        <v>179700</v>
      </c>
      <c r="N22" s="24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52" t="s">
        <v>201</v>
      </c>
      <c r="B23" s="152" t="s">
        <v>70</v>
      </c>
      <c r="C23" s="152" t="s">
        <v>226</v>
      </c>
      <c r="D23" s="152" t="s">
        <v>227</v>
      </c>
      <c r="E23" s="152" t="s">
        <v>121</v>
      </c>
      <c r="F23" s="152" t="s">
        <v>122</v>
      </c>
      <c r="G23" s="152" t="s">
        <v>228</v>
      </c>
      <c r="H23" s="152" t="s">
        <v>227</v>
      </c>
      <c r="I23" s="81">
        <v>8580</v>
      </c>
      <c r="J23" s="81">
        <v>8580</v>
      </c>
      <c r="K23" s="24"/>
      <c r="L23" s="24"/>
      <c r="M23" s="81">
        <v>8580</v>
      </c>
      <c r="N23" s="24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52" t="s">
        <v>201</v>
      </c>
      <c r="B24" s="152" t="s">
        <v>70</v>
      </c>
      <c r="C24" s="152" t="s">
        <v>229</v>
      </c>
      <c r="D24" s="152" t="s">
        <v>230</v>
      </c>
      <c r="E24" s="152" t="s">
        <v>121</v>
      </c>
      <c r="F24" s="152" t="s">
        <v>122</v>
      </c>
      <c r="G24" s="152" t="s">
        <v>231</v>
      </c>
      <c r="H24" s="152" t="s">
        <v>232</v>
      </c>
      <c r="I24" s="81">
        <v>13940</v>
      </c>
      <c r="J24" s="81">
        <v>13940</v>
      </c>
      <c r="K24" s="24"/>
      <c r="L24" s="24"/>
      <c r="M24" s="81">
        <v>13940</v>
      </c>
      <c r="N24" s="24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52" t="s">
        <v>201</v>
      </c>
      <c r="B25" s="152" t="s">
        <v>70</v>
      </c>
      <c r="C25" s="152" t="s">
        <v>229</v>
      </c>
      <c r="D25" s="152" t="s">
        <v>230</v>
      </c>
      <c r="E25" s="152" t="s">
        <v>121</v>
      </c>
      <c r="F25" s="152" t="s">
        <v>122</v>
      </c>
      <c r="G25" s="152" t="s">
        <v>231</v>
      </c>
      <c r="H25" s="152" t="s">
        <v>232</v>
      </c>
      <c r="I25" s="81">
        <v>4950</v>
      </c>
      <c r="J25" s="81">
        <v>4950</v>
      </c>
      <c r="K25" s="24"/>
      <c r="L25" s="24"/>
      <c r="M25" s="81">
        <v>4950</v>
      </c>
      <c r="N25" s="24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52" t="s">
        <v>201</v>
      </c>
      <c r="B26" s="152" t="s">
        <v>70</v>
      </c>
      <c r="C26" s="152" t="s">
        <v>229</v>
      </c>
      <c r="D26" s="152" t="s">
        <v>230</v>
      </c>
      <c r="E26" s="152" t="s">
        <v>121</v>
      </c>
      <c r="F26" s="152" t="s">
        <v>122</v>
      </c>
      <c r="G26" s="152" t="s">
        <v>231</v>
      </c>
      <c r="H26" s="152" t="s">
        <v>232</v>
      </c>
      <c r="I26" s="81">
        <v>3000</v>
      </c>
      <c r="J26" s="81">
        <v>3000</v>
      </c>
      <c r="K26" s="24"/>
      <c r="L26" s="24"/>
      <c r="M26" s="81">
        <v>3000</v>
      </c>
      <c r="N26" s="24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52" t="s">
        <v>201</v>
      </c>
      <c r="B27" s="152" t="s">
        <v>70</v>
      </c>
      <c r="C27" s="152" t="s">
        <v>229</v>
      </c>
      <c r="D27" s="152" t="s">
        <v>230</v>
      </c>
      <c r="E27" s="152" t="s">
        <v>121</v>
      </c>
      <c r="F27" s="152" t="s">
        <v>122</v>
      </c>
      <c r="G27" s="152" t="s">
        <v>233</v>
      </c>
      <c r="H27" s="152" t="s">
        <v>234</v>
      </c>
      <c r="I27" s="81">
        <v>4037</v>
      </c>
      <c r="J27" s="81">
        <v>4037</v>
      </c>
      <c r="K27" s="24"/>
      <c r="L27" s="24"/>
      <c r="M27" s="81">
        <v>4037</v>
      </c>
      <c r="N27" s="24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52" t="s">
        <v>201</v>
      </c>
      <c r="B28" s="152" t="s">
        <v>70</v>
      </c>
      <c r="C28" s="152" t="s">
        <v>229</v>
      </c>
      <c r="D28" s="152" t="s">
        <v>230</v>
      </c>
      <c r="E28" s="152" t="s">
        <v>121</v>
      </c>
      <c r="F28" s="152" t="s">
        <v>122</v>
      </c>
      <c r="G28" s="152" t="s">
        <v>233</v>
      </c>
      <c r="H28" s="152" t="s">
        <v>234</v>
      </c>
      <c r="I28" s="81">
        <v>4180</v>
      </c>
      <c r="J28" s="81">
        <v>4180</v>
      </c>
      <c r="K28" s="24"/>
      <c r="L28" s="24"/>
      <c r="M28" s="81">
        <v>4180</v>
      </c>
      <c r="N28" s="24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52" t="s">
        <v>201</v>
      </c>
      <c r="B29" s="152" t="s">
        <v>70</v>
      </c>
      <c r="C29" s="152" t="s">
        <v>229</v>
      </c>
      <c r="D29" s="152" t="s">
        <v>230</v>
      </c>
      <c r="E29" s="152" t="s">
        <v>121</v>
      </c>
      <c r="F29" s="152" t="s">
        <v>122</v>
      </c>
      <c r="G29" s="152" t="s">
        <v>235</v>
      </c>
      <c r="H29" s="152" t="s">
        <v>236</v>
      </c>
      <c r="I29" s="81">
        <v>6237</v>
      </c>
      <c r="J29" s="81">
        <v>6237</v>
      </c>
      <c r="K29" s="24"/>
      <c r="L29" s="24"/>
      <c r="M29" s="81">
        <v>6237</v>
      </c>
      <c r="N29" s="24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52" t="s">
        <v>201</v>
      </c>
      <c r="B30" s="152" t="s">
        <v>70</v>
      </c>
      <c r="C30" s="152" t="s">
        <v>229</v>
      </c>
      <c r="D30" s="152" t="s">
        <v>230</v>
      </c>
      <c r="E30" s="152" t="s">
        <v>121</v>
      </c>
      <c r="F30" s="152" t="s">
        <v>122</v>
      </c>
      <c r="G30" s="152" t="s">
        <v>237</v>
      </c>
      <c r="H30" s="152" t="s">
        <v>238</v>
      </c>
      <c r="I30" s="81">
        <v>10560</v>
      </c>
      <c r="J30" s="81">
        <v>10560</v>
      </c>
      <c r="K30" s="24"/>
      <c r="L30" s="24"/>
      <c r="M30" s="81">
        <v>10560</v>
      </c>
      <c r="N30" s="24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52" t="s">
        <v>201</v>
      </c>
      <c r="B31" s="152" t="s">
        <v>70</v>
      </c>
      <c r="C31" s="152" t="s">
        <v>229</v>
      </c>
      <c r="D31" s="152" t="s">
        <v>230</v>
      </c>
      <c r="E31" s="152" t="s">
        <v>121</v>
      </c>
      <c r="F31" s="152" t="s">
        <v>122</v>
      </c>
      <c r="G31" s="152" t="s">
        <v>239</v>
      </c>
      <c r="H31" s="152" t="s">
        <v>240</v>
      </c>
      <c r="I31" s="81">
        <v>13200</v>
      </c>
      <c r="J31" s="81">
        <v>13200</v>
      </c>
      <c r="K31" s="24"/>
      <c r="L31" s="24"/>
      <c r="M31" s="81">
        <v>13200</v>
      </c>
      <c r="N31" s="24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52" t="s">
        <v>201</v>
      </c>
      <c r="B32" s="152" t="s">
        <v>70</v>
      </c>
      <c r="C32" s="152" t="s">
        <v>229</v>
      </c>
      <c r="D32" s="152" t="s">
        <v>230</v>
      </c>
      <c r="E32" s="152" t="s">
        <v>121</v>
      </c>
      <c r="F32" s="152" t="s">
        <v>122</v>
      </c>
      <c r="G32" s="152" t="s">
        <v>241</v>
      </c>
      <c r="H32" s="152" t="s">
        <v>242</v>
      </c>
      <c r="I32" s="81">
        <v>14850</v>
      </c>
      <c r="J32" s="81">
        <v>14850</v>
      </c>
      <c r="K32" s="24"/>
      <c r="L32" s="24"/>
      <c r="M32" s="81">
        <v>14850</v>
      </c>
      <c r="N32" s="24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52" t="s">
        <v>201</v>
      </c>
      <c r="B33" s="152" t="s">
        <v>70</v>
      </c>
      <c r="C33" s="152" t="s">
        <v>229</v>
      </c>
      <c r="D33" s="152" t="s">
        <v>230</v>
      </c>
      <c r="E33" s="152" t="s">
        <v>121</v>
      </c>
      <c r="F33" s="152" t="s">
        <v>122</v>
      </c>
      <c r="G33" s="152" t="s">
        <v>243</v>
      </c>
      <c r="H33" s="152" t="s">
        <v>244</v>
      </c>
      <c r="I33" s="81">
        <v>15620</v>
      </c>
      <c r="J33" s="81">
        <v>15620</v>
      </c>
      <c r="K33" s="24"/>
      <c r="L33" s="24"/>
      <c r="M33" s="81">
        <v>15620</v>
      </c>
      <c r="N33" s="24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52" t="s">
        <v>201</v>
      </c>
      <c r="B34" s="152" t="s">
        <v>70</v>
      </c>
      <c r="C34" s="152" t="s">
        <v>229</v>
      </c>
      <c r="D34" s="152" t="s">
        <v>230</v>
      </c>
      <c r="E34" s="152" t="s">
        <v>121</v>
      </c>
      <c r="F34" s="152" t="s">
        <v>122</v>
      </c>
      <c r="G34" s="152" t="s">
        <v>245</v>
      </c>
      <c r="H34" s="152" t="s">
        <v>246</v>
      </c>
      <c r="I34" s="81">
        <v>4180</v>
      </c>
      <c r="J34" s="81">
        <v>4180</v>
      </c>
      <c r="K34" s="24"/>
      <c r="L34" s="24"/>
      <c r="M34" s="81">
        <v>4180</v>
      </c>
      <c r="N34" s="24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52" t="s">
        <v>201</v>
      </c>
      <c r="B35" s="152" t="s">
        <v>70</v>
      </c>
      <c r="C35" s="152" t="s">
        <v>229</v>
      </c>
      <c r="D35" s="152" t="s">
        <v>230</v>
      </c>
      <c r="E35" s="152" t="s">
        <v>101</v>
      </c>
      <c r="F35" s="152" t="s">
        <v>102</v>
      </c>
      <c r="G35" s="152" t="s">
        <v>247</v>
      </c>
      <c r="H35" s="152" t="s">
        <v>248</v>
      </c>
      <c r="I35" s="81">
        <v>7200</v>
      </c>
      <c r="J35" s="81">
        <v>7200</v>
      </c>
      <c r="K35" s="24"/>
      <c r="L35" s="24"/>
      <c r="M35" s="81">
        <v>7200</v>
      </c>
      <c r="N35" s="24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52" t="s">
        <v>201</v>
      </c>
      <c r="B36" s="152" t="s">
        <v>70</v>
      </c>
      <c r="C36" s="152" t="s">
        <v>229</v>
      </c>
      <c r="D36" s="152" t="s">
        <v>230</v>
      </c>
      <c r="E36" s="152" t="s">
        <v>121</v>
      </c>
      <c r="F36" s="152" t="s">
        <v>122</v>
      </c>
      <c r="G36" s="152" t="s">
        <v>247</v>
      </c>
      <c r="H36" s="152" t="s">
        <v>248</v>
      </c>
      <c r="I36" s="81">
        <v>33000</v>
      </c>
      <c r="J36" s="81">
        <v>33000</v>
      </c>
      <c r="K36" s="24"/>
      <c r="L36" s="24"/>
      <c r="M36" s="81">
        <v>33000</v>
      </c>
      <c r="N36" s="24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20.25" customHeight="1" spans="1:24">
      <c r="A37" s="152" t="s">
        <v>201</v>
      </c>
      <c r="B37" s="152" t="s">
        <v>70</v>
      </c>
      <c r="C37" s="152" t="s">
        <v>229</v>
      </c>
      <c r="D37" s="152" t="s">
        <v>230</v>
      </c>
      <c r="E37" s="152" t="s">
        <v>101</v>
      </c>
      <c r="F37" s="152" t="s">
        <v>102</v>
      </c>
      <c r="G37" s="152" t="s">
        <v>249</v>
      </c>
      <c r="H37" s="152" t="s">
        <v>250</v>
      </c>
      <c r="I37" s="81">
        <v>1800</v>
      </c>
      <c r="J37" s="81">
        <v>1800</v>
      </c>
      <c r="K37" s="24"/>
      <c r="L37" s="24"/>
      <c r="M37" s="81">
        <v>1800</v>
      </c>
      <c r="N37" s="24"/>
      <c r="O37" s="81"/>
      <c r="P37" s="81"/>
      <c r="Q37" s="81"/>
      <c r="R37" s="81"/>
      <c r="S37" s="81"/>
      <c r="T37" s="81"/>
      <c r="U37" s="81"/>
      <c r="V37" s="81"/>
      <c r="W37" s="81"/>
      <c r="X37" s="81"/>
    </row>
    <row r="38" ht="20.25" customHeight="1" spans="1:24">
      <c r="A38" s="152" t="s">
        <v>201</v>
      </c>
      <c r="B38" s="152" t="s">
        <v>70</v>
      </c>
      <c r="C38" s="152" t="s">
        <v>251</v>
      </c>
      <c r="D38" s="152" t="s">
        <v>252</v>
      </c>
      <c r="E38" s="152" t="s">
        <v>121</v>
      </c>
      <c r="F38" s="152" t="s">
        <v>122</v>
      </c>
      <c r="G38" s="152" t="s">
        <v>208</v>
      </c>
      <c r="H38" s="152" t="s">
        <v>209</v>
      </c>
      <c r="I38" s="81">
        <v>347457</v>
      </c>
      <c r="J38" s="81">
        <v>347457</v>
      </c>
      <c r="K38" s="24"/>
      <c r="L38" s="24"/>
      <c r="M38" s="81">
        <v>347457</v>
      </c>
      <c r="N38" s="24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ht="20.25" customHeight="1" spans="1:24">
      <c r="A39" s="152" t="s">
        <v>201</v>
      </c>
      <c r="B39" s="152" t="s">
        <v>70</v>
      </c>
      <c r="C39" s="152" t="s">
        <v>251</v>
      </c>
      <c r="D39" s="152" t="s">
        <v>252</v>
      </c>
      <c r="E39" s="152" t="s">
        <v>121</v>
      </c>
      <c r="F39" s="152" t="s">
        <v>122</v>
      </c>
      <c r="G39" s="152" t="s">
        <v>210</v>
      </c>
      <c r="H39" s="152" t="s">
        <v>211</v>
      </c>
      <c r="I39" s="81">
        <v>198000</v>
      </c>
      <c r="J39" s="81">
        <v>198000</v>
      </c>
      <c r="K39" s="24"/>
      <c r="L39" s="24"/>
      <c r="M39" s="81">
        <v>198000</v>
      </c>
      <c r="N39" s="24"/>
      <c r="O39" s="81"/>
      <c r="P39" s="81"/>
      <c r="Q39" s="81"/>
      <c r="R39" s="81"/>
      <c r="S39" s="81"/>
      <c r="T39" s="81"/>
      <c r="U39" s="81"/>
      <c r="V39" s="81"/>
      <c r="W39" s="81"/>
      <c r="X39" s="81"/>
    </row>
    <row r="40" ht="20.25" customHeight="1" spans="1:24">
      <c r="A40" s="152" t="s">
        <v>201</v>
      </c>
      <c r="B40" s="152" t="s">
        <v>70</v>
      </c>
      <c r="C40" s="152" t="s">
        <v>253</v>
      </c>
      <c r="D40" s="152" t="s">
        <v>254</v>
      </c>
      <c r="E40" s="152" t="s">
        <v>101</v>
      </c>
      <c r="F40" s="152" t="s">
        <v>102</v>
      </c>
      <c r="G40" s="152" t="s">
        <v>255</v>
      </c>
      <c r="H40" s="152" t="s">
        <v>256</v>
      </c>
      <c r="I40" s="81">
        <v>61200</v>
      </c>
      <c r="J40" s="81">
        <v>61200</v>
      </c>
      <c r="K40" s="24"/>
      <c r="L40" s="24"/>
      <c r="M40" s="81">
        <v>61200</v>
      </c>
      <c r="N40" s="24"/>
      <c r="O40" s="81"/>
      <c r="P40" s="81"/>
      <c r="Q40" s="81"/>
      <c r="R40" s="81"/>
      <c r="S40" s="81"/>
      <c r="T40" s="81"/>
      <c r="U40" s="81"/>
      <c r="V40" s="81"/>
      <c r="W40" s="81"/>
      <c r="X40" s="81"/>
    </row>
    <row r="41" ht="20.25" customHeight="1" spans="1:24">
      <c r="A41" s="152" t="s">
        <v>201</v>
      </c>
      <c r="B41" s="152" t="s">
        <v>70</v>
      </c>
      <c r="C41" s="152" t="s">
        <v>257</v>
      </c>
      <c r="D41" s="152" t="s">
        <v>258</v>
      </c>
      <c r="E41" s="152" t="s">
        <v>101</v>
      </c>
      <c r="F41" s="152" t="s">
        <v>102</v>
      </c>
      <c r="G41" s="152" t="s">
        <v>247</v>
      </c>
      <c r="H41" s="152" t="s">
        <v>248</v>
      </c>
      <c r="I41" s="81">
        <v>1200</v>
      </c>
      <c r="J41" s="81">
        <v>1200</v>
      </c>
      <c r="K41" s="24"/>
      <c r="L41" s="24"/>
      <c r="M41" s="81">
        <v>1200</v>
      </c>
      <c r="N41" s="24"/>
      <c r="O41" s="81"/>
      <c r="P41" s="81"/>
      <c r="Q41" s="81"/>
      <c r="R41" s="81"/>
      <c r="S41" s="81"/>
      <c r="T41" s="81"/>
      <c r="U41" s="81"/>
      <c r="V41" s="81"/>
      <c r="W41" s="81"/>
      <c r="X41" s="81"/>
    </row>
    <row r="42" ht="20.25" customHeight="1" spans="1:24">
      <c r="A42" s="152" t="s">
        <v>201</v>
      </c>
      <c r="B42" s="152" t="s">
        <v>70</v>
      </c>
      <c r="C42" s="152" t="s">
        <v>259</v>
      </c>
      <c r="D42" s="152" t="s">
        <v>260</v>
      </c>
      <c r="E42" s="152" t="s">
        <v>121</v>
      </c>
      <c r="F42" s="152" t="s">
        <v>122</v>
      </c>
      <c r="G42" s="152" t="s">
        <v>261</v>
      </c>
      <c r="H42" s="152" t="s">
        <v>262</v>
      </c>
      <c r="I42" s="81">
        <v>39600</v>
      </c>
      <c r="J42" s="81">
        <v>39600</v>
      </c>
      <c r="K42" s="24"/>
      <c r="L42" s="24"/>
      <c r="M42" s="81">
        <v>39600</v>
      </c>
      <c r="N42" s="24"/>
      <c r="O42" s="81"/>
      <c r="P42" s="81"/>
      <c r="Q42" s="81"/>
      <c r="R42" s="81"/>
      <c r="S42" s="81"/>
      <c r="T42" s="81"/>
      <c r="U42" s="81"/>
      <c r="V42" s="81"/>
      <c r="W42" s="81"/>
      <c r="X42" s="81"/>
    </row>
    <row r="43" ht="17.25" customHeight="1" spans="1:24">
      <c r="A43" s="33" t="s">
        <v>173</v>
      </c>
      <c r="B43" s="34"/>
      <c r="C43" s="153"/>
      <c r="D43" s="153"/>
      <c r="E43" s="153"/>
      <c r="F43" s="153"/>
      <c r="G43" s="153"/>
      <c r="H43" s="154"/>
      <c r="I43" s="81">
        <v>2491616.72</v>
      </c>
      <c r="J43" s="81">
        <v>2491616.72</v>
      </c>
      <c r="K43" s="81"/>
      <c r="L43" s="81"/>
      <c r="M43" s="81">
        <v>2491616.72</v>
      </c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W12"/>
  <sheetViews>
    <sheetView showZeros="0" topLeftCell="F1" workbookViewId="0">
      <pane ySplit="1" topLeftCell="A2" activePane="bottomLeft" state="frozen"/>
      <selection/>
      <selection pane="bottomLeft" activeCell="J25" sqref="J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2"/>
      <c r="E2" s="2"/>
      <c r="F2" s="2"/>
      <c r="G2" s="2"/>
      <c r="H2" s="2"/>
      <c r="U2" s="142"/>
      <c r="W2" s="147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"单位名称："&amp;"昆明市官渡区住房保障局"</f>
        <v>单位名称：昆明市官渡区住房保障局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2"/>
      <c r="W4" s="124" t="s">
        <v>1</v>
      </c>
    </row>
    <row r="5" ht="21.75" customHeight="1" spans="1:23">
      <c r="A5" s="9" t="s">
        <v>264</v>
      </c>
      <c r="B5" s="10" t="s">
        <v>185</v>
      </c>
      <c r="C5" s="9" t="s">
        <v>186</v>
      </c>
      <c r="D5" s="9" t="s">
        <v>265</v>
      </c>
      <c r="E5" s="10" t="s">
        <v>187</v>
      </c>
      <c r="F5" s="10" t="s">
        <v>188</v>
      </c>
      <c r="G5" s="10" t="s">
        <v>266</v>
      </c>
      <c r="H5" s="10" t="s">
        <v>267</v>
      </c>
      <c r="I5" s="28" t="s">
        <v>55</v>
      </c>
      <c r="J5" s="11" t="s">
        <v>268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3" t="s">
        <v>58</v>
      </c>
      <c r="K6" s="144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5" t="s">
        <v>57</v>
      </c>
      <c r="K7" s="146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57</v>
      </c>
      <c r="K8" s="68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70" t="s">
        <v>270</v>
      </c>
      <c r="B10" s="70" t="s">
        <v>271</v>
      </c>
      <c r="C10" s="70" t="s">
        <v>272</v>
      </c>
      <c r="D10" s="70" t="s">
        <v>70</v>
      </c>
      <c r="E10" s="70" t="s">
        <v>123</v>
      </c>
      <c r="F10" s="70" t="s">
        <v>124</v>
      </c>
      <c r="G10" s="70" t="s">
        <v>231</v>
      </c>
      <c r="H10" s="70" t="s">
        <v>232</v>
      </c>
      <c r="I10" s="81">
        <v>80000</v>
      </c>
      <c r="J10" s="81">
        <v>80000</v>
      </c>
      <c r="K10" s="81">
        <v>80000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21.75" customHeight="1" spans="1:23">
      <c r="A11" s="70" t="s">
        <v>270</v>
      </c>
      <c r="B11" s="70" t="s">
        <v>273</v>
      </c>
      <c r="C11" s="70" t="s">
        <v>274</v>
      </c>
      <c r="D11" s="70" t="s">
        <v>70</v>
      </c>
      <c r="E11" s="70" t="s">
        <v>129</v>
      </c>
      <c r="F11" s="70" t="s">
        <v>130</v>
      </c>
      <c r="G11" s="70" t="s">
        <v>243</v>
      </c>
      <c r="H11" s="70" t="s">
        <v>244</v>
      </c>
      <c r="I11" s="81">
        <v>200000</v>
      </c>
      <c r="J11" s="81">
        <v>200000</v>
      </c>
      <c r="K11" s="81">
        <v>200000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  <row r="12" ht="18.75" customHeight="1" spans="1:23">
      <c r="A12" s="33" t="s">
        <v>173</v>
      </c>
      <c r="B12" s="34"/>
      <c r="C12" s="34"/>
      <c r="D12" s="34"/>
      <c r="E12" s="34"/>
      <c r="F12" s="34"/>
      <c r="G12" s="34"/>
      <c r="H12" s="35"/>
      <c r="I12" s="81">
        <v>280000</v>
      </c>
      <c r="J12" s="81">
        <v>280000</v>
      </c>
      <c r="K12" s="81">
        <v>280000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21"/>
  <sheetViews>
    <sheetView showZeros="0" workbookViewId="0">
      <pane ySplit="1" topLeftCell="A2" activePane="bottomLeft" state="frozen"/>
      <selection/>
      <selection pane="bottomLeft" activeCell="E38" sqref="E3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275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"单位名称："&amp;"昆明市官渡区住房保障局"</f>
        <v>单位名称：昆明市官渡区住房保障局</v>
      </c>
    </row>
    <row r="5" ht="44.25" customHeight="1" spans="1:10">
      <c r="A5" s="68" t="s">
        <v>186</v>
      </c>
      <c r="B5" s="68" t="s">
        <v>276</v>
      </c>
      <c r="C5" s="68" t="s">
        <v>277</v>
      </c>
      <c r="D5" s="68" t="s">
        <v>278</v>
      </c>
      <c r="E5" s="68" t="s">
        <v>279</v>
      </c>
      <c r="F5" s="69" t="s">
        <v>280</v>
      </c>
      <c r="G5" s="68" t="s">
        <v>281</v>
      </c>
      <c r="H5" s="69" t="s">
        <v>282</v>
      </c>
      <c r="I5" s="69" t="s">
        <v>283</v>
      </c>
      <c r="J5" s="68" t="s">
        <v>284</v>
      </c>
    </row>
    <row r="6" ht="18.75" customHeight="1" spans="1:10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36">
        <v>6</v>
      </c>
      <c r="G6" s="140">
        <v>7</v>
      </c>
      <c r="H6" s="36">
        <v>8</v>
      </c>
      <c r="I6" s="36">
        <v>9</v>
      </c>
      <c r="J6" s="140">
        <v>10</v>
      </c>
    </row>
    <row r="7" ht="42" customHeight="1" spans="1:10">
      <c r="A7" s="30" t="s">
        <v>70</v>
      </c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141" t="s">
        <v>274</v>
      </c>
      <c r="B8" s="21" t="s">
        <v>285</v>
      </c>
      <c r="C8" s="21" t="s">
        <v>286</v>
      </c>
      <c r="D8" s="21" t="s">
        <v>287</v>
      </c>
      <c r="E8" s="30" t="s">
        <v>288</v>
      </c>
      <c r="F8" s="21" t="s">
        <v>289</v>
      </c>
      <c r="G8" s="30" t="s">
        <v>290</v>
      </c>
      <c r="H8" s="21" t="s">
        <v>291</v>
      </c>
      <c r="I8" s="21" t="s">
        <v>292</v>
      </c>
      <c r="J8" s="30" t="s">
        <v>293</v>
      </c>
    </row>
    <row r="9" ht="42" customHeight="1" spans="1:10">
      <c r="A9" s="141" t="s">
        <v>274</v>
      </c>
      <c r="B9" s="21" t="s">
        <v>285</v>
      </c>
      <c r="C9" s="21" t="s">
        <v>286</v>
      </c>
      <c r="D9" s="21" t="s">
        <v>294</v>
      </c>
      <c r="E9" s="30" t="s">
        <v>295</v>
      </c>
      <c r="F9" s="21" t="s">
        <v>296</v>
      </c>
      <c r="G9" s="30" t="s">
        <v>297</v>
      </c>
      <c r="H9" s="21" t="s">
        <v>291</v>
      </c>
      <c r="I9" s="21" t="s">
        <v>298</v>
      </c>
      <c r="J9" s="30" t="s">
        <v>299</v>
      </c>
    </row>
    <row r="10" ht="42" customHeight="1" spans="1:10">
      <c r="A10" s="141" t="s">
        <v>274</v>
      </c>
      <c r="B10" s="21" t="s">
        <v>285</v>
      </c>
      <c r="C10" s="21" t="s">
        <v>300</v>
      </c>
      <c r="D10" s="21" t="s">
        <v>301</v>
      </c>
      <c r="E10" s="30" t="s">
        <v>302</v>
      </c>
      <c r="F10" s="21" t="s">
        <v>289</v>
      </c>
      <c r="G10" s="30" t="s">
        <v>290</v>
      </c>
      <c r="H10" s="21" t="s">
        <v>291</v>
      </c>
      <c r="I10" s="21" t="s">
        <v>292</v>
      </c>
      <c r="J10" s="30" t="s">
        <v>303</v>
      </c>
    </row>
    <row r="11" ht="42" customHeight="1" spans="1:10">
      <c r="A11" s="141" t="s">
        <v>274</v>
      </c>
      <c r="B11" s="21" t="s">
        <v>285</v>
      </c>
      <c r="C11" s="21" t="s">
        <v>300</v>
      </c>
      <c r="D11" s="21" t="s">
        <v>304</v>
      </c>
      <c r="E11" s="30" t="s">
        <v>305</v>
      </c>
      <c r="F11" s="21" t="s">
        <v>296</v>
      </c>
      <c r="G11" s="30" t="s">
        <v>290</v>
      </c>
      <c r="H11" s="21" t="s">
        <v>291</v>
      </c>
      <c r="I11" s="21" t="s">
        <v>292</v>
      </c>
      <c r="J11" s="30" t="s">
        <v>306</v>
      </c>
    </row>
    <row r="12" ht="42" customHeight="1" spans="1:10">
      <c r="A12" s="141" t="s">
        <v>274</v>
      </c>
      <c r="B12" s="21" t="s">
        <v>285</v>
      </c>
      <c r="C12" s="21" t="s">
        <v>307</v>
      </c>
      <c r="D12" s="21" t="s">
        <v>308</v>
      </c>
      <c r="E12" s="30" t="s">
        <v>309</v>
      </c>
      <c r="F12" s="21" t="s">
        <v>289</v>
      </c>
      <c r="G12" s="30" t="s">
        <v>290</v>
      </c>
      <c r="H12" s="21" t="s">
        <v>291</v>
      </c>
      <c r="I12" s="21" t="s">
        <v>292</v>
      </c>
      <c r="J12" s="30" t="s">
        <v>310</v>
      </c>
    </row>
    <row r="13" ht="42" customHeight="1" spans="1:10">
      <c r="A13" s="141" t="s">
        <v>274</v>
      </c>
      <c r="B13" s="21" t="s">
        <v>285</v>
      </c>
      <c r="C13" s="21" t="s">
        <v>307</v>
      </c>
      <c r="D13" s="21" t="s">
        <v>308</v>
      </c>
      <c r="E13" s="30" t="s">
        <v>311</v>
      </c>
      <c r="F13" s="21" t="s">
        <v>289</v>
      </c>
      <c r="G13" s="30" t="s">
        <v>290</v>
      </c>
      <c r="H13" s="21" t="s">
        <v>291</v>
      </c>
      <c r="I13" s="21" t="s">
        <v>292</v>
      </c>
      <c r="J13" s="30" t="s">
        <v>312</v>
      </c>
    </row>
    <row r="14" ht="42" customHeight="1" spans="1:10">
      <c r="A14" s="141" t="s">
        <v>274</v>
      </c>
      <c r="B14" s="21" t="s">
        <v>285</v>
      </c>
      <c r="C14" s="21" t="s">
        <v>307</v>
      </c>
      <c r="D14" s="21" t="s">
        <v>308</v>
      </c>
      <c r="E14" s="30" t="s">
        <v>313</v>
      </c>
      <c r="F14" s="21" t="s">
        <v>289</v>
      </c>
      <c r="G14" s="30" t="s">
        <v>290</v>
      </c>
      <c r="H14" s="21" t="s">
        <v>291</v>
      </c>
      <c r="I14" s="21" t="s">
        <v>292</v>
      </c>
      <c r="J14" s="30" t="s">
        <v>314</v>
      </c>
    </row>
    <row r="15" ht="42" customHeight="1" spans="1:10">
      <c r="A15" s="141" t="s">
        <v>272</v>
      </c>
      <c r="B15" s="21" t="s">
        <v>315</v>
      </c>
      <c r="C15" s="21" t="s">
        <v>286</v>
      </c>
      <c r="D15" s="21" t="s">
        <v>287</v>
      </c>
      <c r="E15" s="30" t="s">
        <v>316</v>
      </c>
      <c r="F15" s="21" t="s">
        <v>289</v>
      </c>
      <c r="G15" s="30" t="s">
        <v>290</v>
      </c>
      <c r="H15" s="21" t="s">
        <v>291</v>
      </c>
      <c r="I15" s="21" t="s">
        <v>292</v>
      </c>
      <c r="J15" s="30" t="s">
        <v>317</v>
      </c>
    </row>
    <row r="16" ht="42" customHeight="1" spans="1:10">
      <c r="A16" s="141" t="s">
        <v>272</v>
      </c>
      <c r="B16" s="21" t="s">
        <v>315</v>
      </c>
      <c r="C16" s="21" t="s">
        <v>286</v>
      </c>
      <c r="D16" s="21" t="s">
        <v>294</v>
      </c>
      <c r="E16" s="30" t="s">
        <v>295</v>
      </c>
      <c r="F16" s="21" t="s">
        <v>296</v>
      </c>
      <c r="G16" s="30" t="s">
        <v>297</v>
      </c>
      <c r="H16" s="21" t="s">
        <v>291</v>
      </c>
      <c r="I16" s="21" t="s">
        <v>298</v>
      </c>
      <c r="J16" s="30" t="s">
        <v>299</v>
      </c>
    </row>
    <row r="17" ht="42" customHeight="1" spans="1:10">
      <c r="A17" s="141" t="s">
        <v>272</v>
      </c>
      <c r="B17" s="21" t="s">
        <v>315</v>
      </c>
      <c r="C17" s="21" t="s">
        <v>300</v>
      </c>
      <c r="D17" s="21" t="s">
        <v>301</v>
      </c>
      <c r="E17" s="30" t="s">
        <v>318</v>
      </c>
      <c r="F17" s="21" t="s">
        <v>289</v>
      </c>
      <c r="G17" s="30" t="s">
        <v>290</v>
      </c>
      <c r="H17" s="21" t="s">
        <v>291</v>
      </c>
      <c r="I17" s="21" t="s">
        <v>292</v>
      </c>
      <c r="J17" s="30" t="s">
        <v>319</v>
      </c>
    </row>
    <row r="18" ht="42" customHeight="1" spans="1:10">
      <c r="A18" s="141" t="s">
        <v>272</v>
      </c>
      <c r="B18" s="21" t="s">
        <v>315</v>
      </c>
      <c r="C18" s="21" t="s">
        <v>300</v>
      </c>
      <c r="D18" s="21" t="s">
        <v>304</v>
      </c>
      <c r="E18" s="30" t="s">
        <v>320</v>
      </c>
      <c r="F18" s="21" t="s">
        <v>296</v>
      </c>
      <c r="G18" s="30" t="s">
        <v>297</v>
      </c>
      <c r="H18" s="21" t="s">
        <v>291</v>
      </c>
      <c r="I18" s="21" t="s">
        <v>292</v>
      </c>
      <c r="J18" s="30" t="s">
        <v>321</v>
      </c>
    </row>
    <row r="19" ht="42" customHeight="1" spans="1:10">
      <c r="A19" s="141" t="s">
        <v>272</v>
      </c>
      <c r="B19" s="21" t="s">
        <v>315</v>
      </c>
      <c r="C19" s="21" t="s">
        <v>307</v>
      </c>
      <c r="D19" s="21" t="s">
        <v>308</v>
      </c>
      <c r="E19" s="30" t="s">
        <v>322</v>
      </c>
      <c r="F19" s="21" t="s">
        <v>289</v>
      </c>
      <c r="G19" s="30" t="s">
        <v>290</v>
      </c>
      <c r="H19" s="21" t="s">
        <v>291</v>
      </c>
      <c r="I19" s="21" t="s">
        <v>292</v>
      </c>
      <c r="J19" s="30" t="s">
        <v>323</v>
      </c>
    </row>
    <row r="20" ht="42" customHeight="1" spans="1:10">
      <c r="A20" s="141" t="s">
        <v>272</v>
      </c>
      <c r="B20" s="21" t="s">
        <v>315</v>
      </c>
      <c r="C20" s="21" t="s">
        <v>307</v>
      </c>
      <c r="D20" s="21" t="s">
        <v>308</v>
      </c>
      <c r="E20" s="30" t="s">
        <v>313</v>
      </c>
      <c r="F20" s="21" t="s">
        <v>289</v>
      </c>
      <c r="G20" s="30" t="s">
        <v>290</v>
      </c>
      <c r="H20" s="21" t="s">
        <v>291</v>
      </c>
      <c r="I20" s="21" t="s">
        <v>292</v>
      </c>
      <c r="J20" s="30" t="s">
        <v>314</v>
      </c>
    </row>
    <row r="21" ht="42" customHeight="1" spans="1:10">
      <c r="A21" s="141" t="s">
        <v>272</v>
      </c>
      <c r="B21" s="21" t="s">
        <v>315</v>
      </c>
      <c r="C21" s="21" t="s">
        <v>307</v>
      </c>
      <c r="D21" s="21" t="s">
        <v>308</v>
      </c>
      <c r="E21" s="30" t="s">
        <v>311</v>
      </c>
      <c r="F21" s="21" t="s">
        <v>289</v>
      </c>
      <c r="G21" s="30" t="s">
        <v>290</v>
      </c>
      <c r="H21" s="21" t="s">
        <v>291</v>
      </c>
      <c r="I21" s="21" t="s">
        <v>292</v>
      </c>
      <c r="J21" s="30" t="s">
        <v>312</v>
      </c>
    </row>
  </sheetData>
  <mergeCells count="6">
    <mergeCell ref="A3:J3"/>
    <mergeCell ref="A4:H4"/>
    <mergeCell ref="A8:A14"/>
    <mergeCell ref="A15:A21"/>
    <mergeCell ref="B8:B14"/>
    <mergeCell ref="B15:B21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5">
        <v>1</v>
      </c>
      <c r="B2" s="126">
        <v>0</v>
      </c>
      <c r="C2" s="125">
        <v>1</v>
      </c>
      <c r="D2" s="127"/>
      <c r="E2" s="127"/>
      <c r="F2" s="124" t="s">
        <v>324</v>
      </c>
    </row>
    <row r="3" ht="42" customHeight="1" spans="1:6">
      <c r="A3" s="128" t="str">
        <f>"2025"&amp;"年部门政府性基金预算支出预算表"</f>
        <v>2025年部门政府性基金预算支出预算表</v>
      </c>
      <c r="B3" s="128" t="s">
        <v>325</v>
      </c>
      <c r="C3" s="129"/>
      <c r="D3" s="130"/>
      <c r="E3" s="130"/>
      <c r="F3" s="130"/>
    </row>
    <row r="4" ht="13.5" customHeight="1" spans="1:6">
      <c r="A4" s="5" t="str">
        <f>"单位名称："&amp;"昆明市官渡区住房保障局"</f>
        <v>单位名称：昆明市官渡区住房保障局</v>
      </c>
      <c r="B4" s="5" t="s">
        <v>326</v>
      </c>
      <c r="C4" s="125"/>
      <c r="D4" s="127"/>
      <c r="E4" s="127"/>
      <c r="F4" s="124" t="s">
        <v>1</v>
      </c>
    </row>
    <row r="5" ht="19.5" customHeight="1" spans="1:6">
      <c r="A5" s="131" t="s">
        <v>184</v>
      </c>
      <c r="B5" s="132" t="s">
        <v>72</v>
      </c>
      <c r="C5" s="131" t="s">
        <v>73</v>
      </c>
      <c r="D5" s="11" t="s">
        <v>327</v>
      </c>
      <c r="E5" s="12"/>
      <c r="F5" s="13"/>
    </row>
    <row r="6" ht="18.75" customHeight="1" spans="1:6">
      <c r="A6" s="133"/>
      <c r="B6" s="134"/>
      <c r="C6" s="133"/>
      <c r="D6" s="16" t="s">
        <v>55</v>
      </c>
      <c r="E6" s="11" t="s">
        <v>75</v>
      </c>
      <c r="F6" s="16" t="s">
        <v>76</v>
      </c>
    </row>
    <row r="7" ht="18.75" customHeight="1" spans="1:6">
      <c r="A7" s="69">
        <v>1</v>
      </c>
      <c r="B7" s="135" t="s">
        <v>83</v>
      </c>
      <c r="C7" s="69">
        <v>3</v>
      </c>
      <c r="D7" s="136">
        <v>4</v>
      </c>
      <c r="E7" s="136">
        <v>5</v>
      </c>
      <c r="F7" s="136">
        <v>6</v>
      </c>
    </row>
    <row r="8" ht="21" customHeight="1" spans="1:6">
      <c r="A8" s="21"/>
      <c r="B8" s="21"/>
      <c r="C8" s="21"/>
      <c r="D8" s="81"/>
      <c r="E8" s="81"/>
      <c r="F8" s="81"/>
    </row>
    <row r="9" ht="21" customHeight="1" spans="1:6">
      <c r="A9" s="21"/>
      <c r="B9" s="21"/>
      <c r="C9" s="21"/>
      <c r="D9" s="81"/>
      <c r="E9" s="81"/>
      <c r="F9" s="81"/>
    </row>
    <row r="10" ht="18.75" customHeight="1" spans="1:6">
      <c r="A10" s="137" t="s">
        <v>173</v>
      </c>
      <c r="B10" s="137" t="s">
        <v>173</v>
      </c>
      <c r="C10" s="138" t="s">
        <v>173</v>
      </c>
      <c r="D10" s="81"/>
      <c r="E10" s="81"/>
      <c r="F10" s="81"/>
    </row>
    <row r="11" s="82" customFormat="1" customHeight="1" spans="1:2">
      <c r="A11" s="139" t="s">
        <v>328</v>
      </c>
      <c r="B11" s="139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329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5" t="str">
        <f>"单位名称："&amp;"昆明市官渡区住房保障局"</f>
        <v>单位名称：昆明市官渡区住房保障局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4" t="s">
        <v>1</v>
      </c>
    </row>
    <row r="5" ht="15.75" customHeight="1" spans="1:19">
      <c r="A5" s="10" t="s">
        <v>183</v>
      </c>
      <c r="B5" s="90" t="s">
        <v>184</v>
      </c>
      <c r="C5" s="90" t="s">
        <v>330</v>
      </c>
      <c r="D5" s="91" t="s">
        <v>331</v>
      </c>
      <c r="E5" s="91" t="s">
        <v>332</v>
      </c>
      <c r="F5" s="91" t="s">
        <v>333</v>
      </c>
      <c r="G5" s="91" t="s">
        <v>334</v>
      </c>
      <c r="H5" s="91" t="s">
        <v>335</v>
      </c>
      <c r="I5" s="105" t="s">
        <v>191</v>
      </c>
      <c r="J5" s="105"/>
      <c r="K5" s="105"/>
      <c r="L5" s="105"/>
      <c r="M5" s="106"/>
      <c r="N5" s="105"/>
      <c r="O5" s="105"/>
      <c r="P5" s="83"/>
      <c r="Q5" s="105"/>
      <c r="R5" s="106"/>
      <c r="S5" s="84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55</v>
      </c>
      <c r="J6" s="93" t="s">
        <v>58</v>
      </c>
      <c r="K6" s="93" t="s">
        <v>336</v>
      </c>
      <c r="L6" s="93" t="s">
        <v>337</v>
      </c>
      <c r="M6" s="107" t="s">
        <v>338</v>
      </c>
      <c r="N6" s="108" t="s">
        <v>339</v>
      </c>
      <c r="O6" s="108"/>
      <c r="P6" s="113"/>
      <c r="Q6" s="108"/>
      <c r="R6" s="114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57</v>
      </c>
      <c r="K7" s="95"/>
      <c r="L7" s="95"/>
      <c r="M7" s="109"/>
      <c r="N7" s="95" t="s">
        <v>57</v>
      </c>
      <c r="O7" s="95" t="s">
        <v>64</v>
      </c>
      <c r="P7" s="94" t="s">
        <v>65</v>
      </c>
      <c r="Q7" s="95" t="s">
        <v>66</v>
      </c>
      <c r="R7" s="109" t="s">
        <v>67</v>
      </c>
      <c r="S7" s="94" t="s">
        <v>68</v>
      </c>
    </row>
    <row r="8" ht="18" customHeight="1" spans="1:19">
      <c r="A8" s="116">
        <v>1</v>
      </c>
      <c r="B8" s="116" t="s">
        <v>83</v>
      </c>
      <c r="C8" s="117">
        <v>3</v>
      </c>
      <c r="D8" s="117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</row>
    <row r="9" ht="21" customHeight="1" spans="1:19">
      <c r="A9" s="96" t="s">
        <v>201</v>
      </c>
      <c r="B9" s="97" t="s">
        <v>70</v>
      </c>
      <c r="C9" s="97" t="s">
        <v>230</v>
      </c>
      <c r="D9" s="98" t="s">
        <v>340</v>
      </c>
      <c r="E9" s="98" t="s">
        <v>340</v>
      </c>
      <c r="F9" s="98" t="s">
        <v>341</v>
      </c>
      <c r="G9" s="118">
        <v>30</v>
      </c>
      <c r="H9" s="81">
        <v>4950</v>
      </c>
      <c r="I9" s="81">
        <v>4950</v>
      </c>
      <c r="J9" s="81">
        <v>4950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96" t="s">
        <v>201</v>
      </c>
      <c r="B10" s="97" t="s">
        <v>70</v>
      </c>
      <c r="C10" s="97" t="s">
        <v>230</v>
      </c>
      <c r="D10" s="98" t="s">
        <v>342</v>
      </c>
      <c r="E10" s="98" t="s">
        <v>343</v>
      </c>
      <c r="F10" s="98" t="s">
        <v>341</v>
      </c>
      <c r="G10" s="118">
        <v>1</v>
      </c>
      <c r="H10" s="81">
        <v>3000</v>
      </c>
      <c r="I10" s="81">
        <v>3000</v>
      </c>
      <c r="J10" s="81">
        <v>3000</v>
      </c>
      <c r="K10" s="81"/>
      <c r="L10" s="81"/>
      <c r="M10" s="81"/>
      <c r="N10" s="81"/>
      <c r="O10" s="81"/>
      <c r="P10" s="81"/>
      <c r="Q10" s="81"/>
      <c r="R10" s="81"/>
      <c r="S10" s="81"/>
    </row>
    <row r="11" ht="21" customHeight="1" spans="1:19">
      <c r="A11" s="96" t="s">
        <v>201</v>
      </c>
      <c r="B11" s="97" t="s">
        <v>70</v>
      </c>
      <c r="C11" s="97" t="s">
        <v>260</v>
      </c>
      <c r="D11" s="98" t="s">
        <v>344</v>
      </c>
      <c r="E11" s="98" t="s">
        <v>345</v>
      </c>
      <c r="F11" s="98" t="s">
        <v>341</v>
      </c>
      <c r="G11" s="118">
        <v>1</v>
      </c>
      <c r="H11" s="81">
        <v>2400</v>
      </c>
      <c r="I11" s="81">
        <v>2400</v>
      </c>
      <c r="J11" s="81">
        <v>2400</v>
      </c>
      <c r="K11" s="81"/>
      <c r="L11" s="81"/>
      <c r="M11" s="81"/>
      <c r="N11" s="81"/>
      <c r="O11" s="81"/>
      <c r="P11" s="81"/>
      <c r="Q11" s="81"/>
      <c r="R11" s="81"/>
      <c r="S11" s="81"/>
    </row>
    <row r="12" ht="21" customHeight="1" spans="1:19">
      <c r="A12" s="99" t="s">
        <v>173</v>
      </c>
      <c r="B12" s="100"/>
      <c r="C12" s="100"/>
      <c r="D12" s="101"/>
      <c r="E12" s="101"/>
      <c r="F12" s="101"/>
      <c r="G12" s="119"/>
      <c r="H12" s="81">
        <v>10350</v>
      </c>
      <c r="I12" s="81">
        <v>10350</v>
      </c>
      <c r="J12" s="81">
        <v>10350</v>
      </c>
      <c r="K12" s="81"/>
      <c r="L12" s="81"/>
      <c r="M12" s="81"/>
      <c r="N12" s="81"/>
      <c r="O12" s="81"/>
      <c r="P12" s="81"/>
      <c r="Q12" s="81"/>
      <c r="R12" s="81"/>
      <c r="S12" s="81"/>
    </row>
    <row r="13" ht="21" customHeight="1" spans="1:19">
      <c r="A13" s="120" t="s">
        <v>346</v>
      </c>
      <c r="B13" s="121"/>
      <c r="C13" s="121"/>
      <c r="D13" s="120"/>
      <c r="E13" s="120"/>
      <c r="F13" s="120"/>
      <c r="G13" s="122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8"/>
      <c r="B2" s="87"/>
      <c r="C2" s="87"/>
      <c r="D2" s="87"/>
      <c r="E2" s="87"/>
      <c r="F2" s="87"/>
      <c r="G2" s="87"/>
      <c r="H2" s="78"/>
      <c r="I2" s="78"/>
      <c r="J2" s="78"/>
      <c r="K2" s="78"/>
      <c r="L2" s="78"/>
      <c r="M2" s="78"/>
      <c r="N2" s="103"/>
      <c r="O2" s="78"/>
      <c r="P2" s="78"/>
      <c r="Q2" s="87"/>
      <c r="R2" s="78"/>
      <c r="S2" s="111"/>
      <c r="T2" s="111" t="s">
        <v>347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8"/>
      <c r="I3" s="88"/>
      <c r="J3" s="88"/>
      <c r="K3" s="88"/>
      <c r="L3" s="88"/>
      <c r="M3" s="88"/>
      <c r="N3" s="104"/>
      <c r="O3" s="88"/>
      <c r="P3" s="88"/>
      <c r="Q3" s="67"/>
      <c r="R3" s="88"/>
      <c r="S3" s="104"/>
      <c r="T3" s="67"/>
    </row>
    <row r="4" ht="22.5" customHeight="1" spans="1:20">
      <c r="A4" s="75" t="str">
        <f>"单位名称："&amp;"昆明市官渡区住房保障局"</f>
        <v>单位名称：昆明市官渡区住房保障局</v>
      </c>
      <c r="B4" s="89"/>
      <c r="C4" s="89"/>
      <c r="D4" s="89"/>
      <c r="E4" s="89"/>
      <c r="F4" s="89"/>
      <c r="G4" s="89"/>
      <c r="H4" s="76"/>
      <c r="I4" s="76"/>
      <c r="J4" s="76"/>
      <c r="K4" s="76"/>
      <c r="L4" s="76"/>
      <c r="M4" s="76"/>
      <c r="N4" s="103"/>
      <c r="O4" s="78"/>
      <c r="P4" s="78"/>
      <c r="Q4" s="87"/>
      <c r="R4" s="78"/>
      <c r="S4" s="112"/>
      <c r="T4" s="111" t="s">
        <v>1</v>
      </c>
    </row>
    <row r="5" ht="24" customHeight="1" spans="1:20">
      <c r="A5" s="10" t="s">
        <v>183</v>
      </c>
      <c r="B5" s="90" t="s">
        <v>184</v>
      </c>
      <c r="C5" s="90" t="s">
        <v>330</v>
      </c>
      <c r="D5" s="90" t="s">
        <v>348</v>
      </c>
      <c r="E5" s="90" t="s">
        <v>349</v>
      </c>
      <c r="F5" s="90" t="s">
        <v>350</v>
      </c>
      <c r="G5" s="90" t="s">
        <v>351</v>
      </c>
      <c r="H5" s="91" t="s">
        <v>352</v>
      </c>
      <c r="I5" s="91" t="s">
        <v>353</v>
      </c>
      <c r="J5" s="105" t="s">
        <v>191</v>
      </c>
      <c r="K5" s="105"/>
      <c r="L5" s="105"/>
      <c r="M5" s="105"/>
      <c r="N5" s="106"/>
      <c r="O5" s="105"/>
      <c r="P5" s="105"/>
      <c r="Q5" s="83"/>
      <c r="R5" s="105"/>
      <c r="S5" s="106"/>
      <c r="T5" s="84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55</v>
      </c>
      <c r="K6" s="93" t="s">
        <v>58</v>
      </c>
      <c r="L6" s="93" t="s">
        <v>336</v>
      </c>
      <c r="M6" s="93" t="s">
        <v>337</v>
      </c>
      <c r="N6" s="107" t="s">
        <v>338</v>
      </c>
      <c r="O6" s="108" t="s">
        <v>339</v>
      </c>
      <c r="P6" s="108"/>
      <c r="Q6" s="113"/>
      <c r="R6" s="108"/>
      <c r="S6" s="114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57</v>
      </c>
      <c r="L7" s="95"/>
      <c r="M7" s="95"/>
      <c r="N7" s="109"/>
      <c r="O7" s="95" t="s">
        <v>57</v>
      </c>
      <c r="P7" s="95" t="s">
        <v>64</v>
      </c>
      <c r="Q7" s="94" t="s">
        <v>65</v>
      </c>
      <c r="R7" s="95" t="s">
        <v>66</v>
      </c>
      <c r="S7" s="109" t="s">
        <v>67</v>
      </c>
      <c r="T7" s="94" t="s">
        <v>68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1" customHeight="1" spans="1:20">
      <c r="A10" s="99" t="s">
        <v>173</v>
      </c>
      <c r="B10" s="100"/>
      <c r="C10" s="100"/>
      <c r="D10" s="100"/>
      <c r="E10" s="100"/>
      <c r="F10" s="100"/>
      <c r="G10" s="100"/>
      <c r="H10" s="101"/>
      <c r="I10" s="110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="86" customFormat="1" customHeight="1" spans="1:18">
      <c r="A11" s="102" t="s">
        <v>354</v>
      </c>
      <c r="B11" s="102"/>
      <c r="C11" s="102"/>
      <c r="D11" s="102"/>
      <c r="E11" s="102"/>
      <c r="F11" s="102"/>
      <c r="G11" s="102"/>
      <c r="H11" s="82"/>
      <c r="I11" s="82"/>
      <c r="J11" s="82"/>
      <c r="K11" s="82"/>
      <c r="M11" s="82"/>
      <c r="N11" s="82"/>
      <c r="O11" s="82"/>
      <c r="P11" s="82"/>
      <c r="R11" s="82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24" sqref="A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3"/>
      <c r="W2" s="3"/>
      <c r="X2" s="3" t="s">
        <v>355</v>
      </c>
    </row>
    <row r="3" ht="41.25" customHeight="1" spans="1:24">
      <c r="A3" s="74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7"/>
      <c r="X3" s="67"/>
    </row>
    <row r="4" ht="18" customHeight="1" spans="1:24">
      <c r="A4" s="75" t="str">
        <f>"单位名称："&amp;"昆明市官渡区住房保障局"</f>
        <v>单位名称：昆明市官渡区住房保障局</v>
      </c>
      <c r="B4" s="76"/>
      <c r="C4" s="76"/>
      <c r="D4" s="77"/>
      <c r="E4" s="78"/>
      <c r="F4" s="78"/>
      <c r="G4" s="78"/>
      <c r="H4" s="78"/>
      <c r="I4" s="78"/>
      <c r="W4" s="8"/>
      <c r="X4" s="8" t="s">
        <v>1</v>
      </c>
    </row>
    <row r="5" ht="19.5" customHeight="1" spans="1:24">
      <c r="A5" s="28" t="s">
        <v>356</v>
      </c>
      <c r="B5" s="11" t="s">
        <v>191</v>
      </c>
      <c r="C5" s="12"/>
      <c r="D5" s="12"/>
      <c r="E5" s="11" t="s">
        <v>357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9" t="s">
        <v>55</v>
      </c>
      <c r="C6" s="10" t="s">
        <v>58</v>
      </c>
      <c r="D6" s="79" t="s">
        <v>336</v>
      </c>
      <c r="E6" s="49" t="s">
        <v>358</v>
      </c>
      <c r="F6" s="49" t="s">
        <v>359</v>
      </c>
      <c r="G6" s="49" t="s">
        <v>360</v>
      </c>
      <c r="H6" s="49" t="s">
        <v>361</v>
      </c>
      <c r="I6" s="49" t="s">
        <v>362</v>
      </c>
      <c r="J6" s="49" t="s">
        <v>363</v>
      </c>
      <c r="K6" s="49" t="s">
        <v>364</v>
      </c>
      <c r="L6" s="49" t="s">
        <v>365</v>
      </c>
      <c r="M6" s="49" t="s">
        <v>366</v>
      </c>
      <c r="N6" s="49" t="s">
        <v>367</v>
      </c>
      <c r="O6" s="49" t="s">
        <v>368</v>
      </c>
      <c r="P6" s="49" t="s">
        <v>369</v>
      </c>
      <c r="Q6" s="49" t="s">
        <v>370</v>
      </c>
      <c r="R6" s="49" t="s">
        <v>371</v>
      </c>
      <c r="S6" s="49" t="s">
        <v>372</v>
      </c>
      <c r="T6" s="49" t="s">
        <v>373</v>
      </c>
      <c r="U6" s="49" t="s">
        <v>374</v>
      </c>
      <c r="V6" s="49" t="s">
        <v>375</v>
      </c>
      <c r="W6" s="49" t="s">
        <v>376</v>
      </c>
      <c r="X6" s="85" t="s">
        <v>377</v>
      </c>
    </row>
    <row r="7" ht="19.5" customHeight="1" spans="1:24">
      <c r="A7" s="20">
        <v>1</v>
      </c>
      <c r="B7" s="20">
        <v>2</v>
      </c>
      <c r="C7" s="20">
        <v>3</v>
      </c>
      <c r="D7" s="80">
        <v>4</v>
      </c>
      <c r="E7" s="36">
        <v>5</v>
      </c>
      <c r="F7" s="20">
        <v>6</v>
      </c>
      <c r="G7" s="20">
        <v>7</v>
      </c>
      <c r="H7" s="80">
        <v>8</v>
      </c>
      <c r="I7" s="20">
        <v>9</v>
      </c>
      <c r="J7" s="20">
        <v>10</v>
      </c>
      <c r="K7" s="20">
        <v>11</v>
      </c>
      <c r="L7" s="80">
        <v>12</v>
      </c>
      <c r="M7" s="20">
        <v>13</v>
      </c>
      <c r="N7" s="20">
        <v>14</v>
      </c>
      <c r="O7" s="20">
        <v>15</v>
      </c>
      <c r="P7" s="80">
        <v>16</v>
      </c>
      <c r="Q7" s="20">
        <v>17</v>
      </c>
      <c r="R7" s="20">
        <v>18</v>
      </c>
      <c r="S7" s="20">
        <v>19</v>
      </c>
      <c r="T7" s="80">
        <v>20</v>
      </c>
      <c r="U7" s="80">
        <v>21</v>
      </c>
      <c r="V7" s="80">
        <v>22</v>
      </c>
      <c r="W7" s="36">
        <v>23</v>
      </c>
      <c r="X7" s="36">
        <v>24</v>
      </c>
    </row>
    <row r="8" ht="19.5" customHeight="1" spans="1:24">
      <c r="A8" s="3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ht="19.5" customHeight="1" spans="1:24">
      <c r="A9" s="7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s="65" customFormat="1" ht="15" customHeight="1" spans="1:5">
      <c r="A10" s="82" t="s">
        <v>378</v>
      </c>
      <c r="B10" s="82"/>
      <c r="C10" s="82"/>
      <c r="D10" s="82"/>
      <c r="E10" s="82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379</v>
      </c>
    </row>
    <row r="3" ht="41.25" customHeight="1" spans="1:10">
      <c r="A3" s="66" t="str">
        <f>"2025"&amp;"区对下转移支付绩效目标表"</f>
        <v>2025区对下转移支付绩效目标表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tr">
        <f>"单位名称："&amp;"昆明市官渡区住房保障局"</f>
        <v>单位名称：昆明市官渡区住房保障局</v>
      </c>
    </row>
    <row r="5" ht="44.25" customHeight="1" spans="1:10">
      <c r="A5" s="68" t="s">
        <v>356</v>
      </c>
      <c r="B5" s="68" t="s">
        <v>276</v>
      </c>
      <c r="C5" s="68" t="s">
        <v>277</v>
      </c>
      <c r="D5" s="68" t="s">
        <v>278</v>
      </c>
      <c r="E5" s="68" t="s">
        <v>279</v>
      </c>
      <c r="F5" s="69" t="s">
        <v>280</v>
      </c>
      <c r="G5" s="68" t="s">
        <v>281</v>
      </c>
      <c r="H5" s="69" t="s">
        <v>282</v>
      </c>
      <c r="I5" s="69" t="s">
        <v>283</v>
      </c>
      <c r="J5" s="68" t="s">
        <v>284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0"/>
      <c r="B7" s="70"/>
      <c r="C7" s="70"/>
      <c r="D7" s="70"/>
      <c r="E7" s="55"/>
      <c r="F7" s="71"/>
      <c r="G7" s="55"/>
      <c r="H7" s="71"/>
      <c r="I7" s="71"/>
      <c r="J7" s="55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s="65" customFormat="1" spans="1:10">
      <c r="A9" s="72" t="s">
        <v>380</v>
      </c>
      <c r="B9" s="72"/>
      <c r="C9" s="72"/>
      <c r="D9" s="72"/>
      <c r="E9" s="72"/>
      <c r="G9" s="72"/>
      <c r="J9" s="72"/>
    </row>
  </sheetData>
  <mergeCells count="2">
    <mergeCell ref="A3:J3"/>
    <mergeCell ref="A4:H4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381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"单位名称："&amp;"昆明市官渡区住房保障局"</f>
        <v>单位名称：昆明市官渡区住房保障局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183</v>
      </c>
      <c r="B5" s="49" t="s">
        <v>184</v>
      </c>
      <c r="C5" s="50" t="s">
        <v>382</v>
      </c>
      <c r="D5" s="48" t="s">
        <v>383</v>
      </c>
      <c r="E5" s="48" t="s">
        <v>384</v>
      </c>
      <c r="F5" s="48" t="s">
        <v>385</v>
      </c>
      <c r="G5" s="49" t="s">
        <v>386</v>
      </c>
      <c r="H5" s="36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334</v>
      </c>
      <c r="H6" s="49" t="s">
        <v>387</v>
      </c>
      <c r="I6" s="49" t="s">
        <v>388</v>
      </c>
    </row>
    <row r="7" ht="17.25" customHeight="1" spans="1:9">
      <c r="A7" s="53" t="s">
        <v>82</v>
      </c>
      <c r="B7" s="54"/>
      <c r="C7" s="53">
        <v>2</v>
      </c>
      <c r="D7" s="55">
        <v>3</v>
      </c>
      <c r="E7" s="53">
        <v>4</v>
      </c>
      <c r="F7" s="54">
        <v>5</v>
      </c>
      <c r="G7" s="56">
        <v>6</v>
      </c>
      <c r="H7" s="55">
        <v>7</v>
      </c>
      <c r="I7" s="55">
        <v>8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s="38" customFormat="1" ht="12" spans="1:1">
      <c r="A10" s="38" t="s">
        <v>389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"单位名称："&amp;"昆明市官渡区住房保障局"</f>
        <v>单位名称：昆明市官渡区住房保障局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264</v>
      </c>
      <c r="B5" s="9" t="s">
        <v>186</v>
      </c>
      <c r="C5" s="9" t="s">
        <v>265</v>
      </c>
      <c r="D5" s="10" t="s">
        <v>187</v>
      </c>
      <c r="E5" s="10" t="s">
        <v>188</v>
      </c>
      <c r="F5" s="10" t="s">
        <v>266</v>
      </c>
      <c r="G5" s="10" t="s">
        <v>267</v>
      </c>
      <c r="H5" s="28" t="s">
        <v>55</v>
      </c>
      <c r="I5" s="11" t="s">
        <v>391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173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392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"单位名称："&amp;"昆明市官渡区住房保障局"</f>
        <v>单位名称：昆明市官渡区住房保障局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265</v>
      </c>
      <c r="B5" s="9" t="s">
        <v>264</v>
      </c>
      <c r="C5" s="9" t="s">
        <v>186</v>
      </c>
      <c r="D5" s="10" t="s">
        <v>394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280000</v>
      </c>
      <c r="F9" s="23"/>
      <c r="G9" s="23"/>
    </row>
    <row r="10" ht="24" customHeight="1" spans="1:7">
      <c r="A10" s="21"/>
      <c r="B10" s="21" t="s">
        <v>395</v>
      </c>
      <c r="C10" s="21" t="s">
        <v>272</v>
      </c>
      <c r="D10" s="21" t="s">
        <v>396</v>
      </c>
      <c r="E10" s="23">
        <v>80000</v>
      </c>
      <c r="F10" s="23"/>
      <c r="G10" s="23"/>
    </row>
    <row r="11" ht="30" customHeight="1" spans="1:7">
      <c r="A11" s="24"/>
      <c r="B11" s="21" t="s">
        <v>395</v>
      </c>
      <c r="C11" s="21" t="s">
        <v>274</v>
      </c>
      <c r="D11" s="21" t="s">
        <v>396</v>
      </c>
      <c r="E11" s="23">
        <v>200000</v>
      </c>
      <c r="F11" s="23"/>
      <c r="G11" s="23"/>
    </row>
    <row r="12" ht="18.75" customHeight="1" spans="1:7">
      <c r="A12" s="25" t="s">
        <v>55</v>
      </c>
      <c r="B12" s="26" t="s">
        <v>397</v>
      </c>
      <c r="C12" s="26"/>
      <c r="D12" s="27"/>
      <c r="E12" s="23">
        <v>280000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2025-02-21T03:00:20Z</dcterms:created>
  <dcterms:modified xsi:type="dcterms:W3CDTF">2025-02-21T03:20:25Z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