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<sst xmlns="http://schemas.openxmlformats.org/spreadsheetml/2006/main" count="878" uniqueCount="363">
  <si>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</si>
  <si>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</si>
  <si>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</si>
  <si>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</si>
  <si>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</si>
  <si>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</si>
  <si>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</si>
  <si>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</si>
  <si>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</si>
  <si>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</si>
  <si>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</si>
  <si>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</si>
  <si>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</si>
  <si>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</si>
  <si>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</si>
  <si>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</si>
  <si>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</si>
  <si>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</si>
  <si>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</si>
  <si>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</si>
  <si>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</si>
  <si>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</si>
  <si>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</si>
  <si>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</si>
  <si>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</si>
  <si>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</si>
  <si>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</si>
  <si>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</si>
  <si>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</si>
  <si>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</si>
  <si>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</si>
  <si>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</si>
  <si>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</si>
  <si>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</si>
  <si>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</si>
  <si>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</si>
  <si>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</si>
  <si>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</si>
  <si>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</si>
  <si>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</si>
  <si>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</si>
  <si>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</si>
  <si>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</si>
  <si>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</si>
  <si>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</si>
  <si>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</si>
  <si>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</si>
  <si>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</si>
  <si>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</si>
  <si>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</si>
  <si>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</si>
  <si>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</si>
  <si>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</si>
  <si>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</si>
  <si>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</si>
  <si>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</si>
  <si>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</si>
  <si>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</si>
  <si>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</si>
  <si>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</si>
  <si>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</si>
  <si>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</si>
  <si>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</si>
  <si>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</si>
  <si>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</si>
  <si>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</si>
  <si>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</si>
  <si>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</si>
  <si>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</si>
  <si>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昆明市官渡区冠益学校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</si>
  <si>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</si>
  <si>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</si>
  <si>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</si>
  <si>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</si>
  <si>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</si>
  <si>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</si>
  <si>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</si>
  <si>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</si>
  <si>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</si>
  <si>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</si>
  <si>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</si>
  <si>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</si>
  <si>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</si>
  <si>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</si>
  <si>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</si>
  <si>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</si>
  <si>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</si>
  <si>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</si>
  <si>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</si>
  <si>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</si>
  <si>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</si>
  <si>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</si>
  <si>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</si>
  <si>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</si>
  <si>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</si>
  <si>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</si>
  <si>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2050203</t>
  </si>
  <si>
    <t>初中教育</t>
  </si>
  <si>
    <t>2050999</t>
  </si>
  <si>
    <t>其他教育费附加安排的支出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</si>
  <si>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</si>
  <si>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</si>
  <si>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</si>
  <si>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</si>
  <si>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</si>
  <si>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</si>
  <si>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</si>
  <si>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</si>
  <si>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</si>
  <si>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</si>
  <si>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</si>
  <si>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</si>
  <si>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</si>
  <si>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</si>
  <si>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</si>
  <si>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</si>
  <si>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</si>
  <si>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</si>
  <si>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</si>
  <si>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</si>
  <si>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</si>
  <si>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</si>
  <si>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</si>
  <si>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</si>
  <si>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</si>
  <si>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</si>
  <si>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</si>
  <si>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</si>
  <si>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</si>
  <si>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</si>
  <si>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</si>
  <si>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</si>
  <si>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</si>
  <si>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</si>
  <si>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</si>
  <si>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</si>
  <si>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</si>
  <si>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</si>
  <si>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</si>
  <si>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</si>
  <si>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</si>
  <si>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</si>
  <si>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</si>
  <si>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</si>
  <si>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</si>
  <si>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</si>
  <si>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</si>
  <si>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</si>
  <si>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</si>
  <si>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</si>
  <si>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</si>
  <si>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</si>
  <si>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</si>
  <si>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</si>
  <si>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</si>
  <si>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</si>
  <si>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</si>
  <si>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</si>
  <si>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</si>
  <si>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</si>
  <si>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昆明市官渡区冠益学校无2025年一般公共预算“三公”经费支出预算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</si>
  <si>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</si>
  <si>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</si>
  <si>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</si>
  <si>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</si>
  <si>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</si>
  <si>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</si>
  <si>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</si>
  <si>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</si>
  <si>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</si>
  <si>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</si>
  <si>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</si>
  <si>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</si>
  <si>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</si>
  <si>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</si>
  <si>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</si>
  <si>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</si>
  <si>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</si>
  <si>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</si>
  <si>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</si>
  <si>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</si>
  <si>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530111241100002119055</t>
  </si>
  <si>
    <t>社会保障缴费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</si>
  <si>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</si>
  <si>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</si>
  <si>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</si>
  <si>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</si>
  <si>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</si>
  <si>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530111241100002119056</t>
  </si>
  <si>
    <t>530111241100002119060</t>
  </si>
  <si>
    <t>学校学生公用经费</t>
  </si>
  <si>
    <t>办公费</t>
  </si>
  <si>
    <t>530111231100001169827</t>
  </si>
  <si>
    <t>一般公用支出</t>
  </si>
  <si>
    <t>培训费</t>
  </si>
  <si>
    <t>福利费</t>
  </si>
  <si>
    <t>其他商品和服务支出</t>
  </si>
  <si>
    <t>530111241100002119041</t>
  </si>
  <si>
    <t>事业人员绩效奖励</t>
  </si>
  <si>
    <t>奖金</t>
  </si>
  <si>
    <t>绩效工资</t>
  </si>
  <si>
    <t>530111241100002119054</t>
  </si>
  <si>
    <t>事业人员工资支出</t>
  </si>
  <si>
    <t>基本工资</t>
  </si>
  <si>
    <t>津贴补贴</t>
  </si>
  <si>
    <t>530111241100002119057</t>
  </si>
  <si>
    <t>离退休人员支出</t>
  </si>
  <si>
    <t>生活补助</t>
  </si>
  <si>
    <t>530111241100002119058</t>
  </si>
  <si>
    <t>工会经费</t>
  </si>
  <si>
    <t>530111241100002119043</t>
  </si>
  <si>
    <t>其他人员支出</t>
  </si>
  <si>
    <t>其他工资福利支出</t>
  </si>
  <si>
    <t>530111241100002119059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</si>
  <si>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</si>
  <si>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</si>
  <si>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</si>
  <si>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</si>
  <si>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</si>
  <si>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</si>
  <si>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</si>
  <si>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</si>
  <si>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</si>
  <si>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530111251100003616110</t>
  </si>
  <si>
    <t>2025年上缴利息专项资金</t>
  </si>
  <si>
    <t>30201</t>
  </si>
  <si>
    <t>530111251100003616305</t>
  </si>
  <si>
    <t>2025年义务教育课后服务专项收费资金</t>
  </si>
  <si>
    <t>30226</t>
  </si>
  <si>
    <t>劳务费</t>
  </si>
  <si>
    <t>530111251100003616368</t>
  </si>
  <si>
    <t>2025年义务教育课后服务财政补助资金</t>
  </si>
  <si>
    <t>530111251100003890760</t>
  </si>
  <si>
    <t>个税手续费收费资金</t>
  </si>
  <si>
    <t>1112 事业人员支出工资</t>
  </si>
  <si>
    <t>530111251100003971384</t>
  </si>
  <si>
    <t>2025年事业津贴补贴资金</t>
  </si>
  <si>
    <t>30102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</si>
  <si>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</si>
  <si>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</si>
  <si>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</si>
  <si>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</si>
  <si>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</si>
  <si>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</si>
  <si>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</si>
  <si>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</si>
  <si>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</si>
  <si>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</si>
  <si>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</si>
  <si>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</si>
  <si>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</si>
  <si>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工资福利发放行政人数</t>
  </si>
  <si>
    <t>=</t>
  </si>
  <si>
    <t>0</t>
  </si>
  <si>
    <t>人</t>
  </si>
  <si>
    <t>定量指标</t>
  </si>
  <si>
    <t>实际发放人数/应发放人数×指标分值</t>
  </si>
  <si>
    <t>效益指标</t>
  </si>
  <si>
    <t>社会效益</t>
  </si>
  <si>
    <t>部门运转</t>
  </si>
  <si>
    <t>正常运转</t>
  </si>
  <si>
    <t>定性指标</t>
  </si>
  <si>
    <t>部门全年正常运转，得分，反之，不得分。</t>
  </si>
  <si>
    <t>满意度指标</t>
  </si>
  <si>
    <t>服务对象满意度</t>
  </si>
  <si>
    <t>单位人员满意度</t>
  </si>
  <si>
    <t>&gt;=</t>
  </si>
  <si>
    <t>90</t>
  </si>
  <si>
    <t>%</t>
  </si>
  <si>
    <t>① 满意度≥90%，得满分；② 满意度介于60%（含）至90%（不含）之间，满意度×指标分值；③ 满意度＜60%，不得分。</t>
  </si>
  <si>
    <t>按照相关文件规定,单位收支专用账户的利息收入应上缴财政.</t>
  </si>
  <si>
    <t>上缴财政利息金额占利息总额比率</t>
  </si>
  <si>
    <t>100</t>
  </si>
  <si>
    <t>社会及财政,主管部门满意度</t>
  </si>
  <si>
    <t>上缴财政利息金额占利息总额比</t>
  </si>
  <si>
    <t>大于等于90%得分,反之扣分</t>
  </si>
  <si>
    <t>全面贯彻党的教育方针，坚持育人为本，全面发展的办学宗旨，全面实施素质教育，执行结合学校实际制定的《官渡区第一中学实施素质教育工作方案》，完善管理制度，加强教师间团结协作，组织教育教育，科学研究活动，提供初中高中学历教育及相关社会服务.</t>
  </si>
  <si>
    <t>完成在校学生初中2141人</t>
  </si>
  <si>
    <t>经济效益</t>
  </si>
  <si>
    <t>本次项目预算金额428200元，全部用于保障义务教育课后服务的实施。</t>
  </si>
  <si>
    <t>元</t>
  </si>
  <si>
    <t>家长满意度</t>
  </si>
  <si>
    <t>95</t>
  </si>
  <si>
    <t>家长满意度为100%</t>
  </si>
  <si>
    <t>无</t>
  </si>
  <si>
    <t>满意度</t>
  </si>
  <si>
    <t>满意度高</t>
  </si>
  <si>
    <t>本次项目预算金额1700000元，全部用于保障义务教育课后服务的实施。</t>
  </si>
  <si>
    <t>本次项目预算金额1712800元，全部用于保障义务教育课后服务的实施。</t>
  </si>
  <si>
    <t>预算06表</t>
  </si>
  <si>
    <t>政府性基金预算支出预算表</t>
  </si>
  <si>
    <t>单位名称：昆明市发展和改革委员会</t>
  </si>
  <si>
    <t>政府性基金预算支出</t>
  </si>
  <si>
    <t>昆明市官渡区冠益学校无2025年部门政府性基金预算支出预算表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</si>
  <si>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</si>
  <si>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</si>
  <si>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</si>
  <si>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</si>
  <si>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</si>
  <si>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</si>
  <si>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</si>
  <si>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</si>
  <si>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</si>
  <si>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</si>
  <si>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</si>
  <si>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A3复印纸70g</t>
  </si>
  <si>
    <t>复印纸</t>
  </si>
  <si>
    <t>A4复印纸70g</t>
  </si>
  <si>
    <t>A4复印纸80g</t>
  </si>
  <si>
    <t>公共设施管理服务:绿化服务</t>
  </si>
  <si>
    <t>物业管理服务</t>
  </si>
  <si>
    <t>物业管理服务：保洁服务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</si>
  <si>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</si>
  <si>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</si>
  <si>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</si>
  <si>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</si>
  <si>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</si>
  <si>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</si>
  <si>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</si>
  <si>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</si>
  <si>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昆明市官渡区冠益学校无2025年部门政府购买服务预算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</si>
  <si>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</si>
  <si>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</si>
  <si>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</si>
  <si>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</si>
  <si>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</si>
  <si>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</si>
  <si>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</si>
  <si>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</si>
  <si>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</si>
  <si>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</si>
  <si>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</si>
  <si>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</si>
  <si>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</si>
  <si>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</si>
  <si>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</si>
  <si>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</si>
  <si>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</si>
  <si>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</si>
  <si>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</si>
  <si>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</si>
  <si>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</si>
  <si>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</si>
  <si>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</si>
  <si>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昆明市官渡区冠益学校无2025年对下转移支付预算</t>
  </si>
  <si>
    <t>预算09-2表</t>
  </si>
  <si>
    <t>昆明市官渡区冠益学校无2025年市对下转移支付绩效预算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</si>
  <si>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</si>
  <si>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</si>
  <si>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</si>
  <si>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</si>
  <si>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</si>
  <si>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</si>
  <si>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</si>
  <si>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</si>
  <si>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昆明市官渡区冠益学校无2025年新增资产配置预算</t>
  </si>
  <si>
    <t>预算11表</t>
  </si>
  <si>
    <t>上级补助</t>
  </si>
  <si>
    <t>昆明市官渡区冠益学校无2025年上级转移支付补助项目支出预算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</si>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</sst>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SimSun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0.5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49" fontId="9" fillId="0" borderId="7" xfId="53" applyFont="1">
      <alignment horizontal="left" vertical="center" wrapText="1"/>
    </xf>
    <xf numFmtId="178" fontId="9" fillId="0" borderId="7" xfId="54" applyFont="1" applyAlignment="1">
      <alignment horizontal="left" vertical="center"/>
    </xf>
    <xf numFmtId="178" fontId="10" fillId="0" borderId="7" xfId="0" applyNumberFormat="1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78" fontId="13" fillId="0" borderId="7" xfId="54" applyFo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8" fillId="0" borderId="7" xfId="54" applyFo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"单位名称："&amp;"昆明市官渡区冠益学校"</f>
        <v>单位名称：昆明市官渡区冠益学校</v>
      </c>
      <c r="B4" s="172"/>
      <c r="D4" s="143" t="s">
        <v>1</v>
      </c>
    </row>
    <row r="5" ht="23.25" customHeight="1" spans="1:4">
      <c r="A5" s="173" t="s">
        <v>2</v>
      </c>
      <c r="B5" s="174"/>
      <c r="C5" s="173" t="s">
        <v>3</v>
      </c>
      <c r="D5" s="174"/>
    </row>
    <row r="6" ht="24" customHeight="1" spans="1:4">
      <c r="A6" s="173" t="s">
        <v>4</v>
      </c>
      <c r="B6" s="173" t="s">
        <v>5</v>
      </c>
      <c r="C6" s="173" t="s">
        <v>6</v>
      </c>
      <c r="D6" s="173" t="s">
        <v>5</v>
      </c>
    </row>
    <row r="7" ht="17.25" customHeight="1" spans="1:4">
      <c r="A7" s="175" t="s">
        <v>7</v>
      </c>
      <c r="B7" s="81">
        <v>25551032</v>
      </c>
      <c r="C7" s="175" t="s">
        <v>8</v>
      </c>
      <c r="D7" s="81"/>
    </row>
    <row r="8" ht="17.25" customHeight="1" spans="1:4">
      <c r="A8" s="175" t="s">
        <v>9</v>
      </c>
      <c r="B8" s="81"/>
      <c r="C8" s="175" t="s">
        <v>10</v>
      </c>
      <c r="D8" s="81"/>
    </row>
    <row r="9" ht="17.25" customHeight="1" spans="1:4">
      <c r="A9" s="175" t="s">
        <v>11</v>
      </c>
      <c r="B9" s="81"/>
      <c r="C9" s="204" t="s">
        <v>12</v>
      </c>
      <c r="D9" s="81"/>
    </row>
    <row r="10" ht="17.25" customHeight="1" spans="1:4">
      <c r="A10" s="175" t="s">
        <v>13</v>
      </c>
      <c r="B10" s="81"/>
      <c r="C10" s="204" t="s">
        <v>14</v>
      </c>
      <c r="D10" s="81"/>
    </row>
    <row r="11" ht="17.25" customHeight="1" spans="1:4">
      <c r="A11" s="175" t="s">
        <v>15</v>
      </c>
      <c r="B11" s="81"/>
      <c r="C11" s="204" t="s">
        <v>16</v>
      </c>
      <c r="D11" s="81">
        <v>25408432</v>
      </c>
    </row>
    <row r="12" ht="17.25" customHeight="1" spans="1:4">
      <c r="A12" s="175" t="s">
        <v>17</v>
      </c>
      <c r="B12" s="81"/>
      <c r="C12" s="204" t="s">
        <v>18</v>
      </c>
      <c r="D12" s="81"/>
    </row>
    <row r="13" ht="17.25" customHeight="1" spans="1:4">
      <c r="A13" s="175" t="s">
        <v>19</v>
      </c>
      <c r="B13" s="81"/>
      <c r="C13" s="33" t="s">
        <v>20</v>
      </c>
      <c r="D13" s="81"/>
    </row>
    <row r="14" ht="17.25" customHeight="1" spans="1:4">
      <c r="A14" s="175" t="s">
        <v>21</v>
      </c>
      <c r="B14" s="81"/>
      <c r="C14" s="33" t="s">
        <v>22</v>
      </c>
      <c r="D14" s="81">
        <v>879300</v>
      </c>
    </row>
    <row r="15" ht="17.25" customHeight="1" spans="1:4">
      <c r="A15" s="175" t="s">
        <v>23</v>
      </c>
      <c r="B15" s="81"/>
      <c r="C15" s="33" t="s">
        <v>24</v>
      </c>
      <c r="D15" s="81">
        <v>502100</v>
      </c>
    </row>
    <row r="16" ht="17.25" customHeight="1" spans="1:4">
      <c r="A16" s="175" t="s">
        <v>25</v>
      </c>
      <c r="B16" s="81">
        <v>1733800</v>
      </c>
      <c r="C16" s="33" t="s">
        <v>26</v>
      </c>
      <c r="D16" s="81"/>
    </row>
    <row r="17" ht="17.25" customHeight="1" spans="1:4">
      <c r="A17" s="154"/>
      <c r="B17" s="81"/>
      <c r="C17" s="33" t="s">
        <v>27</v>
      </c>
      <c r="D17" s="81"/>
    </row>
    <row r="18" ht="17.25" customHeight="1" spans="1:4">
      <c r="A18" s="177"/>
      <c r="B18" s="81"/>
      <c r="C18" s="33" t="s">
        <v>28</v>
      </c>
      <c r="D18" s="81"/>
    </row>
    <row r="19" ht="17.25" customHeight="1" spans="1:4">
      <c r="A19" s="177"/>
      <c r="B19" s="81"/>
      <c r="C19" s="33" t="s">
        <v>29</v>
      </c>
      <c r="D19" s="81"/>
    </row>
    <row r="20" ht="17.25" customHeight="1" spans="1:4">
      <c r="A20" s="177"/>
      <c r="B20" s="81"/>
      <c r="C20" s="33" t="s">
        <v>30</v>
      </c>
      <c r="D20" s="81"/>
    </row>
    <row r="21" ht="17.25" customHeight="1" spans="1:4">
      <c r="A21" s="177"/>
      <c r="B21" s="81"/>
      <c r="C21" s="33" t="s">
        <v>31</v>
      </c>
      <c r="D21" s="81"/>
    </row>
    <row r="22" ht="17.25" customHeight="1" spans="1:4">
      <c r="A22" s="177"/>
      <c r="B22" s="81"/>
      <c r="C22" s="33" t="s">
        <v>32</v>
      </c>
      <c r="D22" s="81"/>
    </row>
    <row r="23" ht="17.25" customHeight="1" spans="1:4">
      <c r="A23" s="177"/>
      <c r="B23" s="81"/>
      <c r="C23" s="33" t="s">
        <v>33</v>
      </c>
      <c r="D23" s="81"/>
    </row>
    <row r="24" ht="17.25" customHeight="1" spans="1:4">
      <c r="A24" s="177"/>
      <c r="B24" s="81"/>
      <c r="C24" s="33" t="s">
        <v>34</v>
      </c>
      <c r="D24" s="81"/>
    </row>
    <row r="25" ht="17.25" customHeight="1" spans="1:4">
      <c r="A25" s="177"/>
      <c r="B25" s="81"/>
      <c r="C25" s="33" t="s">
        <v>35</v>
      </c>
      <c r="D25" s="81">
        <v>495000</v>
      </c>
    </row>
    <row r="26" ht="17.25" customHeight="1" spans="1:4">
      <c r="A26" s="177"/>
      <c r="B26" s="81"/>
      <c r="C26" s="33" t="s">
        <v>36</v>
      </c>
      <c r="D26" s="81"/>
    </row>
    <row r="27" ht="17.25" customHeight="1" spans="1:4">
      <c r="A27" s="177"/>
      <c r="B27" s="81"/>
      <c r="C27" s="154" t="s">
        <v>37</v>
      </c>
      <c r="D27" s="81"/>
    </row>
    <row r="28" ht="17.25" customHeight="1" spans="1:4">
      <c r="A28" s="177"/>
      <c r="B28" s="81"/>
      <c r="C28" s="33" t="s">
        <v>38</v>
      </c>
      <c r="D28" s="81"/>
    </row>
    <row r="29" ht="16.5" customHeight="1" spans="1:4">
      <c r="A29" s="177"/>
      <c r="B29" s="81"/>
      <c r="C29" s="33" t="s">
        <v>39</v>
      </c>
      <c r="D29" s="81"/>
    </row>
    <row r="30" ht="16.5" customHeight="1" spans="1:4">
      <c r="A30" s="177"/>
      <c r="B30" s="81"/>
      <c r="C30" s="154" t="s">
        <v>40</v>
      </c>
      <c r="D30" s="81"/>
    </row>
    <row r="31" ht="17.25" customHeight="1" spans="1:4">
      <c r="A31" s="177"/>
      <c r="B31" s="81"/>
      <c r="C31" s="154" t="s">
        <v>41</v>
      </c>
      <c r="D31" s="81"/>
    </row>
    <row r="32" ht="17.25" customHeight="1" spans="1:4">
      <c r="A32" s="177"/>
      <c r="B32" s="81"/>
      <c r="C32" s="33" t="s">
        <v>42</v>
      </c>
      <c r="D32" s="81"/>
    </row>
    <row r="33" ht="16.5" customHeight="1" spans="1:4">
      <c r="A33" s="177" t="s">
        <v>43</v>
      </c>
      <c r="B33" s="81">
        <v>27284832</v>
      </c>
      <c r="C33" s="177" t="s">
        <v>44</v>
      </c>
      <c r="D33" s="81">
        <v>27284832</v>
      </c>
    </row>
    <row r="34" ht="16.5" customHeight="1" spans="1:4">
      <c r="A34" s="154" t="s">
        <v>45</v>
      </c>
      <c r="B34" s="81"/>
      <c r="C34" s="154" t="s">
        <v>46</v>
      </c>
      <c r="D34" s="81"/>
    </row>
    <row r="35" ht="16.5" customHeight="1" spans="1:4">
      <c r="A35" s="33" t="s">
        <v>47</v>
      </c>
      <c r="B35" s="81"/>
      <c r="C35" s="33" t="s">
        <v>47</v>
      </c>
      <c r="D35" s="81"/>
    </row>
    <row r="36" ht="16.5" customHeight="1" spans="1:4">
      <c r="A36" s="33" t="s">
        <v>48</v>
      </c>
      <c r="B36" s="81"/>
      <c r="C36" s="33" t="s">
        <v>49</v>
      </c>
      <c r="D36" s="81"/>
    </row>
    <row r="37" ht="16.5" customHeight="1" spans="1:4">
      <c r="A37" s="178" t="s">
        <v>50</v>
      </c>
      <c r="B37" s="81">
        <v>27284832</v>
      </c>
      <c r="C37" s="178" t="s">
        <v>51</v>
      </c>
      <c r="D37" s="81">
        <v>27284832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4" sqref="C1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"单位名称："&amp;"昆明市官渡区冠益学校"</f>
        <v>单位名称：昆明市官渡区冠益学校</v>
      </c>
      <c r="S4" s="47" t="s">
        <v>1</v>
      </c>
    </row>
    <row r="5" ht="21.75" customHeight="1" spans="1:19">
      <c r="A5" s="191" t="s">
        <v>53</v>
      </c>
      <c r="B5" s="192" t="s">
        <v>54</v>
      </c>
      <c r="C5" s="192" t="s">
        <v>55</v>
      </c>
      <c r="D5" s="193" t="s">
        <v>56</v>
      </c>
      <c r="E5" s="193"/>
      <c r="F5" s="193"/>
      <c r="G5" s="193"/>
      <c r="H5" s="193"/>
      <c r="I5" s="134"/>
      <c r="J5" s="193"/>
      <c r="K5" s="193"/>
      <c r="L5" s="193"/>
      <c r="M5" s="193"/>
      <c r="N5" s="199"/>
      <c r="O5" s="193" t="s">
        <v>45</v>
      </c>
      <c r="P5" s="193"/>
      <c r="Q5" s="193"/>
      <c r="R5" s="193"/>
      <c r="S5" s="199"/>
    </row>
    <row r="6" ht="27" customHeight="1" spans="1:19">
      <c r="A6" s="194"/>
      <c r="B6" s="195"/>
      <c r="C6" s="195"/>
      <c r="D6" s="195" t="s">
        <v>57</v>
      </c>
      <c r="E6" s="195" t="s">
        <v>58</v>
      </c>
      <c r="F6" s="195" t="s">
        <v>59</v>
      </c>
      <c r="G6" s="195" t="s">
        <v>60</v>
      </c>
      <c r="H6" s="195" t="s">
        <v>61</v>
      </c>
      <c r="I6" s="200" t="s">
        <v>62</v>
      </c>
      <c r="J6" s="201"/>
      <c r="K6" s="201"/>
      <c r="L6" s="201"/>
      <c r="M6" s="201"/>
      <c r="N6" s="202"/>
      <c r="O6" s="195" t="s">
        <v>57</v>
      </c>
      <c r="P6" s="195" t="s">
        <v>58</v>
      </c>
      <c r="Q6" s="195" t="s">
        <v>59</v>
      </c>
      <c r="R6" s="195" t="s">
        <v>60</v>
      </c>
      <c r="S6" s="195" t="s">
        <v>63</v>
      </c>
    </row>
    <row r="7" ht="30" customHeight="1" spans="1:19">
      <c r="A7" s="196"/>
      <c r="B7" s="107"/>
      <c r="C7" s="118"/>
      <c r="D7" s="118"/>
      <c r="E7" s="118"/>
      <c r="F7" s="118"/>
      <c r="G7" s="118"/>
      <c r="H7" s="118"/>
      <c r="I7" s="72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18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2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18" customHeight="1" spans="1:19">
      <c r="A9" s="57">
        <v>105080</v>
      </c>
      <c r="B9" s="21" t="s">
        <v>69</v>
      </c>
      <c r="C9" s="81">
        <v>27284832</v>
      </c>
      <c r="D9" s="81">
        <v>27284832</v>
      </c>
      <c r="E9" s="81">
        <v>25551032</v>
      </c>
      <c r="F9" s="81"/>
      <c r="G9" s="81"/>
      <c r="H9" s="81"/>
      <c r="I9" s="81">
        <v>1733800</v>
      </c>
      <c r="J9" s="81"/>
      <c r="K9" s="81"/>
      <c r="L9" s="81"/>
      <c r="M9" s="81"/>
      <c r="N9" s="81">
        <v>1733800</v>
      </c>
      <c r="O9" s="81"/>
      <c r="P9" s="81"/>
      <c r="Q9" s="81"/>
      <c r="R9" s="81"/>
      <c r="S9" s="81"/>
    </row>
    <row r="10" ht="18" customHeight="1" spans="1:19">
      <c r="A10" s="50" t="s">
        <v>55</v>
      </c>
      <c r="B10" s="198"/>
      <c r="C10" s="81">
        <v>27284832</v>
      </c>
      <c r="D10" s="81">
        <v>27284832</v>
      </c>
      <c r="E10" s="81">
        <v>25551032</v>
      </c>
      <c r="F10" s="81"/>
      <c r="G10" s="81"/>
      <c r="H10" s="81"/>
      <c r="I10" s="81">
        <v>1733800</v>
      </c>
      <c r="J10" s="81"/>
      <c r="K10" s="81"/>
      <c r="L10" s="81"/>
      <c r="M10" s="81"/>
      <c r="N10" s="81">
        <v>1733800</v>
      </c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7"/>
  <sheetViews>
    <sheetView showGridLines="0" showZeros="0" workbookViewId="0">
      <pane ySplit="1" topLeftCell="A2" activePane="bottomLeft" state="frozen"/>
      <selection/>
      <selection pane="bottomLeft" activeCell="F17" sqref="F1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70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"单位名称："&amp;"昆明市官渡区冠益学校"</f>
        <v>单位名称：昆明市官渡区冠益学校</v>
      </c>
      <c r="O4" s="47" t="s">
        <v>1</v>
      </c>
    </row>
    <row r="5" ht="27" customHeight="1" spans="1:15">
      <c r="A5" s="179" t="s">
        <v>71</v>
      </c>
      <c r="B5" s="179" t="s">
        <v>72</v>
      </c>
      <c r="C5" s="179" t="s">
        <v>55</v>
      </c>
      <c r="D5" s="180" t="s">
        <v>58</v>
      </c>
      <c r="E5" s="181"/>
      <c r="F5" s="182"/>
      <c r="G5" s="183" t="s">
        <v>59</v>
      </c>
      <c r="H5" s="183" t="s">
        <v>60</v>
      </c>
      <c r="I5" s="183" t="s">
        <v>73</v>
      </c>
      <c r="J5" s="180" t="s">
        <v>62</v>
      </c>
      <c r="K5" s="181"/>
      <c r="L5" s="181"/>
      <c r="M5" s="181"/>
      <c r="N5" s="188"/>
      <c r="O5" s="189"/>
    </row>
    <row r="6" ht="42" customHeight="1" spans="1:15">
      <c r="A6" s="184"/>
      <c r="B6" s="184"/>
      <c r="C6" s="185"/>
      <c r="D6" s="186" t="s">
        <v>57</v>
      </c>
      <c r="E6" s="186" t="s">
        <v>74</v>
      </c>
      <c r="F6" s="186" t="s">
        <v>75</v>
      </c>
      <c r="G6" s="185"/>
      <c r="H6" s="185"/>
      <c r="I6" s="190"/>
      <c r="J6" s="186" t="s">
        <v>57</v>
      </c>
      <c r="K6" s="173" t="s">
        <v>76</v>
      </c>
      <c r="L6" s="173" t="s">
        <v>77</v>
      </c>
      <c r="M6" s="173" t="s">
        <v>78</v>
      </c>
      <c r="N6" s="173" t="s">
        <v>79</v>
      </c>
      <c r="O6" s="173" t="s">
        <v>80</v>
      </c>
    </row>
    <row r="7" ht="18" customHeight="1" spans="1:15">
      <c r="A7" s="53" t="s">
        <v>81</v>
      </c>
      <c r="B7" s="53" t="s">
        <v>82</v>
      </c>
      <c r="C7" s="53" t="s">
        <v>83</v>
      </c>
      <c r="D7" s="57" t="s">
        <v>84</v>
      </c>
      <c r="E7" s="57" t="s">
        <v>85</v>
      </c>
      <c r="F7" s="57" t="s">
        <v>86</v>
      </c>
      <c r="G7" s="57" t="s">
        <v>87</v>
      </c>
      <c r="H7" s="57" t="s">
        <v>88</v>
      </c>
      <c r="I7" s="57" t="s">
        <v>89</v>
      </c>
      <c r="J7" s="57" t="s">
        <v>90</v>
      </c>
      <c r="K7" s="57" t="s">
        <v>91</v>
      </c>
      <c r="L7" s="57" t="s">
        <v>92</v>
      </c>
      <c r="M7" s="57" t="s">
        <v>93</v>
      </c>
      <c r="N7" s="53" t="s">
        <v>94</v>
      </c>
      <c r="O7" s="57" t="s">
        <v>95</v>
      </c>
    </row>
    <row r="8" ht="21" customHeight="1" spans="1:15">
      <c r="A8" s="58" t="s">
        <v>96</v>
      </c>
      <c r="B8" s="58" t="s">
        <v>97</v>
      </c>
      <c r="C8" s="170">
        <v>25397032</v>
      </c>
      <c r="D8" s="170">
        <v>23663232</v>
      </c>
      <c r="E8" s="170">
        <v>23232913</v>
      </c>
      <c r="F8" s="170">
        <v>430319</v>
      </c>
      <c r="G8" s="81"/>
      <c r="H8" s="81"/>
      <c r="I8" s="81"/>
      <c r="J8" s="81"/>
      <c r="K8" s="81"/>
      <c r="L8" s="81"/>
      <c r="M8" s="81"/>
      <c r="N8" s="81"/>
      <c r="O8" s="170">
        <v>1733800</v>
      </c>
    </row>
    <row r="9" ht="21" customHeight="1" spans="1:15">
      <c r="A9" s="58" t="s">
        <v>98</v>
      </c>
      <c r="B9" s="58" t="s">
        <v>99</v>
      </c>
      <c r="C9" s="170">
        <v>11400</v>
      </c>
      <c r="D9" s="170">
        <v>11400</v>
      </c>
      <c r="E9" s="170">
        <v>11400</v>
      </c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58" t="s">
        <v>100</v>
      </c>
      <c r="B10" s="58" t="s">
        <v>101</v>
      </c>
      <c r="C10" s="170">
        <v>23800</v>
      </c>
      <c r="D10" s="170">
        <v>23800</v>
      </c>
      <c r="E10" s="170">
        <v>23800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58" t="s">
        <v>102</v>
      </c>
      <c r="B11" s="58" t="s">
        <v>103</v>
      </c>
      <c r="C11" s="170">
        <v>629900</v>
      </c>
      <c r="D11" s="170">
        <v>629900</v>
      </c>
      <c r="E11" s="170">
        <v>629900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58" t="s">
        <v>104</v>
      </c>
      <c r="B12" s="58" t="s">
        <v>105</v>
      </c>
      <c r="C12" s="170">
        <v>225600</v>
      </c>
      <c r="D12" s="170">
        <v>225600</v>
      </c>
      <c r="E12" s="170">
        <v>225600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58" t="s">
        <v>106</v>
      </c>
      <c r="B13" s="58" t="s">
        <v>107</v>
      </c>
      <c r="C13" s="170">
        <v>279200</v>
      </c>
      <c r="D13" s="170">
        <v>279200</v>
      </c>
      <c r="E13" s="170">
        <v>279200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58" t="s">
        <v>108</v>
      </c>
      <c r="B14" s="58" t="s">
        <v>109</v>
      </c>
      <c r="C14" s="170">
        <v>187000</v>
      </c>
      <c r="D14" s="170">
        <v>187000</v>
      </c>
      <c r="E14" s="170">
        <v>187000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58" t="s">
        <v>110</v>
      </c>
      <c r="B15" s="58" t="s">
        <v>111</v>
      </c>
      <c r="C15" s="170">
        <v>35900</v>
      </c>
      <c r="D15" s="170">
        <v>35900</v>
      </c>
      <c r="E15" s="170">
        <v>35900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58" t="s">
        <v>112</v>
      </c>
      <c r="B16" s="58" t="s">
        <v>113</v>
      </c>
      <c r="C16" s="170">
        <v>495000</v>
      </c>
      <c r="D16" s="170">
        <v>495000</v>
      </c>
      <c r="E16" s="170">
        <v>495000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87" t="s">
        <v>55</v>
      </c>
      <c r="B17" s="36"/>
      <c r="C17" s="170">
        <v>27284832</v>
      </c>
      <c r="D17" s="170">
        <v>25551032</v>
      </c>
      <c r="E17" s="170">
        <v>25120713</v>
      </c>
      <c r="F17" s="170">
        <v>430319</v>
      </c>
      <c r="G17" s="81"/>
      <c r="H17" s="81"/>
      <c r="I17" s="81"/>
      <c r="J17" s="81"/>
      <c r="K17" s="81"/>
      <c r="L17" s="81"/>
      <c r="M17" s="81"/>
      <c r="N17" s="81"/>
      <c r="O17" s="170">
        <v>1733800</v>
      </c>
    </row>
  </sheetData>
  <mergeCells count="12">
    <mergeCell ref="A2:O2"/>
    <mergeCell ref="A3:O3"/>
    <mergeCell ref="A4:B4"/>
    <mergeCell ref="D5:F5"/>
    <mergeCell ref="J5:O5"/>
    <mergeCell ref="A17:B1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D35" sqref="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114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"单位名称："&amp;"昆明市官渡区冠益学校"</f>
        <v>单位名称：昆明市官渡区冠益学校</v>
      </c>
      <c r="B4" s="172"/>
      <c r="D4" s="47" t="s">
        <v>1</v>
      </c>
    </row>
    <row r="5" ht="17.25" customHeight="1" spans="1:4">
      <c r="A5" s="173" t="s">
        <v>2</v>
      </c>
      <c r="B5" s="174"/>
      <c r="C5" s="173" t="s">
        <v>3</v>
      </c>
      <c r="D5" s="174"/>
    </row>
    <row r="6" ht="18.75" customHeight="1" spans="1:4">
      <c r="A6" s="173" t="s">
        <v>4</v>
      </c>
      <c r="B6" s="173" t="s">
        <v>5</v>
      </c>
      <c r="C6" s="173" t="s">
        <v>6</v>
      </c>
      <c r="D6" s="173" t="s">
        <v>5</v>
      </c>
    </row>
    <row r="7" ht="16.5" customHeight="1" spans="1:4">
      <c r="A7" s="175" t="s">
        <v>115</v>
      </c>
      <c r="B7" s="81"/>
      <c r="C7" s="175" t="s">
        <v>116</v>
      </c>
      <c r="D7" s="176">
        <v>25551032</v>
      </c>
    </row>
    <row r="8" ht="16.5" customHeight="1" spans="1:4">
      <c r="A8" s="175" t="s">
        <v>117</v>
      </c>
      <c r="B8" s="176">
        <v>25551032</v>
      </c>
      <c r="C8" s="175" t="s">
        <v>118</v>
      </c>
      <c r="D8" s="81"/>
    </row>
    <row r="9" ht="16.5" customHeight="1" spans="1:4">
      <c r="A9" s="175" t="s">
        <v>119</v>
      </c>
      <c r="B9" s="81"/>
      <c r="C9" s="175" t="s">
        <v>120</v>
      </c>
      <c r="D9" s="81"/>
    </row>
    <row r="10" ht="16.5" customHeight="1" spans="1:4">
      <c r="A10" s="175" t="s">
        <v>121</v>
      </c>
      <c r="B10" s="81"/>
      <c r="C10" s="175" t="s">
        <v>122</v>
      </c>
      <c r="D10" s="81"/>
    </row>
    <row r="11" ht="16.5" customHeight="1" spans="1:4">
      <c r="A11" s="175" t="s">
        <v>123</v>
      </c>
      <c r="B11" s="81"/>
      <c r="C11" s="175" t="s">
        <v>124</v>
      </c>
      <c r="D11" s="81"/>
    </row>
    <row r="12" ht="16.5" customHeight="1" spans="1:4">
      <c r="A12" s="175" t="s">
        <v>117</v>
      </c>
      <c r="B12" s="81"/>
      <c r="C12" s="175" t="s">
        <v>125</v>
      </c>
      <c r="D12" s="176">
        <v>23674632</v>
      </c>
    </row>
    <row r="13" ht="16.5" customHeight="1" spans="1:4">
      <c r="A13" s="154" t="s">
        <v>119</v>
      </c>
      <c r="B13" s="81"/>
      <c r="C13" s="70" t="s">
        <v>126</v>
      </c>
      <c r="D13" s="81"/>
    </row>
    <row r="14" ht="16.5" customHeight="1" spans="1:4">
      <c r="A14" s="154" t="s">
        <v>121</v>
      </c>
      <c r="B14" s="81"/>
      <c r="C14" s="70" t="s">
        <v>127</v>
      </c>
      <c r="D14" s="81"/>
    </row>
    <row r="15" ht="16.5" customHeight="1" spans="1:4">
      <c r="A15" s="177"/>
      <c r="B15" s="81"/>
      <c r="C15" s="70" t="s">
        <v>128</v>
      </c>
      <c r="D15" s="176">
        <v>879300</v>
      </c>
    </row>
    <row r="16" ht="16.5" customHeight="1" spans="1:4">
      <c r="A16" s="177"/>
      <c r="B16" s="81"/>
      <c r="C16" s="70" t="s">
        <v>129</v>
      </c>
      <c r="D16" s="176">
        <v>502100</v>
      </c>
    </row>
    <row r="17" ht="16.5" customHeight="1" spans="1:4">
      <c r="A17" s="177"/>
      <c r="B17" s="81"/>
      <c r="C17" s="70" t="s">
        <v>130</v>
      </c>
      <c r="D17" s="81"/>
    </row>
    <row r="18" ht="16.5" customHeight="1" spans="1:4">
      <c r="A18" s="177"/>
      <c r="B18" s="81"/>
      <c r="C18" s="70" t="s">
        <v>131</v>
      </c>
      <c r="D18" s="81"/>
    </row>
    <row r="19" ht="16.5" customHeight="1" spans="1:4">
      <c r="A19" s="177"/>
      <c r="B19" s="81"/>
      <c r="C19" s="70" t="s">
        <v>132</v>
      </c>
      <c r="D19" s="81"/>
    </row>
    <row r="20" ht="16.5" customHeight="1" spans="1:4">
      <c r="A20" s="177"/>
      <c r="B20" s="81"/>
      <c r="C20" s="70" t="s">
        <v>133</v>
      </c>
      <c r="D20" s="81"/>
    </row>
    <row r="21" ht="16.5" customHeight="1" spans="1:4">
      <c r="A21" s="177"/>
      <c r="B21" s="81"/>
      <c r="C21" s="70" t="s">
        <v>134</v>
      </c>
      <c r="D21" s="81"/>
    </row>
    <row r="22" ht="16.5" customHeight="1" spans="1:4">
      <c r="A22" s="177"/>
      <c r="B22" s="81"/>
      <c r="C22" s="70" t="s">
        <v>135</v>
      </c>
      <c r="D22" s="81"/>
    </row>
    <row r="23" ht="16.5" customHeight="1" spans="1:4">
      <c r="A23" s="177"/>
      <c r="B23" s="81"/>
      <c r="C23" s="70" t="s">
        <v>136</v>
      </c>
      <c r="D23" s="81"/>
    </row>
    <row r="24" ht="16.5" customHeight="1" spans="1:4">
      <c r="A24" s="177"/>
      <c r="B24" s="81"/>
      <c r="C24" s="70" t="s">
        <v>137</v>
      </c>
      <c r="D24" s="81"/>
    </row>
    <row r="25" ht="16.5" customHeight="1" spans="1:4">
      <c r="A25" s="177"/>
      <c r="B25" s="81"/>
      <c r="C25" s="70" t="s">
        <v>138</v>
      </c>
      <c r="D25" s="81"/>
    </row>
    <row r="26" ht="16.5" customHeight="1" spans="1:4">
      <c r="A26" s="177"/>
      <c r="B26" s="81"/>
      <c r="C26" s="70" t="s">
        <v>139</v>
      </c>
      <c r="D26" s="176">
        <v>495000</v>
      </c>
    </row>
    <row r="27" ht="16.5" customHeight="1" spans="1:4">
      <c r="A27" s="177"/>
      <c r="B27" s="81"/>
      <c r="C27" s="70" t="s">
        <v>140</v>
      </c>
      <c r="D27" s="81"/>
    </row>
    <row r="28" ht="16.5" customHeight="1" spans="1:4">
      <c r="A28" s="177"/>
      <c r="B28" s="81"/>
      <c r="C28" s="70" t="s">
        <v>141</v>
      </c>
      <c r="D28" s="81"/>
    </row>
    <row r="29" ht="16.5" customHeight="1" spans="1:4">
      <c r="A29" s="177"/>
      <c r="B29" s="81"/>
      <c r="C29" s="70" t="s">
        <v>142</v>
      </c>
      <c r="D29" s="81"/>
    </row>
    <row r="30" ht="16.5" customHeight="1" spans="1:4">
      <c r="A30" s="177"/>
      <c r="B30" s="81"/>
      <c r="C30" s="70" t="s">
        <v>143</v>
      </c>
      <c r="D30" s="81"/>
    </row>
    <row r="31" ht="16.5" customHeight="1" spans="1:4">
      <c r="A31" s="177"/>
      <c r="B31" s="81"/>
      <c r="C31" s="70" t="s">
        <v>144</v>
      </c>
      <c r="D31" s="81"/>
    </row>
    <row r="32" ht="16.5" customHeight="1" spans="1:4">
      <c r="A32" s="177"/>
      <c r="B32" s="81"/>
      <c r="C32" s="154" t="s">
        <v>145</v>
      </c>
      <c r="D32" s="81"/>
    </row>
    <row r="33" ht="16.5" customHeight="1" spans="1:4">
      <c r="A33" s="177"/>
      <c r="B33" s="81"/>
      <c r="C33" s="154" t="s">
        <v>146</v>
      </c>
      <c r="D33" s="81"/>
    </row>
    <row r="34" ht="16.5" customHeight="1" spans="1:4">
      <c r="A34" s="177"/>
      <c r="B34" s="81"/>
      <c r="C34" s="31" t="s">
        <v>147</v>
      </c>
      <c r="D34" s="81"/>
    </row>
    <row r="35" ht="15" customHeight="1" spans="1:4">
      <c r="A35" s="178" t="s">
        <v>50</v>
      </c>
      <c r="B35" s="176">
        <v>25551032</v>
      </c>
      <c r="C35" s="178" t="s">
        <v>51</v>
      </c>
      <c r="D35" s="176">
        <v>25551032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3"/>
      <c r="G2" s="143" t="s">
        <v>148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5" t="str">
        <f>"单位名称："&amp;"昆明市官渡区冠益学校"</f>
        <v>单位名称：昆明市官渡区冠益学校</v>
      </c>
      <c r="F4" s="124"/>
      <c r="G4" s="143" t="s">
        <v>1</v>
      </c>
    </row>
    <row r="5" ht="20.25" customHeight="1" spans="1:7">
      <c r="A5" s="167" t="s">
        <v>149</v>
      </c>
      <c r="B5" s="168"/>
      <c r="C5" s="128" t="s">
        <v>55</v>
      </c>
      <c r="D5" s="158" t="s">
        <v>74</v>
      </c>
      <c r="E5" s="12"/>
      <c r="F5" s="13"/>
      <c r="G5" s="140" t="s">
        <v>75</v>
      </c>
    </row>
    <row r="6" ht="20.25" customHeight="1" spans="1:7">
      <c r="A6" s="169" t="s">
        <v>71</v>
      </c>
      <c r="B6" s="169" t="s">
        <v>72</v>
      </c>
      <c r="C6" s="19"/>
      <c r="D6" s="133" t="s">
        <v>57</v>
      </c>
      <c r="E6" s="133" t="s">
        <v>150</v>
      </c>
      <c r="F6" s="133" t="s">
        <v>151</v>
      </c>
      <c r="G6" s="142"/>
    </row>
    <row r="7" ht="15" customHeight="1" spans="1:7">
      <c r="A7" s="61" t="s">
        <v>81</v>
      </c>
      <c r="B7" s="61" t="s">
        <v>82</v>
      </c>
      <c r="C7" s="61" t="s">
        <v>83</v>
      </c>
      <c r="D7" s="61" t="s">
        <v>84</v>
      </c>
      <c r="E7" s="61" t="s">
        <v>85</v>
      </c>
      <c r="F7" s="61" t="s">
        <v>86</v>
      </c>
      <c r="G7" s="61" t="s">
        <v>87</v>
      </c>
    </row>
    <row r="8" ht="18" customHeight="1" spans="1:7">
      <c r="A8" s="58" t="s">
        <v>96</v>
      </c>
      <c r="B8" s="58" t="s">
        <v>97</v>
      </c>
      <c r="C8" s="170">
        <v>23663232</v>
      </c>
      <c r="D8" s="170">
        <v>23232913</v>
      </c>
      <c r="E8" s="170">
        <v>22111102</v>
      </c>
      <c r="F8" s="170">
        <v>1121811</v>
      </c>
      <c r="G8" s="170">
        <v>430319</v>
      </c>
    </row>
    <row r="9" ht="18" customHeight="1" spans="1:7">
      <c r="A9" s="58" t="s">
        <v>98</v>
      </c>
      <c r="B9" s="58" t="s">
        <v>99</v>
      </c>
      <c r="C9" s="170">
        <v>11400</v>
      </c>
      <c r="D9" s="170">
        <v>11400</v>
      </c>
      <c r="E9" s="170"/>
      <c r="F9" s="170">
        <v>11400</v>
      </c>
      <c r="G9" s="81"/>
    </row>
    <row r="10" ht="18" customHeight="1" spans="1:7">
      <c r="A10" s="58" t="s">
        <v>100</v>
      </c>
      <c r="B10" s="58" t="s">
        <v>101</v>
      </c>
      <c r="C10" s="170">
        <v>23800</v>
      </c>
      <c r="D10" s="170">
        <v>23800</v>
      </c>
      <c r="E10" s="170">
        <v>20400</v>
      </c>
      <c r="F10" s="170">
        <v>3400</v>
      </c>
      <c r="G10" s="81"/>
    </row>
    <row r="11" ht="18" customHeight="1" spans="1:7">
      <c r="A11" s="58" t="s">
        <v>102</v>
      </c>
      <c r="B11" s="58" t="s">
        <v>103</v>
      </c>
      <c r="C11" s="170">
        <v>629900</v>
      </c>
      <c r="D11" s="170">
        <v>629900</v>
      </c>
      <c r="E11" s="170">
        <v>629900</v>
      </c>
      <c r="F11" s="170"/>
      <c r="G11" s="81"/>
    </row>
    <row r="12" ht="18" customHeight="1" spans="1:7">
      <c r="A12" s="58" t="s">
        <v>104</v>
      </c>
      <c r="B12" s="58" t="s">
        <v>105</v>
      </c>
      <c r="C12" s="170">
        <v>225600</v>
      </c>
      <c r="D12" s="170">
        <v>225600</v>
      </c>
      <c r="E12" s="170">
        <v>225600</v>
      </c>
      <c r="F12" s="170"/>
      <c r="G12" s="81"/>
    </row>
    <row r="13" ht="18" customHeight="1" spans="1:7">
      <c r="A13" s="58" t="s">
        <v>106</v>
      </c>
      <c r="B13" s="58" t="s">
        <v>107</v>
      </c>
      <c r="C13" s="170">
        <v>279200</v>
      </c>
      <c r="D13" s="170">
        <v>279200</v>
      </c>
      <c r="E13" s="170">
        <v>279200</v>
      </c>
      <c r="F13" s="170"/>
      <c r="G13" s="81"/>
    </row>
    <row r="14" ht="18" customHeight="1" spans="1:7">
      <c r="A14" s="58" t="s">
        <v>108</v>
      </c>
      <c r="B14" s="58" t="s">
        <v>109</v>
      </c>
      <c r="C14" s="170">
        <v>187000</v>
      </c>
      <c r="D14" s="170">
        <v>187000</v>
      </c>
      <c r="E14" s="170">
        <v>187000</v>
      </c>
      <c r="F14" s="170"/>
      <c r="G14" s="81"/>
    </row>
    <row r="15" ht="18" customHeight="1" spans="1:7">
      <c r="A15" s="58" t="s">
        <v>110</v>
      </c>
      <c r="B15" s="58" t="s">
        <v>111</v>
      </c>
      <c r="C15" s="170">
        <v>35900</v>
      </c>
      <c r="D15" s="170">
        <v>35900</v>
      </c>
      <c r="E15" s="170">
        <v>35900</v>
      </c>
      <c r="F15" s="170"/>
      <c r="G15" s="81"/>
    </row>
    <row r="16" ht="18" customHeight="1" spans="1:7">
      <c r="A16" s="58" t="s">
        <v>112</v>
      </c>
      <c r="B16" s="58" t="s">
        <v>113</v>
      </c>
      <c r="C16" s="170">
        <v>495000</v>
      </c>
      <c r="D16" s="170">
        <v>495000</v>
      </c>
      <c r="E16" s="170">
        <v>495000</v>
      </c>
      <c r="F16" s="170"/>
      <c r="G16" s="81"/>
    </row>
    <row r="17" ht="18" customHeight="1" spans="1:7">
      <c r="A17" s="80" t="s">
        <v>152</v>
      </c>
      <c r="B17" s="171" t="s">
        <v>152</v>
      </c>
      <c r="C17" s="170">
        <v>25551032</v>
      </c>
      <c r="D17" s="170">
        <v>25120713</v>
      </c>
      <c r="E17" s="170">
        <v>23984102</v>
      </c>
      <c r="F17" s="170">
        <v>1136611</v>
      </c>
      <c r="G17" s="170">
        <v>430319</v>
      </c>
    </row>
  </sheetData>
  <mergeCells count="6">
    <mergeCell ref="A3:G3"/>
    <mergeCell ref="A5:B5"/>
    <mergeCell ref="D5:F5"/>
    <mergeCell ref="A17:B1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3" t="s">
        <v>153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tr">
        <f>"单位名称："&amp;"昆明市官渡区冠益学校"</f>
        <v>单位名称：昆明市官渡区冠益学校</v>
      </c>
      <c r="B4" s="165"/>
      <c r="D4" s="44"/>
      <c r="E4" s="43"/>
      <c r="F4" s="65" t="s">
        <v>1</v>
      </c>
    </row>
    <row r="5" ht="27" customHeight="1" spans="1:6">
      <c r="A5" s="48" t="s">
        <v>154</v>
      </c>
      <c r="B5" s="48" t="s">
        <v>155</v>
      </c>
      <c r="C5" s="50" t="s">
        <v>156</v>
      </c>
      <c r="D5" s="48"/>
      <c r="E5" s="49"/>
      <c r="F5" s="48" t="s">
        <v>157</v>
      </c>
    </row>
    <row r="6" ht="28.5" customHeight="1" spans="1:6">
      <c r="A6" s="166"/>
      <c r="B6" s="52"/>
      <c r="C6" s="49" t="s">
        <v>57</v>
      </c>
      <c r="D6" s="49" t="s">
        <v>158</v>
      </c>
      <c r="E6" s="49" t="s">
        <v>159</v>
      </c>
      <c r="F6" s="51"/>
    </row>
    <row r="7" ht="17.25" customHeight="1" spans="1:6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1">
      <c r="A9" t="s">
        <v>160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E1" workbookViewId="0">
      <pane ySplit="1" topLeftCell="A24" activePane="bottomLeft" state="frozen"/>
      <selection/>
      <selection pane="bottomLeft" activeCell="O37" sqref="O3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44"/>
      <c r="E2" s="145"/>
      <c r="F2" s="145"/>
      <c r="G2" s="145"/>
      <c r="H2" s="145"/>
      <c r="I2" s="85"/>
      <c r="J2" s="85"/>
      <c r="K2" s="85"/>
      <c r="L2" s="85"/>
      <c r="M2" s="85"/>
      <c r="N2" s="85"/>
      <c r="R2" s="85"/>
      <c r="V2" s="144"/>
      <c r="X2" s="3" t="s">
        <v>161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"单位名称："&amp;"昆明市官渡区冠益学校"</f>
        <v>单位名称：昆明市官渡区冠益学校</v>
      </c>
      <c r="B4" s="6"/>
      <c r="C4" s="146"/>
      <c r="D4" s="146"/>
      <c r="E4" s="146"/>
      <c r="F4" s="146"/>
      <c r="G4" s="146"/>
      <c r="H4" s="146"/>
      <c r="I4" s="87"/>
      <c r="J4" s="87"/>
      <c r="K4" s="87"/>
      <c r="L4" s="87"/>
      <c r="M4" s="87"/>
      <c r="N4" s="87"/>
      <c r="O4" s="7"/>
      <c r="P4" s="7"/>
      <c r="Q4" s="7"/>
      <c r="R4" s="87"/>
      <c r="V4" s="144"/>
      <c r="X4" s="3" t="s">
        <v>1</v>
      </c>
    </row>
    <row r="5" ht="18" customHeight="1" spans="1:24">
      <c r="A5" s="9" t="s">
        <v>162</v>
      </c>
      <c r="B5" s="9" t="s">
        <v>163</v>
      </c>
      <c r="C5" s="147" t="s">
        <v>164</v>
      </c>
      <c r="D5" s="9" t="s">
        <v>165</v>
      </c>
      <c r="E5" s="9" t="s">
        <v>166</v>
      </c>
      <c r="F5" s="9" t="s">
        <v>167</v>
      </c>
      <c r="G5" s="147" t="s">
        <v>168</v>
      </c>
      <c r="H5" s="147" t="s">
        <v>169</v>
      </c>
      <c r="I5" s="158" t="s">
        <v>170</v>
      </c>
      <c r="J5" s="82" t="s">
        <v>170</v>
      </c>
      <c r="K5" s="82"/>
      <c r="L5" s="82"/>
      <c r="M5" s="82"/>
      <c r="N5" s="82"/>
      <c r="O5" s="12"/>
      <c r="P5" s="12"/>
      <c r="Q5" s="12"/>
      <c r="R5" s="103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4"/>
      <c r="B6" s="30"/>
      <c r="C6" s="148"/>
      <c r="D6" s="14"/>
      <c r="E6" s="14"/>
      <c r="F6" s="14"/>
      <c r="G6" s="149"/>
      <c r="H6" s="149"/>
      <c r="I6" s="128" t="s">
        <v>171</v>
      </c>
      <c r="J6" s="158" t="s">
        <v>58</v>
      </c>
      <c r="K6" s="82"/>
      <c r="L6" s="82"/>
      <c r="M6" s="82"/>
      <c r="N6" s="83"/>
      <c r="O6" s="11" t="s">
        <v>172</v>
      </c>
      <c r="P6" s="12"/>
      <c r="Q6" s="13"/>
      <c r="R6" s="9" t="s">
        <v>61</v>
      </c>
      <c r="S6" s="158" t="s">
        <v>62</v>
      </c>
      <c r="T6" s="103" t="s">
        <v>64</v>
      </c>
      <c r="U6" s="82" t="s">
        <v>62</v>
      </c>
      <c r="V6" s="103" t="s">
        <v>66</v>
      </c>
      <c r="W6" s="103" t="s">
        <v>67</v>
      </c>
      <c r="X6" s="162" t="s">
        <v>68</v>
      </c>
    </row>
    <row r="7" ht="19.5" customHeight="1" spans="1:24">
      <c r="A7" s="30"/>
      <c r="B7" s="30"/>
      <c r="C7" s="150"/>
      <c r="D7" s="30"/>
      <c r="E7" s="30"/>
      <c r="F7" s="30"/>
      <c r="G7" s="150"/>
      <c r="H7" s="150"/>
      <c r="I7" s="30"/>
      <c r="J7" s="159" t="s">
        <v>173</v>
      </c>
      <c r="K7" s="9" t="s">
        <v>174</v>
      </c>
      <c r="L7" s="9" t="s">
        <v>175</v>
      </c>
      <c r="M7" s="9" t="s">
        <v>176</v>
      </c>
      <c r="N7" s="9" t="s">
        <v>177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178</v>
      </c>
      <c r="V7" s="9" t="s">
        <v>66</v>
      </c>
      <c r="W7" s="9" t="s">
        <v>67</v>
      </c>
      <c r="X7" s="9" t="s">
        <v>68</v>
      </c>
    </row>
    <row r="8" ht="37.5" customHeight="1" spans="1:24">
      <c r="A8" s="151"/>
      <c r="B8" s="19"/>
      <c r="C8" s="152"/>
      <c r="D8" s="151"/>
      <c r="E8" s="151"/>
      <c r="F8" s="151"/>
      <c r="G8" s="152"/>
      <c r="H8" s="152"/>
      <c r="I8" s="151"/>
      <c r="J8" s="160" t="s">
        <v>57</v>
      </c>
      <c r="K8" s="17" t="s">
        <v>179</v>
      </c>
      <c r="L8" s="17" t="s">
        <v>175</v>
      </c>
      <c r="M8" s="17" t="s">
        <v>176</v>
      </c>
      <c r="N8" s="17" t="s">
        <v>177</v>
      </c>
      <c r="O8" s="17" t="s">
        <v>175</v>
      </c>
      <c r="P8" s="17" t="s">
        <v>176</v>
      </c>
      <c r="Q8" s="17" t="s">
        <v>177</v>
      </c>
      <c r="R8" s="17" t="s">
        <v>61</v>
      </c>
      <c r="S8" s="17" t="s">
        <v>57</v>
      </c>
      <c r="T8" s="17" t="s">
        <v>64</v>
      </c>
      <c r="U8" s="17" t="s">
        <v>178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53" t="s">
        <v>180</v>
      </c>
      <c r="B10" s="153" t="s">
        <v>69</v>
      </c>
      <c r="C10" s="154" t="s">
        <v>181</v>
      </c>
      <c r="D10" s="153" t="s">
        <v>182</v>
      </c>
      <c r="E10" s="155">
        <v>2080505</v>
      </c>
      <c r="F10" s="153" t="s">
        <v>103</v>
      </c>
      <c r="G10" s="155">
        <v>30108</v>
      </c>
      <c r="H10" s="153" t="s">
        <v>183</v>
      </c>
      <c r="I10" s="161">
        <v>629900</v>
      </c>
      <c r="J10" s="81"/>
      <c r="K10" s="81"/>
      <c r="L10" s="81"/>
      <c r="M10" s="161">
        <v>629900</v>
      </c>
      <c r="N10" s="81"/>
      <c r="O10" s="161">
        <v>629900</v>
      </c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53" t="s">
        <v>180</v>
      </c>
      <c r="B11" s="153" t="s">
        <v>69</v>
      </c>
      <c r="C11" s="154" t="s">
        <v>181</v>
      </c>
      <c r="D11" s="153" t="s">
        <v>182</v>
      </c>
      <c r="E11" s="155">
        <v>2080506</v>
      </c>
      <c r="F11" s="153" t="s">
        <v>105</v>
      </c>
      <c r="G11" s="155">
        <v>30109</v>
      </c>
      <c r="H11" s="153" t="s">
        <v>184</v>
      </c>
      <c r="I11" s="161">
        <v>225600</v>
      </c>
      <c r="J11" s="81"/>
      <c r="K11" s="81"/>
      <c r="L11" s="81"/>
      <c r="M11" s="161">
        <v>225600</v>
      </c>
      <c r="N11" s="81"/>
      <c r="O11" s="161">
        <v>225600</v>
      </c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53" t="s">
        <v>180</v>
      </c>
      <c r="B12" s="153" t="s">
        <v>69</v>
      </c>
      <c r="C12" s="154" t="s">
        <v>181</v>
      </c>
      <c r="D12" s="153" t="s">
        <v>182</v>
      </c>
      <c r="E12" s="155">
        <v>2101102</v>
      </c>
      <c r="F12" s="153" t="s">
        <v>107</v>
      </c>
      <c r="G12" s="155">
        <v>30110</v>
      </c>
      <c r="H12" s="153" t="s">
        <v>185</v>
      </c>
      <c r="I12" s="161">
        <v>279200</v>
      </c>
      <c r="J12" s="81"/>
      <c r="K12" s="81"/>
      <c r="L12" s="81"/>
      <c r="M12" s="161">
        <v>279200</v>
      </c>
      <c r="N12" s="81"/>
      <c r="O12" s="161">
        <v>279200</v>
      </c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53" t="s">
        <v>180</v>
      </c>
      <c r="B13" s="153" t="s">
        <v>69</v>
      </c>
      <c r="C13" s="154" t="s">
        <v>181</v>
      </c>
      <c r="D13" s="153" t="s">
        <v>182</v>
      </c>
      <c r="E13" s="155">
        <v>2101103</v>
      </c>
      <c r="F13" s="153" t="s">
        <v>109</v>
      </c>
      <c r="G13" s="155">
        <v>30111</v>
      </c>
      <c r="H13" s="153" t="s">
        <v>186</v>
      </c>
      <c r="I13" s="161">
        <v>187000</v>
      </c>
      <c r="J13" s="81"/>
      <c r="K13" s="81"/>
      <c r="L13" s="81"/>
      <c r="M13" s="161">
        <v>187000</v>
      </c>
      <c r="N13" s="81"/>
      <c r="O13" s="161">
        <v>187000</v>
      </c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53" t="s">
        <v>180</v>
      </c>
      <c r="B14" s="153" t="s">
        <v>69</v>
      </c>
      <c r="C14" s="154" t="s">
        <v>181</v>
      </c>
      <c r="D14" s="153" t="s">
        <v>182</v>
      </c>
      <c r="E14" s="155">
        <v>2050203</v>
      </c>
      <c r="F14" s="153" t="s">
        <v>97</v>
      </c>
      <c r="G14" s="155">
        <v>30112</v>
      </c>
      <c r="H14" s="153" t="s">
        <v>187</v>
      </c>
      <c r="I14" s="161">
        <v>24900</v>
      </c>
      <c r="J14" s="81"/>
      <c r="K14" s="81"/>
      <c r="L14" s="81"/>
      <c r="M14" s="161">
        <v>24900</v>
      </c>
      <c r="N14" s="81"/>
      <c r="O14" s="161">
        <v>24900</v>
      </c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53" t="s">
        <v>180</v>
      </c>
      <c r="B15" s="153" t="s">
        <v>69</v>
      </c>
      <c r="C15" s="154" t="s">
        <v>181</v>
      </c>
      <c r="D15" s="153" t="s">
        <v>182</v>
      </c>
      <c r="E15" s="155">
        <v>2101199</v>
      </c>
      <c r="F15" s="153" t="s">
        <v>111</v>
      </c>
      <c r="G15" s="155">
        <v>30112</v>
      </c>
      <c r="H15" s="153" t="s">
        <v>187</v>
      </c>
      <c r="I15" s="161">
        <v>20000</v>
      </c>
      <c r="J15" s="81"/>
      <c r="K15" s="81"/>
      <c r="L15" s="81"/>
      <c r="M15" s="161">
        <v>20000</v>
      </c>
      <c r="N15" s="81"/>
      <c r="O15" s="161">
        <v>20000</v>
      </c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53" t="s">
        <v>180</v>
      </c>
      <c r="B16" s="153" t="s">
        <v>69</v>
      </c>
      <c r="C16" s="154" t="s">
        <v>181</v>
      </c>
      <c r="D16" s="153" t="s">
        <v>182</v>
      </c>
      <c r="E16" s="155">
        <v>2101199</v>
      </c>
      <c r="F16" s="153" t="s">
        <v>111</v>
      </c>
      <c r="G16" s="155">
        <v>30112</v>
      </c>
      <c r="H16" s="153" t="s">
        <v>187</v>
      </c>
      <c r="I16" s="161">
        <v>15900</v>
      </c>
      <c r="J16" s="81"/>
      <c r="K16" s="81"/>
      <c r="L16" s="81"/>
      <c r="M16" s="161">
        <v>15900</v>
      </c>
      <c r="N16" s="81"/>
      <c r="O16" s="161">
        <v>15900</v>
      </c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53" t="s">
        <v>180</v>
      </c>
      <c r="B17" s="153" t="s">
        <v>69</v>
      </c>
      <c r="C17" s="154" t="s">
        <v>188</v>
      </c>
      <c r="D17" s="153" t="s">
        <v>113</v>
      </c>
      <c r="E17" s="155">
        <v>2210201</v>
      </c>
      <c r="F17" s="153" t="s">
        <v>113</v>
      </c>
      <c r="G17" s="155">
        <v>30113</v>
      </c>
      <c r="H17" s="153" t="s">
        <v>113</v>
      </c>
      <c r="I17" s="161">
        <v>495000</v>
      </c>
      <c r="J17" s="81"/>
      <c r="K17" s="81"/>
      <c r="L17" s="81"/>
      <c r="M17" s="161">
        <v>495000</v>
      </c>
      <c r="N17" s="81"/>
      <c r="O17" s="161">
        <v>495000</v>
      </c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53" t="s">
        <v>180</v>
      </c>
      <c r="B18" s="153" t="s">
        <v>69</v>
      </c>
      <c r="C18" s="154" t="s">
        <v>189</v>
      </c>
      <c r="D18" s="153" t="s">
        <v>190</v>
      </c>
      <c r="E18" s="155">
        <v>2050203</v>
      </c>
      <c r="F18" s="153" t="s">
        <v>97</v>
      </c>
      <c r="G18" s="155">
        <v>30201</v>
      </c>
      <c r="H18" s="153" t="s">
        <v>191</v>
      </c>
      <c r="I18" s="161">
        <v>259061</v>
      </c>
      <c r="J18" s="81"/>
      <c r="K18" s="81"/>
      <c r="L18" s="81"/>
      <c r="M18" s="161">
        <v>259061</v>
      </c>
      <c r="N18" s="81"/>
      <c r="O18" s="161">
        <v>259061</v>
      </c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53" t="s">
        <v>180</v>
      </c>
      <c r="B19" s="153" t="s">
        <v>69</v>
      </c>
      <c r="C19" s="154" t="s">
        <v>192</v>
      </c>
      <c r="D19" s="153" t="s">
        <v>193</v>
      </c>
      <c r="E19" s="155">
        <v>2050203</v>
      </c>
      <c r="F19" s="153" t="s">
        <v>97</v>
      </c>
      <c r="G19" s="155">
        <v>30201</v>
      </c>
      <c r="H19" s="153" t="s">
        <v>191</v>
      </c>
      <c r="I19" s="161">
        <v>749350</v>
      </c>
      <c r="J19" s="81"/>
      <c r="K19" s="81"/>
      <c r="L19" s="81"/>
      <c r="M19" s="161">
        <v>749350</v>
      </c>
      <c r="N19" s="81"/>
      <c r="O19" s="161">
        <v>749350</v>
      </c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53" t="s">
        <v>180</v>
      </c>
      <c r="B20" s="153" t="s">
        <v>69</v>
      </c>
      <c r="C20" s="154" t="s">
        <v>192</v>
      </c>
      <c r="D20" s="153" t="s">
        <v>193</v>
      </c>
      <c r="E20" s="155">
        <v>2050999</v>
      </c>
      <c r="F20" s="153" t="s">
        <v>99</v>
      </c>
      <c r="G20" s="155">
        <v>30216</v>
      </c>
      <c r="H20" s="153" t="s">
        <v>194</v>
      </c>
      <c r="I20" s="161">
        <v>11400</v>
      </c>
      <c r="J20" s="81"/>
      <c r="K20" s="81"/>
      <c r="L20" s="81"/>
      <c r="M20" s="161">
        <v>11400</v>
      </c>
      <c r="N20" s="81"/>
      <c r="O20" s="161">
        <v>11400</v>
      </c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53" t="s">
        <v>180</v>
      </c>
      <c r="B21" s="153" t="s">
        <v>69</v>
      </c>
      <c r="C21" s="154" t="s">
        <v>192</v>
      </c>
      <c r="D21" s="153" t="s">
        <v>193</v>
      </c>
      <c r="E21" s="155">
        <v>2050203</v>
      </c>
      <c r="F21" s="153" t="s">
        <v>97</v>
      </c>
      <c r="G21" s="155">
        <v>30229</v>
      </c>
      <c r="H21" s="153" t="s">
        <v>195</v>
      </c>
      <c r="I21" s="161">
        <v>90000</v>
      </c>
      <c r="J21" s="81"/>
      <c r="K21" s="81"/>
      <c r="L21" s="81"/>
      <c r="M21" s="161">
        <v>90000</v>
      </c>
      <c r="N21" s="81"/>
      <c r="O21" s="161">
        <v>90000</v>
      </c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53" t="s">
        <v>180</v>
      </c>
      <c r="B22" s="153" t="s">
        <v>69</v>
      </c>
      <c r="C22" s="154" t="s">
        <v>192</v>
      </c>
      <c r="D22" s="153" t="s">
        <v>193</v>
      </c>
      <c r="E22" s="155">
        <v>2080502</v>
      </c>
      <c r="F22" s="153" t="s">
        <v>101</v>
      </c>
      <c r="G22" s="155">
        <v>30229</v>
      </c>
      <c r="H22" s="153" t="s">
        <v>195</v>
      </c>
      <c r="I22" s="161">
        <v>2400</v>
      </c>
      <c r="J22" s="81"/>
      <c r="K22" s="81"/>
      <c r="L22" s="81"/>
      <c r="M22" s="161">
        <v>2400</v>
      </c>
      <c r="N22" s="81"/>
      <c r="O22" s="161">
        <v>2400</v>
      </c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53" t="s">
        <v>180</v>
      </c>
      <c r="B23" s="153" t="s">
        <v>69</v>
      </c>
      <c r="C23" s="154" t="s">
        <v>192</v>
      </c>
      <c r="D23" s="153" t="s">
        <v>193</v>
      </c>
      <c r="E23" s="155">
        <v>2080502</v>
      </c>
      <c r="F23" s="153" t="s">
        <v>101</v>
      </c>
      <c r="G23" s="155">
        <v>30299</v>
      </c>
      <c r="H23" s="153" t="s">
        <v>196</v>
      </c>
      <c r="I23" s="161">
        <v>600</v>
      </c>
      <c r="J23" s="81"/>
      <c r="K23" s="81"/>
      <c r="L23" s="81"/>
      <c r="M23" s="161">
        <v>600</v>
      </c>
      <c r="N23" s="81"/>
      <c r="O23" s="161">
        <v>600</v>
      </c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53" t="s">
        <v>180</v>
      </c>
      <c r="B24" s="153" t="s">
        <v>69</v>
      </c>
      <c r="C24" s="154" t="s">
        <v>197</v>
      </c>
      <c r="D24" s="153" t="s">
        <v>198</v>
      </c>
      <c r="E24" s="155">
        <v>2050203</v>
      </c>
      <c r="F24" s="153" t="s">
        <v>97</v>
      </c>
      <c r="G24" s="155">
        <v>30103</v>
      </c>
      <c r="H24" s="153" t="s">
        <v>199</v>
      </c>
      <c r="I24" s="161">
        <v>947610</v>
      </c>
      <c r="J24" s="81"/>
      <c r="K24" s="81"/>
      <c r="L24" s="81"/>
      <c r="M24" s="161">
        <v>947610</v>
      </c>
      <c r="N24" s="81"/>
      <c r="O24" s="161">
        <v>947610</v>
      </c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53" t="s">
        <v>180</v>
      </c>
      <c r="B25" s="153" t="s">
        <v>69</v>
      </c>
      <c r="C25" s="154" t="s">
        <v>197</v>
      </c>
      <c r="D25" s="153" t="s">
        <v>198</v>
      </c>
      <c r="E25" s="155">
        <v>2050203</v>
      </c>
      <c r="F25" s="153" t="s">
        <v>97</v>
      </c>
      <c r="G25" s="155">
        <v>30107</v>
      </c>
      <c r="H25" s="153" t="s">
        <v>200</v>
      </c>
      <c r="I25" s="161">
        <v>540000</v>
      </c>
      <c r="J25" s="81"/>
      <c r="K25" s="81"/>
      <c r="L25" s="81"/>
      <c r="M25" s="161">
        <v>540000</v>
      </c>
      <c r="N25" s="81"/>
      <c r="O25" s="161">
        <v>540000</v>
      </c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53" t="s">
        <v>180</v>
      </c>
      <c r="B26" s="153" t="s">
        <v>69</v>
      </c>
      <c r="C26" s="154" t="s">
        <v>201</v>
      </c>
      <c r="D26" s="153" t="s">
        <v>202</v>
      </c>
      <c r="E26" s="155">
        <v>2050203</v>
      </c>
      <c r="F26" s="153" t="s">
        <v>97</v>
      </c>
      <c r="G26" s="155">
        <v>30101</v>
      </c>
      <c r="H26" s="153" t="s">
        <v>203</v>
      </c>
      <c r="I26" s="161">
        <v>1324608</v>
      </c>
      <c r="J26" s="81"/>
      <c r="K26" s="81"/>
      <c r="L26" s="81"/>
      <c r="M26" s="161">
        <v>1324608</v>
      </c>
      <c r="N26" s="81"/>
      <c r="O26" s="161">
        <v>1324608</v>
      </c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53" t="s">
        <v>180</v>
      </c>
      <c r="B27" s="153" t="s">
        <v>69</v>
      </c>
      <c r="C27" s="154" t="s">
        <v>201</v>
      </c>
      <c r="D27" s="153" t="s">
        <v>202</v>
      </c>
      <c r="E27" s="155">
        <v>2050203</v>
      </c>
      <c r="F27" s="153" t="s">
        <v>97</v>
      </c>
      <c r="G27" s="155">
        <v>30102</v>
      </c>
      <c r="H27" s="153" t="s">
        <v>204</v>
      </c>
      <c r="I27" s="161">
        <v>1716</v>
      </c>
      <c r="J27" s="81"/>
      <c r="K27" s="81"/>
      <c r="L27" s="81"/>
      <c r="M27" s="161">
        <v>1716</v>
      </c>
      <c r="N27" s="81"/>
      <c r="O27" s="161">
        <v>1716</v>
      </c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53" t="s">
        <v>180</v>
      </c>
      <c r="B28" s="153" t="s">
        <v>69</v>
      </c>
      <c r="C28" s="154" t="s">
        <v>201</v>
      </c>
      <c r="D28" s="153" t="s">
        <v>202</v>
      </c>
      <c r="E28" s="155">
        <v>2050203</v>
      </c>
      <c r="F28" s="153" t="s">
        <v>97</v>
      </c>
      <c r="G28" s="155">
        <v>30103</v>
      </c>
      <c r="H28" s="153" t="s">
        <v>199</v>
      </c>
      <c r="I28" s="161">
        <v>110384</v>
      </c>
      <c r="J28" s="81"/>
      <c r="K28" s="81"/>
      <c r="L28" s="81"/>
      <c r="M28" s="161">
        <v>110384</v>
      </c>
      <c r="N28" s="81"/>
      <c r="O28" s="161">
        <v>110384</v>
      </c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53" t="s">
        <v>180</v>
      </c>
      <c r="B29" s="153" t="s">
        <v>69</v>
      </c>
      <c r="C29" s="154" t="s">
        <v>201</v>
      </c>
      <c r="D29" s="153" t="s">
        <v>202</v>
      </c>
      <c r="E29" s="155">
        <v>2050203</v>
      </c>
      <c r="F29" s="153" t="s">
        <v>97</v>
      </c>
      <c r="G29" s="155">
        <v>30103</v>
      </c>
      <c r="H29" s="153" t="s">
        <v>199</v>
      </c>
      <c r="I29" s="161">
        <v>20000</v>
      </c>
      <c r="J29" s="81"/>
      <c r="K29" s="81"/>
      <c r="L29" s="81"/>
      <c r="M29" s="161">
        <v>20000</v>
      </c>
      <c r="N29" s="81"/>
      <c r="O29" s="161">
        <v>20000</v>
      </c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53" t="s">
        <v>180</v>
      </c>
      <c r="B30" s="153" t="s">
        <v>69</v>
      </c>
      <c r="C30" s="154" t="s">
        <v>201</v>
      </c>
      <c r="D30" s="153" t="s">
        <v>202</v>
      </c>
      <c r="E30" s="155">
        <v>2050203</v>
      </c>
      <c r="F30" s="153" t="s">
        <v>97</v>
      </c>
      <c r="G30" s="155">
        <v>30107</v>
      </c>
      <c r="H30" s="153" t="s">
        <v>200</v>
      </c>
      <c r="I30" s="161">
        <v>1174980</v>
      </c>
      <c r="J30" s="81"/>
      <c r="K30" s="81"/>
      <c r="L30" s="81"/>
      <c r="M30" s="161">
        <v>1174980</v>
      </c>
      <c r="N30" s="81"/>
      <c r="O30" s="161">
        <v>1174980</v>
      </c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53" t="s">
        <v>180</v>
      </c>
      <c r="B31" s="153" t="s">
        <v>69</v>
      </c>
      <c r="C31" s="154" t="s">
        <v>201</v>
      </c>
      <c r="D31" s="153" t="s">
        <v>202</v>
      </c>
      <c r="E31" s="155">
        <v>2050203</v>
      </c>
      <c r="F31" s="153" t="s">
        <v>97</v>
      </c>
      <c r="G31" s="155">
        <v>30107</v>
      </c>
      <c r="H31" s="153" t="s">
        <v>200</v>
      </c>
      <c r="I31" s="161">
        <v>300660</v>
      </c>
      <c r="J31" s="81"/>
      <c r="K31" s="81"/>
      <c r="L31" s="81"/>
      <c r="M31" s="161">
        <v>300660</v>
      </c>
      <c r="N31" s="81"/>
      <c r="O31" s="161">
        <v>300660</v>
      </c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53" t="s">
        <v>180</v>
      </c>
      <c r="B32" s="153" t="s">
        <v>69</v>
      </c>
      <c r="C32" s="154" t="s">
        <v>205</v>
      </c>
      <c r="D32" s="153" t="s">
        <v>206</v>
      </c>
      <c r="E32" s="155">
        <v>2080502</v>
      </c>
      <c r="F32" s="153" t="s">
        <v>101</v>
      </c>
      <c r="G32" s="155">
        <v>30305</v>
      </c>
      <c r="H32" s="153" t="s">
        <v>207</v>
      </c>
      <c r="I32" s="161">
        <v>20400</v>
      </c>
      <c r="J32" s="81"/>
      <c r="K32" s="81"/>
      <c r="L32" s="81"/>
      <c r="M32" s="161">
        <v>20400</v>
      </c>
      <c r="N32" s="81"/>
      <c r="O32" s="161">
        <v>20400</v>
      </c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53" t="s">
        <v>180</v>
      </c>
      <c r="B33" s="153" t="s">
        <v>69</v>
      </c>
      <c r="C33" s="154" t="s">
        <v>208</v>
      </c>
      <c r="D33" s="153" t="s">
        <v>209</v>
      </c>
      <c r="E33" s="155">
        <v>2050203</v>
      </c>
      <c r="F33" s="153" t="s">
        <v>97</v>
      </c>
      <c r="G33" s="155">
        <v>30228</v>
      </c>
      <c r="H33" s="153" t="s">
        <v>209</v>
      </c>
      <c r="I33" s="161">
        <v>23400</v>
      </c>
      <c r="J33" s="81"/>
      <c r="K33" s="81"/>
      <c r="L33" s="81"/>
      <c r="M33" s="161">
        <v>23400</v>
      </c>
      <c r="N33" s="81"/>
      <c r="O33" s="161">
        <v>23400</v>
      </c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53" t="s">
        <v>180</v>
      </c>
      <c r="B34" s="153" t="s">
        <v>69</v>
      </c>
      <c r="C34" s="154" t="s">
        <v>210</v>
      </c>
      <c r="D34" s="153" t="s">
        <v>211</v>
      </c>
      <c r="E34" s="155">
        <v>2050203</v>
      </c>
      <c r="F34" s="153" t="s">
        <v>97</v>
      </c>
      <c r="G34" s="155">
        <v>30199</v>
      </c>
      <c r="H34" s="153" t="s">
        <v>212</v>
      </c>
      <c r="I34" s="161">
        <v>14836416</v>
      </c>
      <c r="J34" s="81"/>
      <c r="K34" s="81"/>
      <c r="L34" s="81"/>
      <c r="M34" s="161">
        <v>14836416</v>
      </c>
      <c r="N34" s="81"/>
      <c r="O34" s="161">
        <v>14836416</v>
      </c>
      <c r="P34" s="81"/>
      <c r="Q34" s="81"/>
      <c r="R34" s="81"/>
      <c r="S34" s="81"/>
      <c r="T34" s="81"/>
      <c r="U34" s="81"/>
      <c r="V34" s="81"/>
      <c r="W34" s="81"/>
      <c r="X34" s="81"/>
    </row>
    <row r="35" ht="20.25" customHeight="1" spans="1:24">
      <c r="A35" s="153" t="s">
        <v>180</v>
      </c>
      <c r="B35" s="153" t="s">
        <v>69</v>
      </c>
      <c r="C35" s="154" t="s">
        <v>210</v>
      </c>
      <c r="D35" s="153" t="s">
        <v>211</v>
      </c>
      <c r="E35" s="155">
        <v>2050203</v>
      </c>
      <c r="F35" s="153" t="s">
        <v>97</v>
      </c>
      <c r="G35" s="155">
        <v>30199</v>
      </c>
      <c r="H35" s="153" t="s">
        <v>212</v>
      </c>
      <c r="I35" s="161">
        <v>2829828</v>
      </c>
      <c r="J35" s="81"/>
      <c r="K35" s="81"/>
      <c r="L35" s="81"/>
      <c r="M35" s="161">
        <v>2829828</v>
      </c>
      <c r="N35" s="81"/>
      <c r="O35" s="161">
        <v>2829828</v>
      </c>
      <c r="P35" s="81"/>
      <c r="Q35" s="81"/>
      <c r="R35" s="81"/>
      <c r="S35" s="81"/>
      <c r="T35" s="81"/>
      <c r="U35" s="81"/>
      <c r="V35" s="81"/>
      <c r="W35" s="81"/>
      <c r="X35" s="81"/>
    </row>
    <row r="36" ht="20.25" customHeight="1" spans="1:24">
      <c r="A36" s="153" t="s">
        <v>180</v>
      </c>
      <c r="B36" s="153" t="s">
        <v>69</v>
      </c>
      <c r="C36" s="154" t="s">
        <v>213</v>
      </c>
      <c r="D36" s="153" t="s">
        <v>214</v>
      </c>
      <c r="E36" s="155">
        <v>2080502</v>
      </c>
      <c r="F36" s="153" t="s">
        <v>101</v>
      </c>
      <c r="G36" s="155">
        <v>30229</v>
      </c>
      <c r="H36" s="153" t="s">
        <v>195</v>
      </c>
      <c r="I36" s="161">
        <v>400</v>
      </c>
      <c r="J36" s="81"/>
      <c r="K36" s="81"/>
      <c r="L36" s="81"/>
      <c r="M36" s="161">
        <v>400</v>
      </c>
      <c r="N36" s="81"/>
      <c r="O36" s="161">
        <v>400</v>
      </c>
      <c r="P36" s="81"/>
      <c r="Q36" s="81"/>
      <c r="R36" s="81"/>
      <c r="S36" s="81"/>
      <c r="T36" s="81"/>
      <c r="U36" s="81"/>
      <c r="V36" s="81"/>
      <c r="W36" s="81"/>
      <c r="X36" s="81"/>
    </row>
    <row r="37" ht="17.25" customHeight="1" spans="1:24">
      <c r="A37" s="34" t="s">
        <v>152</v>
      </c>
      <c r="B37" s="35"/>
      <c r="C37" s="156"/>
      <c r="D37" s="156"/>
      <c r="E37" s="156"/>
      <c r="F37" s="156"/>
      <c r="G37" s="156"/>
      <c r="H37" s="157"/>
      <c r="I37" s="81">
        <v>25120713</v>
      </c>
      <c r="J37" s="81"/>
      <c r="K37" s="81"/>
      <c r="L37" s="81"/>
      <c r="M37" s="81">
        <v>25120713</v>
      </c>
      <c r="N37" s="81"/>
      <c r="O37" s="81">
        <v>25120713</v>
      </c>
      <c r="P37" s="81"/>
      <c r="Q37" s="81"/>
      <c r="R37" s="81"/>
      <c r="S37" s="81"/>
      <c r="T37" s="81"/>
      <c r="U37" s="81"/>
      <c r="V37" s="81"/>
      <c r="W37" s="81"/>
      <c r="X37" s="81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K15" sqref="K15"/>
    </sheetView>
  </sheetViews>
  <sheetFormatPr defaultColWidth="9.14166666666667" defaultRowHeight="14.25" customHeight="1"/>
  <cols>
    <col min="1" max="1" width="10.2833333333333" customWidth="1"/>
    <col min="2" max="2" width="17.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3" t="s">
        <v>215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"单位名称："&amp;"昆明市官渡区冠益学校"</f>
        <v>单位名称：昆明市官渡区冠益学校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21" t="s">
        <v>1</v>
      </c>
    </row>
    <row r="5" ht="21.75" customHeight="1" spans="1:23">
      <c r="A5" s="9" t="s">
        <v>216</v>
      </c>
      <c r="B5" s="10" t="s">
        <v>164</v>
      </c>
      <c r="C5" s="9" t="s">
        <v>165</v>
      </c>
      <c r="D5" s="9" t="s">
        <v>217</v>
      </c>
      <c r="E5" s="10" t="s">
        <v>166</v>
      </c>
      <c r="F5" s="10" t="s">
        <v>167</v>
      </c>
      <c r="G5" s="10" t="s">
        <v>218</v>
      </c>
      <c r="H5" s="10" t="s">
        <v>219</v>
      </c>
      <c r="I5" s="29" t="s">
        <v>55</v>
      </c>
      <c r="J5" s="11" t="s">
        <v>220</v>
      </c>
      <c r="K5" s="12"/>
      <c r="L5" s="12"/>
      <c r="M5" s="13"/>
      <c r="N5" s="11" t="s">
        <v>172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39" t="s">
        <v>58</v>
      </c>
      <c r="K6" s="140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178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1" t="s">
        <v>57</v>
      </c>
      <c r="K7" s="142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221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22" t="s">
        <v>222</v>
      </c>
      <c r="B10" s="205" t="s">
        <v>223</v>
      </c>
      <c r="C10" s="23" t="s">
        <v>224</v>
      </c>
      <c r="D10" s="23" t="s">
        <v>69</v>
      </c>
      <c r="E10" s="22" t="s">
        <v>96</v>
      </c>
      <c r="F10" s="22" t="s">
        <v>97</v>
      </c>
      <c r="G10" s="22" t="s">
        <v>225</v>
      </c>
      <c r="H10" s="22" t="s">
        <v>191</v>
      </c>
      <c r="I10" s="24">
        <v>1000</v>
      </c>
      <c r="J10" s="24"/>
      <c r="K10" s="24"/>
      <c r="L10" s="81"/>
      <c r="M10" s="81"/>
      <c r="N10" s="81"/>
      <c r="O10" s="81"/>
      <c r="P10" s="81"/>
      <c r="Q10" s="81"/>
      <c r="R10" s="24">
        <v>1000</v>
      </c>
      <c r="S10" s="81"/>
      <c r="T10" s="81"/>
      <c r="U10" s="81"/>
      <c r="V10" s="81"/>
      <c r="W10" s="24">
        <v>1000</v>
      </c>
    </row>
    <row r="11" ht="18.75" customHeight="1" spans="1:23">
      <c r="A11" s="22" t="s">
        <v>222</v>
      </c>
      <c r="B11" s="205" t="s">
        <v>226</v>
      </c>
      <c r="C11" s="23" t="s">
        <v>227</v>
      </c>
      <c r="D11" s="23" t="s">
        <v>69</v>
      </c>
      <c r="E11" s="22" t="s">
        <v>96</v>
      </c>
      <c r="F11" s="22" t="s">
        <v>97</v>
      </c>
      <c r="G11" s="22" t="s">
        <v>228</v>
      </c>
      <c r="H11" s="22" t="s">
        <v>229</v>
      </c>
      <c r="I11" s="24">
        <v>1712800</v>
      </c>
      <c r="J11" s="24"/>
      <c r="K11" s="24"/>
      <c r="L11" s="81"/>
      <c r="M11" s="81"/>
      <c r="N11" s="81"/>
      <c r="O11" s="81"/>
      <c r="P11" s="81"/>
      <c r="Q11" s="81"/>
      <c r="R11" s="24">
        <v>1712800</v>
      </c>
      <c r="S11" s="81"/>
      <c r="T11" s="81"/>
      <c r="U11" s="81"/>
      <c r="V11" s="81"/>
      <c r="W11" s="24">
        <v>1712800</v>
      </c>
    </row>
    <row r="12" ht="18.75" customHeight="1" spans="1:23">
      <c r="A12" s="22" t="s">
        <v>222</v>
      </c>
      <c r="B12" s="205" t="s">
        <v>230</v>
      </c>
      <c r="C12" s="23" t="s">
        <v>231</v>
      </c>
      <c r="D12" s="23" t="s">
        <v>69</v>
      </c>
      <c r="E12" s="22" t="s">
        <v>96</v>
      </c>
      <c r="F12" s="22" t="s">
        <v>97</v>
      </c>
      <c r="G12" s="22" t="s">
        <v>228</v>
      </c>
      <c r="H12" s="22" t="s">
        <v>229</v>
      </c>
      <c r="I12" s="24">
        <v>428200</v>
      </c>
      <c r="J12" s="24">
        <v>428200</v>
      </c>
      <c r="K12" s="24">
        <v>428200</v>
      </c>
      <c r="L12" s="81"/>
      <c r="M12" s="81"/>
      <c r="N12" s="81"/>
      <c r="O12" s="81"/>
      <c r="P12" s="81"/>
      <c r="Q12" s="81"/>
      <c r="R12" s="24"/>
      <c r="S12" s="81"/>
      <c r="T12" s="81"/>
      <c r="U12" s="81"/>
      <c r="V12" s="81"/>
      <c r="W12" s="24"/>
    </row>
    <row r="13" ht="18.75" customHeight="1" spans="1:23">
      <c r="A13" s="22" t="s">
        <v>222</v>
      </c>
      <c r="B13" s="205" t="s">
        <v>232</v>
      </c>
      <c r="C13" s="23" t="s">
        <v>233</v>
      </c>
      <c r="D13" s="23" t="s">
        <v>69</v>
      </c>
      <c r="E13" s="22" t="s">
        <v>96</v>
      </c>
      <c r="F13" s="22" t="s">
        <v>97</v>
      </c>
      <c r="G13" s="22" t="s">
        <v>225</v>
      </c>
      <c r="H13" s="22" t="s">
        <v>191</v>
      </c>
      <c r="I13" s="24">
        <v>20000</v>
      </c>
      <c r="J13" s="24"/>
      <c r="K13" s="24"/>
      <c r="L13" s="81"/>
      <c r="M13" s="81"/>
      <c r="N13" s="81"/>
      <c r="O13" s="81"/>
      <c r="P13" s="81"/>
      <c r="Q13" s="81"/>
      <c r="R13" s="24">
        <v>20000</v>
      </c>
      <c r="S13" s="81"/>
      <c r="T13" s="81"/>
      <c r="U13" s="81"/>
      <c r="V13" s="81"/>
      <c r="W13" s="24">
        <v>20000</v>
      </c>
    </row>
    <row r="14" ht="18.75" customHeight="1" spans="1:23">
      <c r="A14" s="22" t="s">
        <v>234</v>
      </c>
      <c r="B14" s="205" t="s">
        <v>235</v>
      </c>
      <c r="C14" s="23" t="s">
        <v>236</v>
      </c>
      <c r="D14" s="23" t="s">
        <v>69</v>
      </c>
      <c r="E14" s="22" t="s">
        <v>96</v>
      </c>
      <c r="F14" s="22" t="s">
        <v>97</v>
      </c>
      <c r="G14" s="22" t="s">
        <v>237</v>
      </c>
      <c r="H14" s="22" t="s">
        <v>204</v>
      </c>
      <c r="I14" s="24">
        <v>2119</v>
      </c>
      <c r="J14" s="24">
        <v>2119</v>
      </c>
      <c r="K14" s="24">
        <v>2119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24"/>
    </row>
    <row r="15" ht="18.75" customHeight="1" spans="1:23">
      <c r="A15" s="34" t="s">
        <v>152</v>
      </c>
      <c r="B15" s="35"/>
      <c r="C15" s="35"/>
      <c r="D15" s="35"/>
      <c r="E15" s="35"/>
      <c r="F15" s="35"/>
      <c r="G15" s="35"/>
      <c r="H15" s="36"/>
      <c r="I15" s="81">
        <v>2164119</v>
      </c>
      <c r="J15" s="81">
        <v>430319</v>
      </c>
      <c r="K15" s="81">
        <v>430319</v>
      </c>
      <c r="L15" s="81"/>
      <c r="M15" s="81"/>
      <c r="N15" s="81"/>
      <c r="O15" s="81"/>
      <c r="P15" s="81"/>
      <c r="Q15" s="81"/>
      <c r="R15" s="81">
        <v>1733800</v>
      </c>
      <c r="S15" s="81"/>
      <c r="T15" s="81"/>
      <c r="U15" s="81"/>
      <c r="V15" s="81"/>
      <c r="W15" s="81">
        <v>1733800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9" activePane="bottomLeft" state="frozen"/>
      <selection/>
      <selection pane="bottomLeft" activeCell="A7" sqref="A7: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238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"单位名称："&amp;"昆明市官渡区冠益学校"</f>
        <v>单位名称：昆明市官渡区冠益学校</v>
      </c>
    </row>
    <row r="5" ht="44.25" customHeight="1" spans="1:10">
      <c r="A5" s="68" t="s">
        <v>165</v>
      </c>
      <c r="B5" s="68" t="s">
        <v>239</v>
      </c>
      <c r="C5" s="68" t="s">
        <v>240</v>
      </c>
      <c r="D5" s="68" t="s">
        <v>241</v>
      </c>
      <c r="E5" s="68" t="s">
        <v>242</v>
      </c>
      <c r="F5" s="69" t="s">
        <v>243</v>
      </c>
      <c r="G5" s="68" t="s">
        <v>244</v>
      </c>
      <c r="H5" s="69" t="s">
        <v>245</v>
      </c>
      <c r="I5" s="69" t="s">
        <v>246</v>
      </c>
      <c r="J5" s="68" t="s">
        <v>247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7">
        <v>6</v>
      </c>
      <c r="G6" s="136">
        <v>7</v>
      </c>
      <c r="H6" s="37">
        <v>8</v>
      </c>
      <c r="I6" s="37">
        <v>9</v>
      </c>
      <c r="J6" s="136">
        <v>10</v>
      </c>
    </row>
    <row r="7" ht="28.5" spans="1:10">
      <c r="A7" s="137" t="s">
        <v>236</v>
      </c>
      <c r="B7" s="137" t="s">
        <v>248</v>
      </c>
      <c r="C7" s="137" t="s">
        <v>249</v>
      </c>
      <c r="D7" s="137" t="s">
        <v>250</v>
      </c>
      <c r="E7" s="137" t="s">
        <v>251</v>
      </c>
      <c r="F7" s="137" t="s">
        <v>252</v>
      </c>
      <c r="G7" s="137" t="s">
        <v>253</v>
      </c>
      <c r="H7" s="137" t="s">
        <v>254</v>
      </c>
      <c r="I7" s="137" t="s">
        <v>255</v>
      </c>
      <c r="J7" s="137" t="s">
        <v>256</v>
      </c>
    </row>
    <row r="8" ht="42.75" spans="1:10">
      <c r="A8" s="137" t="s">
        <v>236</v>
      </c>
      <c r="B8" s="137" t="s">
        <v>248</v>
      </c>
      <c r="C8" s="137" t="s">
        <v>257</v>
      </c>
      <c r="D8" s="137" t="s">
        <v>258</v>
      </c>
      <c r="E8" s="137" t="s">
        <v>259</v>
      </c>
      <c r="F8" s="137" t="s">
        <v>252</v>
      </c>
      <c r="G8" s="137" t="s">
        <v>260</v>
      </c>
      <c r="H8" s="137"/>
      <c r="I8" s="137" t="s">
        <v>261</v>
      </c>
      <c r="J8" s="137" t="s">
        <v>262</v>
      </c>
    </row>
    <row r="9" ht="99.75" spans="1:10">
      <c r="A9" s="137" t="s">
        <v>236</v>
      </c>
      <c r="B9" s="137" t="s">
        <v>248</v>
      </c>
      <c r="C9" s="137" t="s">
        <v>263</v>
      </c>
      <c r="D9" s="137" t="s">
        <v>264</v>
      </c>
      <c r="E9" s="137" t="s">
        <v>265</v>
      </c>
      <c r="F9" s="137" t="s">
        <v>266</v>
      </c>
      <c r="G9" s="137" t="s">
        <v>267</v>
      </c>
      <c r="H9" s="137" t="s">
        <v>268</v>
      </c>
      <c r="I9" s="137" t="s">
        <v>261</v>
      </c>
      <c r="J9" s="137" t="s">
        <v>269</v>
      </c>
    </row>
    <row r="10" ht="28.5" spans="1:10">
      <c r="A10" s="137" t="s">
        <v>224</v>
      </c>
      <c r="B10" s="137" t="s">
        <v>270</v>
      </c>
      <c r="C10" s="137" t="s">
        <v>249</v>
      </c>
      <c r="D10" s="137" t="s">
        <v>250</v>
      </c>
      <c r="E10" s="137" t="s">
        <v>271</v>
      </c>
      <c r="F10" s="137" t="s">
        <v>252</v>
      </c>
      <c r="G10" s="137" t="s">
        <v>272</v>
      </c>
      <c r="H10" s="137" t="s">
        <v>268</v>
      </c>
      <c r="I10" s="137" t="s">
        <v>255</v>
      </c>
      <c r="J10" s="137" t="s">
        <v>271</v>
      </c>
    </row>
    <row r="11" ht="28.5" spans="1:10">
      <c r="A11" s="137" t="s">
        <v>224</v>
      </c>
      <c r="B11" s="137" t="s">
        <v>270</v>
      </c>
      <c r="C11" s="137" t="s">
        <v>257</v>
      </c>
      <c r="D11" s="137" t="s">
        <v>258</v>
      </c>
      <c r="E11" s="137" t="s">
        <v>273</v>
      </c>
      <c r="F11" s="137" t="s">
        <v>252</v>
      </c>
      <c r="G11" s="137" t="s">
        <v>272</v>
      </c>
      <c r="H11" s="137" t="s">
        <v>268</v>
      </c>
      <c r="I11" s="137" t="s">
        <v>255</v>
      </c>
      <c r="J11" s="137" t="s">
        <v>274</v>
      </c>
    </row>
    <row r="12" ht="28.5" spans="1:10">
      <c r="A12" s="137" t="s">
        <v>224</v>
      </c>
      <c r="B12" s="137" t="s">
        <v>270</v>
      </c>
      <c r="C12" s="137" t="s">
        <v>263</v>
      </c>
      <c r="D12" s="137" t="s">
        <v>264</v>
      </c>
      <c r="E12" s="137" t="s">
        <v>273</v>
      </c>
      <c r="F12" s="137" t="s">
        <v>266</v>
      </c>
      <c r="G12" s="137" t="s">
        <v>267</v>
      </c>
      <c r="H12" s="137" t="s">
        <v>268</v>
      </c>
      <c r="I12" s="137" t="s">
        <v>255</v>
      </c>
      <c r="J12" s="137" t="s">
        <v>275</v>
      </c>
    </row>
    <row r="13" ht="28.5" spans="1:10">
      <c r="A13" s="137" t="s">
        <v>231</v>
      </c>
      <c r="B13" s="137" t="s">
        <v>276</v>
      </c>
      <c r="C13" s="137" t="s">
        <v>249</v>
      </c>
      <c r="D13" s="137" t="s">
        <v>250</v>
      </c>
      <c r="E13" s="137" t="s">
        <v>277</v>
      </c>
      <c r="F13" s="137" t="s">
        <v>252</v>
      </c>
      <c r="G13" s="137" t="s">
        <v>272</v>
      </c>
      <c r="H13" s="137" t="s">
        <v>254</v>
      </c>
      <c r="I13" s="137" t="s">
        <v>255</v>
      </c>
      <c r="J13" s="137" t="s">
        <v>277</v>
      </c>
    </row>
    <row r="14" ht="57" spans="1:10">
      <c r="A14" s="137" t="s">
        <v>231</v>
      </c>
      <c r="B14" s="137" t="s">
        <v>276</v>
      </c>
      <c r="C14" s="137" t="s">
        <v>257</v>
      </c>
      <c r="D14" s="137" t="s">
        <v>278</v>
      </c>
      <c r="E14" s="137" t="s">
        <v>279</v>
      </c>
      <c r="F14" s="137" t="s">
        <v>252</v>
      </c>
      <c r="G14" s="137" t="s">
        <v>272</v>
      </c>
      <c r="H14" s="137" t="s">
        <v>280</v>
      </c>
      <c r="I14" s="137" t="s">
        <v>255</v>
      </c>
      <c r="J14" s="137" t="s">
        <v>279</v>
      </c>
    </row>
    <row r="15" ht="14.25" spans="1:10">
      <c r="A15" s="137" t="s">
        <v>231</v>
      </c>
      <c r="B15" s="137" t="s">
        <v>276</v>
      </c>
      <c r="C15" s="137" t="s">
        <v>263</v>
      </c>
      <c r="D15" s="137" t="s">
        <v>264</v>
      </c>
      <c r="E15" s="137" t="s">
        <v>281</v>
      </c>
      <c r="F15" s="137" t="s">
        <v>266</v>
      </c>
      <c r="G15" s="137" t="s">
        <v>282</v>
      </c>
      <c r="H15" s="137" t="s">
        <v>268</v>
      </c>
      <c r="I15" s="137" t="s">
        <v>261</v>
      </c>
      <c r="J15" s="137" t="s">
        <v>283</v>
      </c>
    </row>
    <row r="16" ht="14.25" spans="1:10">
      <c r="A16" s="137" t="s">
        <v>233</v>
      </c>
      <c r="B16" s="137" t="s">
        <v>284</v>
      </c>
      <c r="C16" s="137" t="s">
        <v>249</v>
      </c>
      <c r="D16" s="137" t="s">
        <v>250</v>
      </c>
      <c r="E16" s="137" t="s">
        <v>285</v>
      </c>
      <c r="F16" s="137" t="s">
        <v>266</v>
      </c>
      <c r="G16" s="137" t="s">
        <v>267</v>
      </c>
      <c r="H16" s="137" t="s">
        <v>268</v>
      </c>
      <c r="I16" s="137" t="s">
        <v>261</v>
      </c>
      <c r="J16" s="137" t="s">
        <v>286</v>
      </c>
    </row>
    <row r="17" ht="14.25" spans="1:10">
      <c r="A17" s="137" t="s">
        <v>233</v>
      </c>
      <c r="B17" s="137" t="s">
        <v>284</v>
      </c>
      <c r="C17" s="137" t="s">
        <v>257</v>
      </c>
      <c r="D17" s="137" t="s">
        <v>258</v>
      </c>
      <c r="E17" s="137" t="s">
        <v>285</v>
      </c>
      <c r="F17" s="137" t="s">
        <v>266</v>
      </c>
      <c r="G17" s="137" t="s">
        <v>267</v>
      </c>
      <c r="H17" s="137" t="s">
        <v>268</v>
      </c>
      <c r="I17" s="137" t="s">
        <v>261</v>
      </c>
      <c r="J17" s="137" t="s">
        <v>286</v>
      </c>
    </row>
    <row r="18" ht="14.25" spans="1:10">
      <c r="A18" s="137" t="s">
        <v>233</v>
      </c>
      <c r="B18" s="137" t="s">
        <v>284</v>
      </c>
      <c r="C18" s="137" t="s">
        <v>263</v>
      </c>
      <c r="D18" s="137" t="s">
        <v>264</v>
      </c>
      <c r="E18" s="137" t="s">
        <v>285</v>
      </c>
      <c r="F18" s="137" t="s">
        <v>266</v>
      </c>
      <c r="G18" s="137" t="s">
        <v>267</v>
      </c>
      <c r="H18" s="137" t="s">
        <v>268</v>
      </c>
      <c r="I18" s="137" t="s">
        <v>261</v>
      </c>
      <c r="J18" s="137" t="s">
        <v>286</v>
      </c>
    </row>
    <row r="19" ht="28.5" spans="1:10">
      <c r="A19" s="137" t="s">
        <v>227</v>
      </c>
      <c r="B19" s="137" t="s">
        <v>276</v>
      </c>
      <c r="C19" s="137" t="s">
        <v>249</v>
      </c>
      <c r="D19" s="137" t="s">
        <v>250</v>
      </c>
      <c r="E19" s="137" t="s">
        <v>277</v>
      </c>
      <c r="F19" s="137" t="s">
        <v>252</v>
      </c>
      <c r="G19" s="137" t="s">
        <v>272</v>
      </c>
      <c r="H19" s="137" t="s">
        <v>254</v>
      </c>
      <c r="I19" s="137" t="s">
        <v>255</v>
      </c>
      <c r="J19" s="137" t="s">
        <v>277</v>
      </c>
    </row>
    <row r="20" ht="57" spans="1:10">
      <c r="A20" s="137" t="s">
        <v>227</v>
      </c>
      <c r="B20" s="137" t="s">
        <v>276</v>
      </c>
      <c r="C20" s="137" t="s">
        <v>257</v>
      </c>
      <c r="D20" s="137" t="s">
        <v>278</v>
      </c>
      <c r="E20" s="137" t="s">
        <v>287</v>
      </c>
      <c r="F20" s="137" t="s">
        <v>252</v>
      </c>
      <c r="G20" s="137" t="s">
        <v>272</v>
      </c>
      <c r="H20" s="137" t="s">
        <v>280</v>
      </c>
      <c r="I20" s="137" t="s">
        <v>255</v>
      </c>
      <c r="J20" s="137" t="s">
        <v>288</v>
      </c>
    </row>
    <row r="21" ht="14.25" spans="1:10">
      <c r="A21" s="137" t="s">
        <v>227</v>
      </c>
      <c r="B21" s="137" t="s">
        <v>276</v>
      </c>
      <c r="C21" s="137" t="s">
        <v>263</v>
      </c>
      <c r="D21" s="137" t="s">
        <v>264</v>
      </c>
      <c r="E21" s="137" t="s">
        <v>281</v>
      </c>
      <c r="F21" s="137" t="s">
        <v>252</v>
      </c>
      <c r="G21" s="137" t="s">
        <v>282</v>
      </c>
      <c r="H21" s="137" t="s">
        <v>268</v>
      </c>
      <c r="I21" s="137" t="s">
        <v>261</v>
      </c>
      <c r="J21" s="137" t="s">
        <v>283</v>
      </c>
    </row>
  </sheetData>
  <mergeCells count="12">
    <mergeCell ref="A3:J3"/>
    <mergeCell ref="A4:H4"/>
    <mergeCell ref="A7:A9"/>
    <mergeCell ref="A10:A12"/>
    <mergeCell ref="A13:A15"/>
    <mergeCell ref="A16:A18"/>
    <mergeCell ref="A19:A21"/>
    <mergeCell ref="B7:B9"/>
    <mergeCell ref="B10:B12"/>
    <mergeCell ref="B13:B15"/>
    <mergeCell ref="B16:B18"/>
    <mergeCell ref="B19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 outlineLevelCol="5"/>
  <cols>
    <col min="1" max="1" width="35.5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289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290</v>
      </c>
      <c r="C3" s="126"/>
      <c r="D3" s="127"/>
      <c r="E3" s="127"/>
      <c r="F3" s="127"/>
    </row>
    <row r="4" ht="13.5" customHeight="1" spans="1:6">
      <c r="A4" s="5" t="str">
        <f>"单位名称："&amp;"昆明市官渡区冠益学校"</f>
        <v>单位名称：昆明市官渡区冠益学校</v>
      </c>
      <c r="B4" s="5" t="s">
        <v>291</v>
      </c>
      <c r="C4" s="122"/>
      <c r="D4" s="124"/>
      <c r="E4" s="124"/>
      <c r="F4" s="121" t="s">
        <v>1</v>
      </c>
    </row>
    <row r="5" ht="19.5" customHeight="1" spans="1:6">
      <c r="A5" s="128" t="s">
        <v>163</v>
      </c>
      <c r="B5" s="129" t="s">
        <v>71</v>
      </c>
      <c r="C5" s="128" t="s">
        <v>72</v>
      </c>
      <c r="D5" s="11" t="s">
        <v>292</v>
      </c>
      <c r="E5" s="12"/>
      <c r="F5" s="13"/>
    </row>
    <row r="6" ht="18.75" customHeight="1" spans="1:6">
      <c r="A6" s="130"/>
      <c r="B6" s="131"/>
      <c r="C6" s="130"/>
      <c r="D6" s="16" t="s">
        <v>55</v>
      </c>
      <c r="E6" s="11" t="s">
        <v>74</v>
      </c>
      <c r="F6" s="16" t="s">
        <v>75</v>
      </c>
    </row>
    <row r="7" ht="18.75" customHeight="1" spans="1:6">
      <c r="A7" s="69">
        <v>1</v>
      </c>
      <c r="B7" s="132" t="s">
        <v>82</v>
      </c>
      <c r="C7" s="69">
        <v>3</v>
      </c>
      <c r="D7" s="133">
        <v>4</v>
      </c>
      <c r="E7" s="133">
        <v>5</v>
      </c>
      <c r="F7" s="133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4" t="s">
        <v>152</v>
      </c>
      <c r="B10" s="134" t="s">
        <v>152</v>
      </c>
      <c r="C10" s="135" t="s">
        <v>152</v>
      </c>
      <c r="D10" s="81"/>
      <c r="E10" s="81"/>
      <c r="F10" s="81"/>
    </row>
    <row r="11" customHeight="1" spans="1:1">
      <c r="A11" t="s">
        <v>293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/>
      <selection pane="bottomLeft" activeCell="H9" sqref="H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294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tr">
        <f>"单位名称："&amp;"昆明市官渡区冠益学校"</f>
        <v>单位名称：昆明市官渡区冠益学校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1" t="s">
        <v>1</v>
      </c>
    </row>
    <row r="5" ht="15.75" customHeight="1" spans="1:19">
      <c r="A5" s="10" t="s">
        <v>162</v>
      </c>
      <c r="B5" s="88" t="s">
        <v>163</v>
      </c>
      <c r="C5" s="88" t="s">
        <v>295</v>
      </c>
      <c r="D5" s="89" t="s">
        <v>296</v>
      </c>
      <c r="E5" s="89" t="s">
        <v>297</v>
      </c>
      <c r="F5" s="89" t="s">
        <v>298</v>
      </c>
      <c r="G5" s="89" t="s">
        <v>299</v>
      </c>
      <c r="H5" s="89" t="s">
        <v>300</v>
      </c>
      <c r="I5" s="102" t="s">
        <v>170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301</v>
      </c>
      <c r="L6" s="91" t="s">
        <v>302</v>
      </c>
      <c r="M6" s="104" t="s">
        <v>303</v>
      </c>
      <c r="N6" s="105" t="s">
        <v>304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3">
        <v>1</v>
      </c>
      <c r="B8" s="113" t="s">
        <v>82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4" t="s">
        <v>180</v>
      </c>
      <c r="B9" s="95" t="s">
        <v>69</v>
      </c>
      <c r="C9" s="95" t="s">
        <v>193</v>
      </c>
      <c r="D9" s="115" t="s">
        <v>305</v>
      </c>
      <c r="E9" s="115" t="s">
        <v>306</v>
      </c>
      <c r="F9" s="115" t="s">
        <v>280</v>
      </c>
      <c r="G9" s="116">
        <v>10</v>
      </c>
      <c r="H9" s="117">
        <v>3200</v>
      </c>
      <c r="I9" s="117">
        <v>3200</v>
      </c>
      <c r="J9" s="117">
        <v>3200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4" t="s">
        <v>180</v>
      </c>
      <c r="B10" s="95" t="s">
        <v>69</v>
      </c>
      <c r="C10" s="95" t="s">
        <v>193</v>
      </c>
      <c r="D10" s="115" t="s">
        <v>307</v>
      </c>
      <c r="E10" s="115" t="s">
        <v>306</v>
      </c>
      <c r="F10" s="115" t="s">
        <v>280</v>
      </c>
      <c r="G10" s="116">
        <v>20</v>
      </c>
      <c r="H10" s="117">
        <v>6400</v>
      </c>
      <c r="I10" s="117">
        <v>6400</v>
      </c>
      <c r="J10" s="117">
        <v>6400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94" t="s">
        <v>180</v>
      </c>
      <c r="B11" s="95" t="s">
        <v>69</v>
      </c>
      <c r="C11" s="95" t="s">
        <v>193</v>
      </c>
      <c r="D11" s="115" t="s">
        <v>308</v>
      </c>
      <c r="E11" s="115" t="s">
        <v>306</v>
      </c>
      <c r="F11" s="115" t="s">
        <v>280</v>
      </c>
      <c r="G11" s="116">
        <v>30</v>
      </c>
      <c r="H11" s="117">
        <v>9900</v>
      </c>
      <c r="I11" s="117">
        <v>9900</v>
      </c>
      <c r="J11" s="117">
        <v>9900</v>
      </c>
      <c r="K11" s="81"/>
      <c r="L11" s="81"/>
      <c r="M11" s="81"/>
      <c r="N11" s="81"/>
      <c r="O11" s="81"/>
      <c r="P11" s="81"/>
      <c r="Q11" s="81"/>
      <c r="R11" s="81"/>
      <c r="S11" s="81"/>
    </row>
    <row r="12" ht="21" customHeight="1" spans="1:19">
      <c r="A12" s="94" t="s">
        <v>180</v>
      </c>
      <c r="B12" s="95" t="s">
        <v>69</v>
      </c>
      <c r="C12" s="95" t="s">
        <v>193</v>
      </c>
      <c r="D12" s="115" t="s">
        <v>309</v>
      </c>
      <c r="E12" s="115" t="s">
        <v>310</v>
      </c>
      <c r="F12" s="115" t="s">
        <v>280</v>
      </c>
      <c r="G12" s="116">
        <v>3</v>
      </c>
      <c r="H12" s="117">
        <v>144000</v>
      </c>
      <c r="I12" s="117">
        <v>144000</v>
      </c>
      <c r="J12" s="117">
        <v>144000</v>
      </c>
      <c r="K12" s="81"/>
      <c r="L12" s="81"/>
      <c r="M12" s="81"/>
      <c r="N12" s="81"/>
      <c r="O12" s="81"/>
      <c r="P12" s="81"/>
      <c r="Q12" s="81"/>
      <c r="R12" s="81"/>
      <c r="S12" s="81"/>
    </row>
    <row r="13" ht="21" customHeight="1" spans="1:19">
      <c r="A13" s="94" t="s">
        <v>180</v>
      </c>
      <c r="B13" s="95" t="s">
        <v>69</v>
      </c>
      <c r="C13" s="95" t="s">
        <v>193</v>
      </c>
      <c r="D13" s="115" t="s">
        <v>311</v>
      </c>
      <c r="E13" s="115" t="s">
        <v>310</v>
      </c>
      <c r="F13" s="115" t="s">
        <v>280</v>
      </c>
      <c r="G13" s="116">
        <v>8</v>
      </c>
      <c r="H13" s="117">
        <v>249600</v>
      </c>
      <c r="I13" s="117">
        <v>249600</v>
      </c>
      <c r="J13" s="117">
        <v>249600</v>
      </c>
      <c r="K13" s="81"/>
      <c r="L13" s="81"/>
      <c r="M13" s="81"/>
      <c r="N13" s="81"/>
      <c r="O13" s="81"/>
      <c r="P13" s="81"/>
      <c r="Q13" s="81"/>
      <c r="R13" s="81"/>
      <c r="S13" s="81"/>
    </row>
    <row r="14" ht="21" customHeight="1" spans="1:19">
      <c r="A14" s="97" t="s">
        <v>152</v>
      </c>
      <c r="B14" s="98"/>
      <c r="C14" s="98"/>
      <c r="D14" s="99"/>
      <c r="E14" s="99"/>
      <c r="F14" s="99"/>
      <c r="G14" s="118"/>
      <c r="H14" s="117">
        <v>413100</v>
      </c>
      <c r="I14" s="117">
        <v>413100</v>
      </c>
      <c r="J14" s="117">
        <v>413100</v>
      </c>
      <c r="K14" s="81"/>
      <c r="L14" s="81"/>
      <c r="M14" s="81"/>
      <c r="N14" s="81"/>
      <c r="O14" s="81"/>
      <c r="P14" s="81"/>
      <c r="Q14" s="81"/>
      <c r="R14" s="81"/>
      <c r="S14" s="81"/>
    </row>
    <row r="15" ht="21" customHeight="1" spans="1:19">
      <c r="A15" s="112" t="s">
        <v>312</v>
      </c>
      <c r="B15" s="5"/>
      <c r="C15" s="5"/>
      <c r="D15" s="112"/>
      <c r="E15" s="112"/>
      <c r="F15" s="112"/>
      <c r="G15" s="119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313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tr">
        <f>"单位名称："&amp;"昆明市官渡区冠益学校"</f>
        <v>单位名称：昆明市官渡区冠益学校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1</v>
      </c>
    </row>
    <row r="5" ht="24" customHeight="1" spans="1:20">
      <c r="A5" s="10" t="s">
        <v>162</v>
      </c>
      <c r="B5" s="88" t="s">
        <v>163</v>
      </c>
      <c r="C5" s="88" t="s">
        <v>295</v>
      </c>
      <c r="D5" s="88" t="s">
        <v>314</v>
      </c>
      <c r="E5" s="88" t="s">
        <v>315</v>
      </c>
      <c r="F5" s="88" t="s">
        <v>316</v>
      </c>
      <c r="G5" s="88" t="s">
        <v>317</v>
      </c>
      <c r="H5" s="89" t="s">
        <v>318</v>
      </c>
      <c r="I5" s="89" t="s">
        <v>319</v>
      </c>
      <c r="J5" s="102" t="s">
        <v>170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301</v>
      </c>
      <c r="M6" s="91" t="s">
        <v>302</v>
      </c>
      <c r="N6" s="104" t="s">
        <v>303</v>
      </c>
      <c r="O6" s="105" t="s">
        <v>304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152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1">
      <c r="A11" t="s">
        <v>320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321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tr">
        <f>"单位名称："&amp;"昆明市官渡区冠益学校"</f>
        <v>单位名称：昆明市官渡区冠益学校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1</v>
      </c>
    </row>
    <row r="5" ht="19.5" customHeight="1" spans="1:24">
      <c r="A5" s="29" t="s">
        <v>322</v>
      </c>
      <c r="B5" s="11" t="s">
        <v>170</v>
      </c>
      <c r="C5" s="12"/>
      <c r="D5" s="12"/>
      <c r="E5" s="11" t="s">
        <v>323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30" t="s">
        <v>55</v>
      </c>
      <c r="C6" s="10" t="s">
        <v>58</v>
      </c>
      <c r="D6" s="79" t="s">
        <v>301</v>
      </c>
      <c r="E6" s="49" t="s">
        <v>324</v>
      </c>
      <c r="F6" s="49" t="s">
        <v>325</v>
      </c>
      <c r="G6" s="49" t="s">
        <v>326</v>
      </c>
      <c r="H6" s="49" t="s">
        <v>327</v>
      </c>
      <c r="I6" s="49" t="s">
        <v>328</v>
      </c>
      <c r="J6" s="49" t="s">
        <v>329</v>
      </c>
      <c r="K6" s="49" t="s">
        <v>330</v>
      </c>
      <c r="L6" s="49" t="s">
        <v>331</v>
      </c>
      <c r="M6" s="49" t="s">
        <v>332</v>
      </c>
      <c r="N6" s="49" t="s">
        <v>333</v>
      </c>
      <c r="O6" s="49" t="s">
        <v>334</v>
      </c>
      <c r="P6" s="49" t="s">
        <v>335</v>
      </c>
      <c r="Q6" s="49" t="s">
        <v>336</v>
      </c>
      <c r="R6" s="49" t="s">
        <v>337</v>
      </c>
      <c r="S6" s="49" t="s">
        <v>338</v>
      </c>
      <c r="T6" s="49" t="s">
        <v>339</v>
      </c>
      <c r="U6" s="49" t="s">
        <v>340</v>
      </c>
      <c r="V6" s="49" t="s">
        <v>341</v>
      </c>
      <c r="W6" s="49" t="s">
        <v>342</v>
      </c>
      <c r="X6" s="84" t="s">
        <v>343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Height="1" spans="1:1">
      <c r="A10" t="s">
        <v>344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345</v>
      </c>
    </row>
    <row r="3" ht="41.25" customHeight="1" spans="1:10">
      <c r="A3" s="66" t="str">
        <f>"2025"&amp;"年市对下转移支付绩效目标表"</f>
        <v>2025年市对下转移支付绩效目标表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"单位名称："&amp;"昆明市官渡区冠益学校"</f>
        <v>单位名称：昆明市官渡区冠益学校</v>
      </c>
    </row>
    <row r="5" ht="44.25" customHeight="1" spans="1:10">
      <c r="A5" s="68" t="s">
        <v>322</v>
      </c>
      <c r="B5" s="68" t="s">
        <v>239</v>
      </c>
      <c r="C5" s="68" t="s">
        <v>240</v>
      </c>
      <c r="D5" s="68" t="s">
        <v>241</v>
      </c>
      <c r="E5" s="68" t="s">
        <v>242</v>
      </c>
      <c r="F5" s="69" t="s">
        <v>243</v>
      </c>
      <c r="G5" s="68" t="s">
        <v>244</v>
      </c>
      <c r="H5" s="69" t="s">
        <v>245</v>
      </c>
      <c r="I5" s="69" t="s">
        <v>246</v>
      </c>
      <c r="J5" s="68" t="s">
        <v>247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1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t="s">
        <v>346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347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"单位名称："&amp;"昆明市官渡区冠益学校"</f>
        <v>单位名称：昆明市官渡区冠益学校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162</v>
      </c>
      <c r="B5" s="49" t="s">
        <v>163</v>
      </c>
      <c r="C5" s="50" t="s">
        <v>348</v>
      </c>
      <c r="D5" s="48" t="s">
        <v>349</v>
      </c>
      <c r="E5" s="48" t="s">
        <v>350</v>
      </c>
      <c r="F5" s="48" t="s">
        <v>351</v>
      </c>
      <c r="G5" s="49" t="s">
        <v>352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299</v>
      </c>
      <c r="H6" s="49" t="s">
        <v>353</v>
      </c>
      <c r="I6" s="49" t="s">
        <v>354</v>
      </c>
    </row>
    <row r="7" ht="17.25" customHeight="1" spans="1:9">
      <c r="A7" s="53" t="s">
        <v>81</v>
      </c>
      <c r="B7" s="54"/>
      <c r="C7" s="55" t="s">
        <v>82</v>
      </c>
      <c r="D7" s="53" t="s">
        <v>83</v>
      </c>
      <c r="E7" s="56" t="s">
        <v>84</v>
      </c>
      <c r="F7" s="53" t="s">
        <v>85</v>
      </c>
      <c r="G7" s="55" t="s">
        <v>86</v>
      </c>
      <c r="H7" s="57" t="s">
        <v>87</v>
      </c>
      <c r="I7" s="56" t="s">
        <v>88</v>
      </c>
    </row>
    <row r="8" ht="19.5" customHeight="1" spans="1:9">
      <c r="A8" s="58"/>
      <c r="B8" s="33"/>
      <c r="C8" s="33"/>
      <c r="D8" s="31"/>
      <c r="E8" s="21"/>
      <c r="F8" s="57"/>
      <c r="G8" s="59"/>
      <c r="H8" s="60"/>
      <c r="I8" s="60"/>
    </row>
    <row r="9" ht="19.5" customHeight="1" spans="1:9">
      <c r="A9" s="61" t="s">
        <v>55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t="s">
        <v>355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"单位名称："&amp;"昆明市官渡区冠益学校"</f>
        <v>单位名称：昆明市官渡区冠益学校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216</v>
      </c>
      <c r="B5" s="9" t="s">
        <v>165</v>
      </c>
      <c r="C5" s="9" t="s">
        <v>217</v>
      </c>
      <c r="D5" s="10" t="s">
        <v>166</v>
      </c>
      <c r="E5" s="10" t="s">
        <v>167</v>
      </c>
      <c r="F5" s="10" t="s">
        <v>218</v>
      </c>
      <c r="G5" s="10" t="s">
        <v>219</v>
      </c>
      <c r="H5" s="29" t="s">
        <v>55</v>
      </c>
      <c r="I5" s="11" t="s">
        <v>357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5"/>
      <c r="I10" s="25"/>
      <c r="J10" s="25"/>
      <c r="K10" s="32"/>
    </row>
    <row r="11" ht="18.75" customHeight="1" spans="1:11">
      <c r="A11" s="34" t="s">
        <v>152</v>
      </c>
      <c r="B11" s="35"/>
      <c r="C11" s="35"/>
      <c r="D11" s="35"/>
      <c r="E11" s="35"/>
      <c r="F11" s="35"/>
      <c r="G11" s="36"/>
      <c r="H11" s="25"/>
      <c r="I11" s="25"/>
      <c r="J11" s="25"/>
      <c r="K11" s="32"/>
    </row>
    <row r="12" customHeight="1" spans="1:1">
      <c r="A12" t="s">
        <v>358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"单位名称："&amp;"昆明市官渡区冠益学校"</f>
        <v>单位名称：昆明市官渡区冠益学校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217</v>
      </c>
      <c r="B5" s="9" t="s">
        <v>216</v>
      </c>
      <c r="C5" s="9" t="s">
        <v>165</v>
      </c>
      <c r="D5" s="10" t="s">
        <v>360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222</v>
      </c>
      <c r="C9" s="23" t="s">
        <v>231</v>
      </c>
      <c r="D9" s="21" t="s">
        <v>361</v>
      </c>
      <c r="E9" s="24">
        <v>428200</v>
      </c>
      <c r="F9" s="25"/>
      <c r="G9" s="25"/>
    </row>
    <row r="10" ht="18.75" customHeight="1" spans="1:7">
      <c r="A10" s="21" t="s">
        <v>69</v>
      </c>
      <c r="B10" s="22" t="s">
        <v>234</v>
      </c>
      <c r="C10" s="23" t="s">
        <v>236</v>
      </c>
      <c r="D10" s="21" t="s">
        <v>361</v>
      </c>
      <c r="E10" s="24">
        <v>2119</v>
      </c>
      <c r="F10" s="25"/>
      <c r="G10" s="25"/>
    </row>
    <row r="11" ht="18.75" customHeight="1" spans="1:7">
      <c r="A11" s="26" t="s">
        <v>55</v>
      </c>
      <c r="B11" s="27" t="s">
        <v>362</v>
      </c>
      <c r="C11" s="27"/>
      <c r="D11" s="28"/>
      <c r="E11" s="25">
        <v>430319</v>
      </c>
      <c r="F11" s="25"/>
      <c r="G11" s="25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Pugss__、</cp:lastModifiedBy>
  <dcterms:created xsi:type="dcterms:W3CDTF">2025-02-06T07:09:00Z</dcterms:created>
  <dcterms:modified xsi:type="dcterms:W3CDTF">2025-02-25T07:26:54Z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</Properties>
</file>