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<sst xmlns="http://schemas.openxmlformats.org/spreadsheetml/2006/main" count="1943" uniqueCount="561">
  <si>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</si>
  <si>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</si>
  <si>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</si>
  <si>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</si>
  <si>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</si>
  <si>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</si>
  <si>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</si>
  <si>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</si>
  <si>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</si>
  <si>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</si>
  <si>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</si>
  <si>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</si>
  <si>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</si>
  <si>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</si>
  <si>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</si>
  <si>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</si>
  <si>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</si>
  <si>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</si>
  <si>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</si>
  <si>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</si>
  <si>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</si>
  <si>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</si>
  <si>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</si>
  <si>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</si>
  <si>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</si>
  <si>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</si>
  <si>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</si>
  <si>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</si>
  <si>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</si>
  <si>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</si>
  <si>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</si>
  <si>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</si>
  <si>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</si>
  <si>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</si>
  <si>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</si>
  <si>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</si>
  <si>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</si>
  <si>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</si>
  <si>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</si>
  <si>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</si>
  <si>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</si>
  <si>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</si>
  <si>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</si>
  <si>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</si>
  <si>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</si>
  <si>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</si>
  <si>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</si>
  <si>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</si>
  <si>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</si>
  <si>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</si>
  <si>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</si>
  <si>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</si>
  <si>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</si>
  <si>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</si>
  <si>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</si>
  <si>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</si>
  <si>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</si>
  <si>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</si>
  <si>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</si>
  <si>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</si>
  <si>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</si>
  <si>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</si>
  <si>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</si>
  <si>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</si>
  <si>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</si>
  <si>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</si>
  <si>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</si>
  <si>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</si>
  <si>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</si>
  <si>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105001</t>
  </si>
  <si>
    <t>昆明市官渡区教育体育局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</si>
  <si>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</si>
  <si>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</si>
  <si>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</si>
  <si>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</si>
  <si>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</si>
  <si>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</si>
  <si>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</si>
  <si>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</si>
  <si>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</si>
  <si>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</si>
  <si>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</si>
  <si>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</si>
  <si>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</si>
  <si>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</si>
  <si>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</si>
  <si>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</si>
  <si>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</si>
  <si>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</si>
  <si>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</si>
  <si>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</si>
  <si>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</si>
  <si>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</si>
  <si>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</si>
  <si>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</si>
  <si>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</si>
  <si>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</si>
  <si>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</si>
  <si>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</si>
  <si>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</si>
  <si>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</si>
  <si>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2050101</t>
  </si>
  <si>
    <t>行政运行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</si>
  <si>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</si>
  <si>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</si>
  <si>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</si>
  <si>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</si>
  <si>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</si>
  <si>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</si>
  <si>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</si>
  <si>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</si>
  <si>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</si>
  <si>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</si>
  <si>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20503</t>
  </si>
  <si>
    <t>职业教育</t>
  </si>
  <si>
    <t>2050302</t>
  </si>
  <si>
    <t>中等职业教育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</si>
  <si>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</si>
  <si>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</si>
  <si>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</si>
  <si>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</si>
  <si>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</si>
  <si>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</si>
  <si>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</si>
  <si>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</si>
  <si>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</si>
  <si>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</si>
  <si>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</si>
  <si>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207</t>
  </si>
  <si>
    <t>文化旅游体育与传媒支出</t>
  </si>
  <si>
    <t>20703</t>
  </si>
  <si>
    <t>体育</t>
  </si>
  <si>
    <t>2070305</t>
  </si>
  <si>
    <t>体育竞赛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</si>
  <si>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</si>
  <si>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</si>
  <si>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</si>
  <si>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</si>
  <si>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</si>
  <si>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</si>
  <si>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</si>
  <si>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</si>
  <si>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</si>
  <si>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</si>
  <si>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</si>
  <si>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</si>
  <si>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</si>
  <si>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</si>
  <si>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</si>
  <si>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</si>
  <si>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</si>
  <si>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</si>
  <si>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</si>
  <si>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</si>
  <si>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</si>
  <si>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</si>
  <si>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</si>
  <si>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</si>
  <si>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</si>
  <si>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</si>
  <si>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</si>
  <si>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</si>
  <si>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</si>
  <si>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</si>
  <si>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</si>
  <si>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2296003</t>
  </si>
  <si>
    <t>用于体育事业的彩票公益金支出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</si>
  <si>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</si>
  <si>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</si>
  <si>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</si>
  <si>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</si>
  <si>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</si>
  <si>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</si>
  <si>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</si>
  <si>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</si>
  <si>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</si>
  <si>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</si>
  <si>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</si>
  <si>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</si>
  <si>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</si>
  <si>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</si>
  <si>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</si>
  <si>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</si>
  <si>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</si>
  <si>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</si>
  <si>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</si>
  <si>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</si>
  <si>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</si>
  <si>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</si>
  <si>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</si>
  <si>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</si>
  <si>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</si>
  <si>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</si>
  <si>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</si>
  <si>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</si>
  <si>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</si>
  <si>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</si>
  <si>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</si>
  <si>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</si>
  <si>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</si>
  <si>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</si>
  <si>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</si>
  <si>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</si>
  <si>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</si>
  <si>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</si>
  <si>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</si>
  <si>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</si>
  <si>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</si>
  <si>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</si>
  <si>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</si>
  <si>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</si>
  <si>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</si>
  <si>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</si>
  <si>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无相关情况</t>
  </si>
  <si>
    <t>备注：无一般公共预算“三公”经费支出预算内容，此表为空。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</si>
  <si>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</si>
  <si>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</si>
  <si>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</si>
  <si>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</si>
  <si>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</si>
  <si>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</si>
  <si>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</si>
  <si>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</si>
  <si>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</si>
  <si>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</si>
  <si>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</si>
  <si>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</si>
  <si>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</si>
  <si>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</si>
  <si>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</si>
  <si>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</si>
  <si>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</si>
  <si>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</si>
  <si>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</si>
  <si>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530111210000000004315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</si>
  <si>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</si>
  <si>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</si>
  <si>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</si>
  <si>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</si>
  <si>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</si>
  <si>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</si>
  <si>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</si>
  <si>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530111210000000004316</t>
  </si>
  <si>
    <t>事业人员工资支出</t>
  </si>
  <si>
    <t>30107</t>
  </si>
  <si>
    <t>绩效工资</t>
  </si>
  <si>
    <t>530111210000000004317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</si>
  <si>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</si>
  <si>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</si>
  <si>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</si>
  <si>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</si>
  <si>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</si>
  <si>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</si>
  <si>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</si>
  <si>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</si>
  <si>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</si>
  <si>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</si>
  <si>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</si>
  <si>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530111210000000004318</t>
  </si>
  <si>
    <t>30113</t>
  </si>
  <si>
    <t>530111210000000004319</t>
  </si>
  <si>
    <t>对个人和家庭的补助</t>
  </si>
  <si>
    <t>30305</t>
  </si>
  <si>
    <t>生活补助</t>
  </si>
  <si>
    <t>530111210000000004322</t>
  </si>
  <si>
    <t>公务交通补贴</t>
  </si>
  <si>
    <t>30239</t>
  </si>
  <si>
    <t>其他交通费用</t>
  </si>
  <si>
    <t>530111210000000004323</t>
  </si>
  <si>
    <t>工会经费</t>
  </si>
  <si>
    <t>30228</t>
  </si>
  <si>
    <t>530111210000000004324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</si>
  <si>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</si>
  <si>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</si>
  <si>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</si>
  <si>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</si>
  <si>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</si>
  <si>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</si>
  <si>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</si>
  <si>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</si>
  <si>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</si>
  <si>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</si>
  <si>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</si>
  <si>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</si>
  <si>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</si>
  <si>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</si>
  <si>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</si>
  <si>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530111231100001442564</t>
  </si>
  <si>
    <t>事业人员绩效奖励</t>
  </si>
  <si>
    <t>530111231100001442566</t>
  </si>
  <si>
    <t>离退休人员支出</t>
  </si>
  <si>
    <t>530111231100001442579</t>
  </si>
  <si>
    <t>行政人员绩效奖励</t>
  </si>
  <si>
    <t>530111241100002107724</t>
  </si>
  <si>
    <t>离退休干部走访慰问经费</t>
  </si>
  <si>
    <t>530111251100003621058</t>
  </si>
  <si>
    <t>事业人员公共交通专项经费</t>
  </si>
  <si>
    <t>530111251100003621074</t>
  </si>
  <si>
    <t>行政人员公共交通专项经费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</si>
  <si>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</si>
  <si>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</si>
  <si>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</si>
  <si>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</si>
  <si>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</si>
  <si>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</si>
  <si>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</si>
  <si>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</si>
  <si>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530111210000000004406</t>
  </si>
  <si>
    <t>教育费附加专项资金</t>
  </si>
  <si>
    <t>530111210000000006291</t>
  </si>
  <si>
    <t>体育彩票公益金专项资金</t>
  </si>
  <si>
    <t>530111231100001150158</t>
  </si>
  <si>
    <t>青少年体育竞技网点学校设备购置经费</t>
  </si>
  <si>
    <t>530111251100003968529</t>
  </si>
  <si>
    <t>2025年维稳资金</t>
  </si>
  <si>
    <t>民生类</t>
  </si>
  <si>
    <t>530111251100003738473</t>
  </si>
  <si>
    <t>保基本民生项目区级配套专项资金</t>
  </si>
  <si>
    <t>30308</t>
  </si>
  <si>
    <t>助学金</t>
  </si>
  <si>
    <t>530111251100003891959</t>
  </si>
  <si>
    <t>官渡区产业链细分产业专班工作经费</t>
  </si>
  <si>
    <t>事业发展类</t>
  </si>
  <si>
    <t>530111210000000004104</t>
  </si>
  <si>
    <t>全民健身路径采购专项经费</t>
  </si>
  <si>
    <t>530111210000000004470</t>
  </si>
  <si>
    <t>教育费附加设备购置专项资金</t>
  </si>
  <si>
    <t>31003</t>
  </si>
  <si>
    <t>专用设备购置</t>
  </si>
  <si>
    <t>530111210000000004573</t>
  </si>
  <si>
    <t>招生考试业务专项资金</t>
  </si>
  <si>
    <t>530111210000000004595</t>
  </si>
  <si>
    <t>公务接待费专项资金</t>
  </si>
  <si>
    <t>530111210000000005110</t>
  </si>
  <si>
    <t>参加市级各类运动会专项经费</t>
  </si>
  <si>
    <t>530111210000000005386</t>
  </si>
  <si>
    <t>企业中小学退休教师待遇差专项资金</t>
  </si>
  <si>
    <t>30302</t>
  </si>
  <si>
    <t>退休费</t>
  </si>
  <si>
    <t>530111210000000005390</t>
  </si>
  <si>
    <t>企业职幼教退休教师待遇差专项资金</t>
  </si>
  <si>
    <t>530111221100000292371</t>
  </si>
  <si>
    <t>“三名工程”公费学位专项资金</t>
  </si>
  <si>
    <t>530111221100000489015</t>
  </si>
  <si>
    <t>学前教育公费学位补助专项资金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</si>
  <si>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</si>
  <si>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</si>
  <si>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</si>
  <si>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</si>
  <si>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</si>
  <si>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</si>
  <si>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</si>
  <si>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</si>
  <si>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</si>
  <si>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</si>
  <si>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各类教育协调发展，全面普及学前教育、均衡发展义务教育、优质发展高中教育、特色发展职业教育、规范发展民办教育、积极发展特殊教育，基本实现教育的优质化、特色化、品牌化，教育整体水平居于全市前列。</t>
  </si>
  <si>
    <t>产出指标</t>
  </si>
  <si>
    <t>数量指标</t>
  </si>
  <si>
    <t>全区各级各类学校适龄学生顺利入学。</t>
  </si>
  <si>
    <t>=</t>
  </si>
  <si>
    <t>100</t>
  </si>
  <si>
    <t>%</t>
  </si>
  <si>
    <t>定量指标</t>
  </si>
  <si>
    <t>质量指标</t>
  </si>
  <si>
    <t>全面提高办学质量，扩大辖区内基础教育和优质教育办学资源。</t>
  </si>
  <si>
    <t>时效指标</t>
  </si>
  <si>
    <t>2021年按规划进度实施，保障教育教学工作正常开展。</t>
  </si>
  <si>
    <t>效益指标</t>
  </si>
  <si>
    <t>经济效益</t>
  </si>
  <si>
    <t>为社会发展提供人力资源基础服务。实现从教育大区向教育强区转变。</t>
  </si>
  <si>
    <t>社会效益</t>
  </si>
  <si>
    <t>保障各级各类适龄学生顺利入学，义务教育水平从初步均衡向基本均衡发展。</t>
  </si>
  <si>
    <t>生态效益</t>
  </si>
  <si>
    <t>建成环境优美，设施完善的标准化学校。使官渡区学校布局布点与人口发展规模，人口的分布相适应。</t>
  </si>
  <si>
    <t>可持续影响</t>
  </si>
  <si>
    <t>为社会发展持续提供人力资源。</t>
  </si>
  <si>
    <t>满意度指标</t>
  </si>
  <si>
    <t>服务对象满意度</t>
  </si>
  <si>
    <t>按照“以流入地政府为主，以公办学校为主”的原则，依法保障外来务工人员随迁子女公平接受义务教育，办成社会认可，人民群众满意的优质教育。</t>
  </si>
  <si>
    <t>&gt;=</t>
  </si>
  <si>
    <t>90</t>
  </si>
  <si>
    <t>用于发展我区体育事业，推进全民健身及竞技体育发展。</t>
  </si>
  <si>
    <t>举办不少于三次比赛（活动）；加强体育场馆建设</t>
  </si>
  <si>
    <t>3项</t>
  </si>
  <si>
    <t>项（个）</t>
  </si>
  <si>
    <t>组织开展全民健身活动、竞技体育比赛；加强公共体育设施建设</t>
  </si>
  <si>
    <t>2023年开展群众性体育活动</t>
  </si>
  <si>
    <t>2023年内完成</t>
  </si>
  <si>
    <t>完成既定目标</t>
  </si>
  <si>
    <t>服务辖区群众</t>
  </si>
  <si>
    <t>10000</t>
  </si>
  <si>
    <t>人次</t>
  </si>
  <si>
    <t>推广全民健身，提升我区经常参加体育锻炼人口数</t>
  </si>
  <si>
    <t>经常参加体育锻炼人口不低于30%</t>
  </si>
  <si>
    <t>推广全民健身，组织开展全民健身活动、竞技体育比赛</t>
  </si>
  <si>
    <t>群众满意度高</t>
  </si>
  <si>
    <t>群众满意率达85%以上</t>
  </si>
  <si>
    <t>组队参加昆明市举办的中小学生田径运动会、外来务工人员运动会、广播体操比赛、社会体育指导员技能大赛、第十二届少数民族运动会及春城体育节系列活动等六项赛事（活动）。</t>
  </si>
  <si>
    <t>组队参加昆明市六个比赛（活动）项目</t>
  </si>
  <si>
    <t>次</t>
  </si>
  <si>
    <t>组队参加昆明市举办的中小学生田径运动会、外来务工人员运动会、广播体操比赛、社会体育指导员技能大赛、第十二届少数民族运动会及春城体育节系列活动等六项赛事（活动）</t>
  </si>
  <si>
    <t>提升我区竞技体育水平，发展我区全民健身运动，促进民族团结</t>
  </si>
  <si>
    <t>300</t>
  </si>
  <si>
    <t>群众满意度达85%</t>
  </si>
  <si>
    <t>85%</t>
  </si>
  <si>
    <t>定性指标</t>
  </si>
  <si>
    <t>提升我区竞技体育水平，发展我区全民健身运动，促进民族团结 ，群众满意度高</t>
  </si>
  <si>
    <t>“三名工程”引进名校享受国家和当地政府相关优惠政策。接收招生计划的30%为公费学位学生，接收公费学位学生享受义务教育政策性补贴，包括生均公用经费及教师工资待遇补助，其中教师人员配备按公办学校初级职称教师待遇核拨经费补助（105000元/人.年）。</t>
  </si>
  <si>
    <t>资金到位率</t>
  </si>
  <si>
    <t>本级财政支付资金</t>
  </si>
  <si>
    <t>学生入学率</t>
  </si>
  <si>
    <t>群众满意度</t>
  </si>
  <si>
    <t>建设10条全民健身路径</t>
  </si>
  <si>
    <t>建设10条健身路径</t>
  </si>
  <si>
    <t>条</t>
  </si>
  <si>
    <t>完成10条健身路径建设</t>
  </si>
  <si>
    <t>继续打造我区“15分钟健身圈”</t>
  </si>
  <si>
    <t>98</t>
  </si>
  <si>
    <t>力争我区全民健身路径覆盖率达98%</t>
  </si>
  <si>
    <t>95</t>
  </si>
  <si>
    <t xml:space="preserve">全区各级各类学校适龄学生顺利入学。
</t>
  </si>
  <si>
    <t xml:space="preserve">保障各级各类适龄学生顺利入学，义务教育水平从初步均衡向基本均衡发展。
</t>
  </si>
  <si>
    <t xml:space="preserve">按照“以流入地政府为主，以公办学校为主”的原则，依法保障外来务工人员随迁子女公平接受义务教育，办成社会认可，人民群众满意的优质教育。
</t>
  </si>
  <si>
    <t>官渡区学前教育买公费学位项目实施后，官渡区公费学校幼儿园占比达50%。</t>
  </si>
  <si>
    <t>确保幼儿官渡区学前教育幼儿园顺利入园。</t>
  </si>
  <si>
    <t>50</t>
  </si>
  <si>
    <t>家长满意度</t>
  </si>
  <si>
    <t>&gt;</t>
  </si>
  <si>
    <t>空家长满意度</t>
  </si>
  <si>
    <t xml:space="preserve">"全面贯彻落实国家及云南省中长期教育改革与发展规划纲要，加快推进学前教育普及化、加快推进义务教育均衡化、加快推进高中教育优质化、加快推进职业教育特色化、加快推进民办教育规范化，学校办学质量和办学效益显著提升。进一步优化全区教育资源的配置与合理布局，满足社会对公办普惠性教育的需求和对优质教育的需求。      
"						
</t>
  </si>
  <si>
    <t>"全区各级各类学校适龄学生顺利入学。 "</t>
  </si>
  <si>
    <t xml:space="preserve">"全区各级各类学校适龄学生顺利入学。
"
</t>
  </si>
  <si>
    <t>"按规划进度实施，保障教育教学工作正常开展。 "</t>
  </si>
  <si>
    <t xml:space="preserve">"按规划进度实施，保障教育教学工作正常开展。
"
</t>
  </si>
  <si>
    <t>"按照“以流入地政府为主，以公办学校为主”的原则，依法保障外来务工人员随迁子女公平接受义务教育，办成社会认可，人民群众满意的优质教育。 "</t>
  </si>
  <si>
    <t xml:space="preserve">"按照“以流入地政府为主，以公办学校为主”的原则，依法保障外来务工人员随迁子女公平接受义务教育，办成社会认可，人民群众满意的优质教育。
"
</t>
  </si>
  <si>
    <t>积极筹措资金，确保补助资金及时到位，将国家对国有企业退休职工的优惠政策落到实处。</t>
  </si>
  <si>
    <t>符合政策的退休教师覆盖面</t>
  </si>
  <si>
    <t>年度工作任务</t>
  </si>
  <si>
    <t>专项补助资金兑现标准准确率</t>
  </si>
  <si>
    <t>99</t>
  </si>
  <si>
    <t>财政资金拨付率</t>
  </si>
  <si>
    <t>&lt;=</t>
  </si>
  <si>
    <t>30</t>
  </si>
  <si>
    <t>天</t>
  </si>
  <si>
    <t>退休教师满意率</t>
  </si>
  <si>
    <t>80</t>
  </si>
  <si>
    <t>人</t>
  </si>
  <si>
    <t>退休教师上访率</t>
  </si>
  <si>
    <t>设备购置，备战2026年市运会、2027年省运会等赛事，培养体育后备人才。</t>
  </si>
  <si>
    <t>补助青少年（学生）竞技体育建设</t>
  </si>
  <si>
    <t>所</t>
  </si>
  <si>
    <t>反映补助青少年（学生）竞技体育建设数量</t>
  </si>
  <si>
    <t>完成时间</t>
  </si>
  <si>
    <t>年</t>
  </si>
  <si>
    <t>反映完成时间</t>
  </si>
  <si>
    <t>提升我区竞技体育水平，发展我区全民健身运动</t>
  </si>
  <si>
    <t>长期</t>
  </si>
  <si>
    <t>反映对青少年竞技体育建设成果</t>
  </si>
  <si>
    <t>师生满意度</t>
  </si>
  <si>
    <t>反映师生满意度</t>
  </si>
  <si>
    <t>全面贯彻落实国家及云南省中长期教育改革与发展规划纲要，组织好高考中考等各类国家级考试，满足社会对公办普惠性教育的需求和对优质教育的需求。保证各类考生顺利完成考试。</t>
  </si>
  <si>
    <t>保障全区各级各类公民办学校学生顺利考试升学。</t>
  </si>
  <si>
    <t>按照国家标准化考试要求组织和完成考试。</t>
  </si>
  <si>
    <t>及时拨付考试业务专项资金，确保考试按时进行。</t>
  </si>
  <si>
    <t>保障各级各类适龄学生顺利入学升学。</t>
  </si>
  <si>
    <t>学生及家长满意度</t>
  </si>
  <si>
    <t>学生及家长满意度达到要求。</t>
  </si>
  <si>
    <t>官渡区教育体育局管理学校及机关运行，保障正常业务工作开展，务学校和社会提供公共服务。开展教育交流所需公务接待。</t>
  </si>
  <si>
    <t>接待数量附合工作需要。</t>
  </si>
  <si>
    <t>教育交流活动有实际效果。</t>
  </si>
  <si>
    <t>资金及时到位。及时拨付使用。</t>
  </si>
  <si>
    <t>社会和家长满意。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</si>
  <si>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</si>
  <si>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</si>
  <si>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</si>
  <si>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</si>
  <si>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</si>
  <si>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</si>
  <si>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</si>
  <si>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</si>
  <si>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</si>
  <si>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</si>
  <si>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</si>
  <si>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</si>
  <si>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</si>
  <si>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</si>
  <si>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</si>
  <si>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教育城域网和云南教育专网租赁服务</t>
  </si>
  <si>
    <t>电信和其他信息传输服务</t>
  </si>
  <si>
    <t>元</t>
  </si>
  <si>
    <t>复印纸</t>
  </si>
  <si>
    <t>讲桌</t>
  </si>
  <si>
    <t>家具和用具</t>
  </si>
  <si>
    <t>学生课桌</t>
  </si>
  <si>
    <t>学生椅子</t>
  </si>
  <si>
    <t>2025年聘用教师合同外包管理服务</t>
  </si>
  <si>
    <t>就业服务</t>
  </si>
  <si>
    <t>高清展台</t>
  </si>
  <si>
    <t>设备</t>
  </si>
  <si>
    <t>智能交互LED一体机</t>
  </si>
  <si>
    <t>组合黑板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</si>
  <si>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</si>
  <si>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</si>
  <si>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</si>
  <si>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</si>
  <si>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</si>
  <si>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</si>
  <si>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</si>
  <si>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</si>
  <si>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A0304 人才服务</t>
  </si>
  <si>
    <t>A 公共服务</t>
  </si>
  <si>
    <t xml:space="preserve">2025年聘用教师合同外包管理服务
</t>
  </si>
  <si>
    <t>B1003 网络接入服务</t>
  </si>
  <si>
    <t>B 政府履职辅助性服务</t>
  </si>
  <si>
    <t xml:space="preserve">教育城域网和云南教育专网租赁服务
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</si>
  <si>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</si>
  <si>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</si>
  <si>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</si>
  <si>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</si>
  <si>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</si>
  <si>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</si>
  <si>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</si>
  <si>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</si>
  <si>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</si>
  <si>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</si>
  <si>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</si>
  <si>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</si>
  <si>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</si>
  <si>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</si>
  <si>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</si>
  <si>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</si>
  <si>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</si>
  <si>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</si>
  <si>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</si>
  <si>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</si>
  <si>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</si>
  <si>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</si>
  <si>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</si>
  <si>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备注：无对下转移支付预算内容，此表为空。</t>
  </si>
  <si>
    <t>预算09-2表</t>
  </si>
  <si>
    <t>备注：无对下转移支付绩效目标内容，此表为空。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</si>
  <si>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</si>
  <si>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</si>
  <si>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</si>
  <si>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</si>
  <si>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</si>
  <si>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</si>
  <si>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</si>
  <si>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</si>
  <si>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备注：无新增资产配置内容，此表为空。</t>
  </si>
  <si>
    <t>预算11表</t>
  </si>
  <si>
    <t>上级补助</t>
  </si>
  <si>
    <t>备注：无上级补助项目支出预算，此表为空。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</si>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</sst>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indexed="8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49" fontId="37" fillId="0" borderId="7">
      <alignment horizontal="left" vertical="center" wrapText="1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0" fontId="37" fillId="0" borderId="7">
      <alignment horizontal="right" vertical="center"/>
    </xf>
    <xf numFmtId="180" fontId="37" fillId="0" borderId="7">
      <alignment horizontal="right" vertical="center"/>
    </xf>
    <xf numFmtId="0" fontId="37" fillId="0" borderId="0">
      <alignment vertical="top"/>
      <protection locked="0"/>
    </xf>
    <xf numFmtId="0" fontId="9" fillId="0" borderId="0"/>
    <xf numFmtId="0" fontId="38" fillId="0" borderId="0">
      <alignment vertical="center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8" xfId="59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8" applyFill="1" applyBorder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left" vertical="center" wrapText="1" readingOrder="1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9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"单位名称："&amp;"昆明市官渡区教育体育局"</f>
        <v>单位名称：昆明市官渡区教育体育局</v>
      </c>
      <c r="B4" s="169"/>
      <c r="D4" s="148" t="s">
        <v>1</v>
      </c>
    </row>
    <row r="5" ht="23.25" customHeight="1" spans="1:4">
      <c r="A5" s="170" t="s">
        <v>2</v>
      </c>
      <c r="B5" s="171"/>
      <c r="C5" s="170" t="s">
        <v>3</v>
      </c>
      <c r="D5" s="171"/>
    </row>
    <row r="6" ht="24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7.25" customHeight="1" spans="1:4">
      <c r="A7" s="172" t="s">
        <v>7</v>
      </c>
      <c r="B7" s="83">
        <v>87078693</v>
      </c>
      <c r="C7" s="172" t="s">
        <v>8</v>
      </c>
      <c r="D7" s="83"/>
    </row>
    <row r="8" ht="17.25" customHeight="1" spans="1:4">
      <c r="A8" s="172" t="s">
        <v>9</v>
      </c>
      <c r="B8" s="83">
        <v>4000000</v>
      </c>
      <c r="C8" s="172" t="s">
        <v>10</v>
      </c>
      <c r="D8" s="83"/>
    </row>
    <row r="9" ht="17.25" customHeight="1" spans="1:4">
      <c r="A9" s="172" t="s">
        <v>11</v>
      </c>
      <c r="B9" s="83"/>
      <c r="C9" s="204" t="s">
        <v>12</v>
      </c>
      <c r="D9" s="83"/>
    </row>
    <row r="10" ht="17.25" customHeight="1" spans="1:4">
      <c r="A10" s="172" t="s">
        <v>13</v>
      </c>
      <c r="B10" s="83"/>
      <c r="C10" s="204" t="s">
        <v>14</v>
      </c>
      <c r="D10" s="83"/>
    </row>
    <row r="11" ht="17.25" customHeight="1" spans="1:4">
      <c r="A11" s="172" t="s">
        <v>15</v>
      </c>
      <c r="B11" s="83"/>
      <c r="C11" s="204" t="s">
        <v>16</v>
      </c>
      <c r="D11" s="83">
        <v>77068888</v>
      </c>
    </row>
    <row r="12" ht="17.25" customHeight="1" spans="1:4">
      <c r="A12" s="172" t="s">
        <v>17</v>
      </c>
      <c r="B12" s="83"/>
      <c r="C12" s="204" t="s">
        <v>18</v>
      </c>
      <c r="D12" s="83"/>
    </row>
    <row r="13" ht="17.25" customHeight="1" spans="1:4">
      <c r="A13" s="172" t="s">
        <v>19</v>
      </c>
      <c r="B13" s="83"/>
      <c r="C13" s="33" t="s">
        <v>20</v>
      </c>
      <c r="D13" s="83">
        <v>200000</v>
      </c>
    </row>
    <row r="14" ht="17.25" customHeight="1" spans="1:4">
      <c r="A14" s="172" t="s">
        <v>21</v>
      </c>
      <c r="B14" s="83"/>
      <c r="C14" s="33" t="s">
        <v>22</v>
      </c>
      <c r="D14" s="83">
        <v>8892915</v>
      </c>
    </row>
    <row r="15" ht="17.25" customHeight="1" spans="1:4">
      <c r="A15" s="172" t="s">
        <v>23</v>
      </c>
      <c r="B15" s="83"/>
      <c r="C15" s="33" t="s">
        <v>24</v>
      </c>
      <c r="D15" s="83">
        <v>512626</v>
      </c>
    </row>
    <row r="16" ht="17.25" customHeight="1" spans="1:4">
      <c r="A16" s="172" t="s">
        <v>25</v>
      </c>
      <c r="B16" s="83"/>
      <c r="C16" s="33" t="s">
        <v>26</v>
      </c>
      <c r="D16" s="83"/>
    </row>
    <row r="17" ht="17.25" customHeight="1" spans="1:4">
      <c r="A17" s="153"/>
      <c r="B17" s="83"/>
      <c r="C17" s="33" t="s">
        <v>27</v>
      </c>
      <c r="D17" s="83"/>
    </row>
    <row r="18" ht="17.25" customHeight="1" spans="1:4">
      <c r="A18" s="173"/>
      <c r="B18" s="83"/>
      <c r="C18" s="33" t="s">
        <v>28</v>
      </c>
      <c r="D18" s="83"/>
    </row>
    <row r="19" ht="17.25" customHeight="1" spans="1:4">
      <c r="A19" s="173"/>
      <c r="B19" s="83"/>
      <c r="C19" s="33" t="s">
        <v>29</v>
      </c>
      <c r="D19" s="83"/>
    </row>
    <row r="20" ht="17.25" customHeight="1" spans="1:4">
      <c r="A20" s="173"/>
      <c r="B20" s="83"/>
      <c r="C20" s="33" t="s">
        <v>30</v>
      </c>
      <c r="D20" s="83"/>
    </row>
    <row r="21" ht="17.25" customHeight="1" spans="1:4">
      <c r="A21" s="173"/>
      <c r="B21" s="83"/>
      <c r="C21" s="33" t="s">
        <v>31</v>
      </c>
      <c r="D21" s="83"/>
    </row>
    <row r="22" ht="17.25" customHeight="1" spans="1:4">
      <c r="A22" s="173"/>
      <c r="B22" s="83"/>
      <c r="C22" s="33" t="s">
        <v>32</v>
      </c>
      <c r="D22" s="83"/>
    </row>
    <row r="23" ht="17.25" customHeight="1" spans="1:4">
      <c r="A23" s="173"/>
      <c r="B23" s="83"/>
      <c r="C23" s="33" t="s">
        <v>33</v>
      </c>
      <c r="D23" s="83"/>
    </row>
    <row r="24" ht="17.25" customHeight="1" spans="1:4">
      <c r="A24" s="173"/>
      <c r="B24" s="83"/>
      <c r="C24" s="33" t="s">
        <v>34</v>
      </c>
      <c r="D24" s="83"/>
    </row>
    <row r="25" ht="17.25" customHeight="1" spans="1:4">
      <c r="A25" s="173"/>
      <c r="B25" s="83"/>
      <c r="C25" s="33" t="s">
        <v>35</v>
      </c>
      <c r="D25" s="83">
        <v>404264</v>
      </c>
    </row>
    <row r="26" ht="17.25" customHeight="1" spans="1:4">
      <c r="A26" s="173"/>
      <c r="B26" s="83"/>
      <c r="C26" s="33" t="s">
        <v>36</v>
      </c>
      <c r="D26" s="83"/>
    </row>
    <row r="27" ht="17.25" customHeight="1" spans="1:4">
      <c r="A27" s="173"/>
      <c r="B27" s="83"/>
      <c r="C27" s="153" t="s">
        <v>37</v>
      </c>
      <c r="D27" s="83"/>
    </row>
    <row r="28" ht="17.25" customHeight="1" spans="1:4">
      <c r="A28" s="173"/>
      <c r="B28" s="83"/>
      <c r="C28" s="33" t="s">
        <v>38</v>
      </c>
      <c r="D28" s="83"/>
    </row>
    <row r="29" ht="16.5" customHeight="1" spans="1:4">
      <c r="A29" s="173"/>
      <c r="B29" s="83"/>
      <c r="C29" s="33" t="s">
        <v>39</v>
      </c>
      <c r="D29" s="83"/>
    </row>
    <row r="30" ht="16.5" customHeight="1" spans="1:4">
      <c r="A30" s="173"/>
      <c r="B30" s="83"/>
      <c r="C30" s="153" t="s">
        <v>40</v>
      </c>
      <c r="D30" s="83">
        <v>4000000</v>
      </c>
    </row>
    <row r="31" ht="17.25" customHeight="1" spans="1:4">
      <c r="A31" s="173"/>
      <c r="B31" s="83"/>
      <c r="C31" s="153" t="s">
        <v>41</v>
      </c>
      <c r="D31" s="83"/>
    </row>
    <row r="32" ht="17.25" customHeight="1" spans="1:4">
      <c r="A32" s="173"/>
      <c r="B32" s="83"/>
      <c r="C32" s="33" t="s">
        <v>42</v>
      </c>
      <c r="D32" s="83"/>
    </row>
    <row r="33" ht="16.5" customHeight="1" spans="1:4">
      <c r="A33" s="173" t="s">
        <v>43</v>
      </c>
      <c r="B33" s="83">
        <v>91078693</v>
      </c>
      <c r="C33" s="173" t="s">
        <v>44</v>
      </c>
      <c r="D33" s="83">
        <v>91078693</v>
      </c>
    </row>
    <row r="34" ht="16.5" customHeight="1" spans="1:4">
      <c r="A34" s="153" t="s">
        <v>45</v>
      </c>
      <c r="B34" s="83"/>
      <c r="C34" s="153" t="s">
        <v>46</v>
      </c>
      <c r="D34" s="83"/>
    </row>
    <row r="35" ht="16.5" customHeight="1" spans="1:4">
      <c r="A35" s="33" t="s">
        <v>47</v>
      </c>
      <c r="B35" s="83"/>
      <c r="C35" s="33" t="s">
        <v>47</v>
      </c>
      <c r="D35" s="83"/>
    </row>
    <row r="36" ht="16.5" customHeight="1" spans="1:4">
      <c r="A36" s="33" t="s">
        <v>48</v>
      </c>
      <c r="B36" s="83"/>
      <c r="C36" s="33" t="s">
        <v>49</v>
      </c>
      <c r="D36" s="83"/>
    </row>
    <row r="37" ht="16.5" customHeight="1" spans="1:4">
      <c r="A37" s="174" t="s">
        <v>50</v>
      </c>
      <c r="B37" s="83">
        <v>91078693</v>
      </c>
      <c r="C37" s="174" t="s">
        <v>51</v>
      </c>
      <c r="D37" s="83">
        <v>91078693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5">
        <v>1</v>
      </c>
      <c r="B2" s="126">
        <v>0</v>
      </c>
      <c r="C2" s="125">
        <v>1</v>
      </c>
      <c r="D2" s="127"/>
      <c r="E2" s="127"/>
      <c r="F2" s="124" t="s">
        <v>473</v>
      </c>
    </row>
    <row r="3" ht="42" customHeight="1" spans="1:6">
      <c r="A3" s="128" t="str">
        <f>"2025"&amp;"年部门政府性基金预算支出预算表"</f>
        <v>2025年部门政府性基金预算支出预算表</v>
      </c>
      <c r="B3" s="128" t="s">
        <v>474</v>
      </c>
      <c r="C3" s="129"/>
      <c r="D3" s="130"/>
      <c r="E3" s="130"/>
      <c r="F3" s="130"/>
    </row>
    <row r="4" ht="13.5" customHeight="1" spans="1:6">
      <c r="A4" s="5" t="str">
        <f>"单位名称："&amp;"昆明市官渡区教育体育局"</f>
        <v>单位名称：昆明市官渡区教育体育局</v>
      </c>
      <c r="B4" s="5" t="s">
        <v>475</v>
      </c>
      <c r="C4" s="125"/>
      <c r="D4" s="127"/>
      <c r="E4" s="127"/>
      <c r="F4" s="124" t="s">
        <v>1</v>
      </c>
    </row>
    <row r="5" ht="19.5" customHeight="1" spans="1:6">
      <c r="A5" s="131" t="s">
        <v>217</v>
      </c>
      <c r="B5" s="132" t="s">
        <v>72</v>
      </c>
      <c r="C5" s="131" t="s">
        <v>73</v>
      </c>
      <c r="D5" s="11" t="s">
        <v>476</v>
      </c>
      <c r="E5" s="12"/>
      <c r="F5" s="13"/>
    </row>
    <row r="6" ht="18.75" customHeight="1" spans="1:6">
      <c r="A6" s="133"/>
      <c r="B6" s="134"/>
      <c r="C6" s="133"/>
      <c r="D6" s="16" t="s">
        <v>55</v>
      </c>
      <c r="E6" s="11" t="s">
        <v>75</v>
      </c>
      <c r="F6" s="16" t="s">
        <v>76</v>
      </c>
    </row>
    <row r="7" ht="18.75" customHeight="1" spans="1:6">
      <c r="A7" s="69">
        <v>1</v>
      </c>
      <c r="B7" s="135" t="s">
        <v>83</v>
      </c>
      <c r="C7" s="69">
        <v>3</v>
      </c>
      <c r="D7" s="136">
        <v>4</v>
      </c>
      <c r="E7" s="136">
        <v>5</v>
      </c>
      <c r="F7" s="136">
        <v>6</v>
      </c>
    </row>
    <row r="8" ht="21" customHeight="1" spans="1:6">
      <c r="A8" s="21" t="s">
        <v>70</v>
      </c>
      <c r="B8" s="21"/>
      <c r="C8" s="21"/>
      <c r="D8" s="83">
        <v>4000000</v>
      </c>
      <c r="E8" s="83"/>
      <c r="F8" s="83">
        <v>4000000</v>
      </c>
    </row>
    <row r="9" ht="21" customHeight="1" spans="1:6">
      <c r="A9" s="21"/>
      <c r="B9" s="21" t="s">
        <v>162</v>
      </c>
      <c r="C9" s="21" t="s">
        <v>81</v>
      </c>
      <c r="D9" s="83">
        <v>4000000</v>
      </c>
      <c r="E9" s="83"/>
      <c r="F9" s="83">
        <v>4000000</v>
      </c>
    </row>
    <row r="10" ht="21" customHeight="1" spans="1:6">
      <c r="A10" s="24"/>
      <c r="B10" s="137" t="s">
        <v>163</v>
      </c>
      <c r="C10" s="137" t="s">
        <v>164</v>
      </c>
      <c r="D10" s="83">
        <v>4000000</v>
      </c>
      <c r="E10" s="83"/>
      <c r="F10" s="83">
        <v>4000000</v>
      </c>
    </row>
    <row r="11" ht="21" customHeight="1" spans="1:6">
      <c r="A11" s="24"/>
      <c r="B11" s="138" t="s">
        <v>165</v>
      </c>
      <c r="C11" s="138" t="s">
        <v>166</v>
      </c>
      <c r="D11" s="83">
        <v>4000000</v>
      </c>
      <c r="E11" s="83"/>
      <c r="F11" s="83">
        <v>4000000</v>
      </c>
    </row>
    <row r="12" ht="18.75" customHeight="1" spans="1:6">
      <c r="A12" s="139" t="s">
        <v>205</v>
      </c>
      <c r="B12" s="139" t="s">
        <v>205</v>
      </c>
      <c r="C12" s="140" t="s">
        <v>205</v>
      </c>
      <c r="D12" s="83">
        <v>4000000</v>
      </c>
      <c r="E12" s="83"/>
      <c r="F12" s="83">
        <v>4000000</v>
      </c>
    </row>
  </sheetData>
  <mergeCells count="7">
    <mergeCell ref="A3:F3"/>
    <mergeCell ref="A4:C4"/>
    <mergeCell ref="D5:F5"/>
    <mergeCell ref="A12:C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8"/>
      <c r="C2" s="88"/>
      <c r="R2" s="3"/>
      <c r="S2" s="3" t="s">
        <v>477</v>
      </c>
    </row>
    <row r="3" ht="41.25" customHeight="1" spans="1:19">
      <c r="A3" s="76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5" t="str">
        <f>"单位名称："&amp;"昆明市官渡区教育体育局"</f>
        <v>单位名称：昆明市官渡区教育体育局</v>
      </c>
      <c r="B4" s="90"/>
      <c r="C4" s="90"/>
      <c r="D4" s="7"/>
      <c r="E4" s="7"/>
      <c r="F4" s="7"/>
      <c r="G4" s="7"/>
      <c r="H4" s="7"/>
      <c r="I4" s="7"/>
      <c r="J4" s="7"/>
      <c r="K4" s="7"/>
      <c r="L4" s="7"/>
      <c r="R4" s="8"/>
      <c r="S4" s="124" t="s">
        <v>1</v>
      </c>
    </row>
    <row r="5" ht="15.75" customHeight="1" spans="1:19">
      <c r="A5" s="10" t="s">
        <v>216</v>
      </c>
      <c r="B5" s="91" t="s">
        <v>217</v>
      </c>
      <c r="C5" s="91" t="s">
        <v>478</v>
      </c>
      <c r="D5" s="92" t="s">
        <v>479</v>
      </c>
      <c r="E5" s="92" t="s">
        <v>480</v>
      </c>
      <c r="F5" s="92" t="s">
        <v>481</v>
      </c>
      <c r="G5" s="92" t="s">
        <v>482</v>
      </c>
      <c r="H5" s="92" t="s">
        <v>483</v>
      </c>
      <c r="I5" s="105" t="s">
        <v>224</v>
      </c>
      <c r="J5" s="105"/>
      <c r="K5" s="105"/>
      <c r="L5" s="105"/>
      <c r="M5" s="106"/>
      <c r="N5" s="105"/>
      <c r="O5" s="105"/>
      <c r="P5" s="85"/>
      <c r="Q5" s="105"/>
      <c r="R5" s="106"/>
      <c r="S5" s="86"/>
    </row>
    <row r="6" ht="17.25" customHeight="1" spans="1:19">
      <c r="A6" s="15"/>
      <c r="B6" s="93"/>
      <c r="C6" s="93"/>
      <c r="D6" s="94"/>
      <c r="E6" s="94"/>
      <c r="F6" s="94"/>
      <c r="G6" s="94"/>
      <c r="H6" s="94"/>
      <c r="I6" s="94" t="s">
        <v>55</v>
      </c>
      <c r="J6" s="94" t="s">
        <v>58</v>
      </c>
      <c r="K6" s="94" t="s">
        <v>484</v>
      </c>
      <c r="L6" s="94" t="s">
        <v>485</v>
      </c>
      <c r="M6" s="107" t="s">
        <v>486</v>
      </c>
      <c r="N6" s="108" t="s">
        <v>487</v>
      </c>
      <c r="O6" s="108"/>
      <c r="P6" s="113"/>
      <c r="Q6" s="108"/>
      <c r="R6" s="114"/>
      <c r="S6" s="95"/>
    </row>
    <row r="7" ht="54" customHeight="1" spans="1:19">
      <c r="A7" s="18"/>
      <c r="B7" s="95"/>
      <c r="C7" s="95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09"/>
      <c r="N7" s="96" t="s">
        <v>57</v>
      </c>
      <c r="O7" s="96" t="s">
        <v>64</v>
      </c>
      <c r="P7" s="95" t="s">
        <v>65</v>
      </c>
      <c r="Q7" s="96" t="s">
        <v>66</v>
      </c>
      <c r="R7" s="109" t="s">
        <v>67</v>
      </c>
      <c r="S7" s="95" t="s">
        <v>68</v>
      </c>
    </row>
    <row r="8" ht="18" customHeight="1" spans="1:19">
      <c r="A8" s="116">
        <v>1</v>
      </c>
      <c r="B8" s="116" t="s">
        <v>83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21" customHeight="1" spans="1:19">
      <c r="A9" s="97" t="s">
        <v>70</v>
      </c>
      <c r="B9" s="98" t="s">
        <v>70</v>
      </c>
      <c r="C9" s="98" t="s">
        <v>326</v>
      </c>
      <c r="D9" s="99" t="s">
        <v>488</v>
      </c>
      <c r="E9" s="99" t="s">
        <v>489</v>
      </c>
      <c r="F9" s="99" t="s">
        <v>490</v>
      </c>
      <c r="G9" s="118">
        <v>1</v>
      </c>
      <c r="H9" s="83">
        <v>1600000</v>
      </c>
      <c r="I9" s="83">
        <v>1600000</v>
      </c>
      <c r="J9" s="83">
        <v>1600000</v>
      </c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97" t="s">
        <v>70</v>
      </c>
      <c r="B10" s="98" t="s">
        <v>70</v>
      </c>
      <c r="C10" s="98" t="s">
        <v>326</v>
      </c>
      <c r="D10" s="99" t="s">
        <v>491</v>
      </c>
      <c r="E10" s="99" t="s">
        <v>491</v>
      </c>
      <c r="F10" s="99" t="s">
        <v>490</v>
      </c>
      <c r="G10" s="118">
        <v>70</v>
      </c>
      <c r="H10" s="83">
        <v>11200</v>
      </c>
      <c r="I10" s="83">
        <v>11200</v>
      </c>
      <c r="J10" s="83">
        <v>11200</v>
      </c>
      <c r="K10" s="83"/>
      <c r="L10" s="83"/>
      <c r="M10" s="83"/>
      <c r="N10" s="83"/>
      <c r="O10" s="83"/>
      <c r="P10" s="83"/>
      <c r="Q10" s="83"/>
      <c r="R10" s="83"/>
      <c r="S10" s="83"/>
    </row>
    <row r="11" ht="21" customHeight="1" spans="1:19">
      <c r="A11" s="97" t="s">
        <v>70</v>
      </c>
      <c r="B11" s="98" t="s">
        <v>70</v>
      </c>
      <c r="C11" s="98" t="s">
        <v>326</v>
      </c>
      <c r="D11" s="99" t="s">
        <v>492</v>
      </c>
      <c r="E11" s="99" t="s">
        <v>493</v>
      </c>
      <c r="F11" s="99" t="s">
        <v>490</v>
      </c>
      <c r="G11" s="118">
        <v>40</v>
      </c>
      <c r="H11" s="83">
        <v>60000</v>
      </c>
      <c r="I11" s="83">
        <v>60000</v>
      </c>
      <c r="J11" s="83">
        <v>60000</v>
      </c>
      <c r="K11" s="83"/>
      <c r="L11" s="83"/>
      <c r="M11" s="83"/>
      <c r="N11" s="83"/>
      <c r="O11" s="83"/>
      <c r="P11" s="83"/>
      <c r="Q11" s="83"/>
      <c r="R11" s="83"/>
      <c r="S11" s="83"/>
    </row>
    <row r="12" ht="21" customHeight="1" spans="1:19">
      <c r="A12" s="97" t="s">
        <v>70</v>
      </c>
      <c r="B12" s="98" t="s">
        <v>70</v>
      </c>
      <c r="C12" s="98" t="s">
        <v>326</v>
      </c>
      <c r="D12" s="99" t="s">
        <v>494</v>
      </c>
      <c r="E12" s="99" t="s">
        <v>493</v>
      </c>
      <c r="F12" s="99" t="s">
        <v>490</v>
      </c>
      <c r="G12" s="118">
        <v>4000</v>
      </c>
      <c r="H12" s="83">
        <v>720000</v>
      </c>
      <c r="I12" s="83">
        <v>720000</v>
      </c>
      <c r="J12" s="83">
        <v>720000</v>
      </c>
      <c r="K12" s="83"/>
      <c r="L12" s="83"/>
      <c r="M12" s="83"/>
      <c r="N12" s="83"/>
      <c r="O12" s="83"/>
      <c r="P12" s="83"/>
      <c r="Q12" s="83"/>
      <c r="R12" s="83"/>
      <c r="S12" s="83"/>
    </row>
    <row r="13" ht="21" customHeight="1" spans="1:19">
      <c r="A13" s="97" t="s">
        <v>70</v>
      </c>
      <c r="B13" s="98" t="s">
        <v>70</v>
      </c>
      <c r="C13" s="98" t="s">
        <v>326</v>
      </c>
      <c r="D13" s="99" t="s">
        <v>495</v>
      </c>
      <c r="E13" s="99" t="s">
        <v>493</v>
      </c>
      <c r="F13" s="99" t="s">
        <v>490</v>
      </c>
      <c r="G13" s="118">
        <v>4000</v>
      </c>
      <c r="H13" s="83">
        <v>400000</v>
      </c>
      <c r="I13" s="83">
        <v>400000</v>
      </c>
      <c r="J13" s="83">
        <v>400000</v>
      </c>
      <c r="K13" s="83"/>
      <c r="L13" s="83"/>
      <c r="M13" s="83"/>
      <c r="N13" s="83"/>
      <c r="O13" s="83"/>
      <c r="P13" s="83"/>
      <c r="Q13" s="83"/>
      <c r="R13" s="83"/>
      <c r="S13" s="83"/>
    </row>
    <row r="14" ht="21" customHeight="1" spans="1:19">
      <c r="A14" s="97" t="s">
        <v>70</v>
      </c>
      <c r="B14" s="98" t="s">
        <v>70</v>
      </c>
      <c r="C14" s="98" t="s">
        <v>326</v>
      </c>
      <c r="D14" s="99" t="s">
        <v>496</v>
      </c>
      <c r="E14" s="99" t="s">
        <v>497</v>
      </c>
      <c r="F14" s="99" t="s">
        <v>490</v>
      </c>
      <c r="G14" s="118">
        <v>1</v>
      </c>
      <c r="H14" s="83">
        <v>1728000</v>
      </c>
      <c r="I14" s="83">
        <v>1728000</v>
      </c>
      <c r="J14" s="83">
        <v>1728000</v>
      </c>
      <c r="K14" s="83"/>
      <c r="L14" s="83"/>
      <c r="M14" s="83"/>
      <c r="N14" s="83"/>
      <c r="O14" s="83"/>
      <c r="P14" s="83"/>
      <c r="Q14" s="83"/>
      <c r="R14" s="83"/>
      <c r="S14" s="83"/>
    </row>
    <row r="15" ht="21" customHeight="1" spans="1:19">
      <c r="A15" s="97" t="s">
        <v>70</v>
      </c>
      <c r="B15" s="98" t="s">
        <v>70</v>
      </c>
      <c r="C15" s="98" t="s">
        <v>326</v>
      </c>
      <c r="D15" s="99" t="s">
        <v>498</v>
      </c>
      <c r="E15" s="99" t="s">
        <v>499</v>
      </c>
      <c r="F15" s="99" t="s">
        <v>490</v>
      </c>
      <c r="G15" s="118">
        <v>80</v>
      </c>
      <c r="H15" s="83">
        <v>76000</v>
      </c>
      <c r="I15" s="83">
        <v>76000</v>
      </c>
      <c r="J15" s="83">
        <v>76000</v>
      </c>
      <c r="K15" s="83"/>
      <c r="L15" s="83"/>
      <c r="M15" s="83"/>
      <c r="N15" s="83"/>
      <c r="O15" s="83"/>
      <c r="P15" s="83"/>
      <c r="Q15" s="83"/>
      <c r="R15" s="83"/>
      <c r="S15" s="83"/>
    </row>
    <row r="16" ht="21" customHeight="1" spans="1:19">
      <c r="A16" s="97" t="s">
        <v>70</v>
      </c>
      <c r="B16" s="98" t="s">
        <v>70</v>
      </c>
      <c r="C16" s="98" t="s">
        <v>326</v>
      </c>
      <c r="D16" s="99" t="s">
        <v>500</v>
      </c>
      <c r="E16" s="99" t="s">
        <v>499</v>
      </c>
      <c r="F16" s="99" t="s">
        <v>490</v>
      </c>
      <c r="G16" s="118">
        <v>80</v>
      </c>
      <c r="H16" s="83">
        <v>792000</v>
      </c>
      <c r="I16" s="83">
        <v>792000</v>
      </c>
      <c r="J16" s="83">
        <v>792000</v>
      </c>
      <c r="K16" s="83"/>
      <c r="L16" s="83"/>
      <c r="M16" s="83"/>
      <c r="N16" s="83"/>
      <c r="O16" s="83"/>
      <c r="P16" s="83"/>
      <c r="Q16" s="83"/>
      <c r="R16" s="83"/>
      <c r="S16" s="83"/>
    </row>
    <row r="17" ht="21" customHeight="1" spans="1:19">
      <c r="A17" s="97" t="s">
        <v>70</v>
      </c>
      <c r="B17" s="98" t="s">
        <v>70</v>
      </c>
      <c r="C17" s="98" t="s">
        <v>326</v>
      </c>
      <c r="D17" s="99" t="s">
        <v>501</v>
      </c>
      <c r="E17" s="99" t="s">
        <v>499</v>
      </c>
      <c r="F17" s="99" t="s">
        <v>490</v>
      </c>
      <c r="G17" s="118">
        <v>80</v>
      </c>
      <c r="H17" s="83">
        <v>120000</v>
      </c>
      <c r="I17" s="83">
        <v>120000</v>
      </c>
      <c r="J17" s="83">
        <v>120000</v>
      </c>
      <c r="K17" s="83"/>
      <c r="L17" s="83"/>
      <c r="M17" s="83"/>
      <c r="N17" s="83"/>
      <c r="O17" s="83"/>
      <c r="P17" s="83"/>
      <c r="Q17" s="83"/>
      <c r="R17" s="83"/>
      <c r="S17" s="83"/>
    </row>
    <row r="18" ht="21" customHeight="1" spans="1:19">
      <c r="A18" s="100" t="s">
        <v>205</v>
      </c>
      <c r="B18" s="101"/>
      <c r="C18" s="101"/>
      <c r="D18" s="102"/>
      <c r="E18" s="102"/>
      <c r="F18" s="102"/>
      <c r="G18" s="119"/>
      <c r="H18" s="83">
        <v>5507200</v>
      </c>
      <c r="I18" s="83">
        <v>5507200</v>
      </c>
      <c r="J18" s="83">
        <v>5507200</v>
      </c>
      <c r="K18" s="83"/>
      <c r="L18" s="83"/>
      <c r="M18" s="83"/>
      <c r="N18" s="83"/>
      <c r="O18" s="83"/>
      <c r="P18" s="83"/>
      <c r="Q18" s="83"/>
      <c r="R18" s="83"/>
      <c r="S18" s="83"/>
    </row>
    <row r="19" ht="21" customHeight="1" spans="1:19">
      <c r="A19" s="120" t="s">
        <v>502</v>
      </c>
      <c r="B19" s="121"/>
      <c r="C19" s="121"/>
      <c r="D19" s="120"/>
      <c r="E19" s="120"/>
      <c r="F19" s="120"/>
      <c r="G19" s="122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</sheetData>
  <mergeCells count="19">
    <mergeCell ref="A3:S3"/>
    <mergeCell ref="A4:H4"/>
    <mergeCell ref="I5:S5"/>
    <mergeCell ref="N6:S6"/>
    <mergeCell ref="A18:G18"/>
    <mergeCell ref="A19:S19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8"/>
      <c r="C2" s="88"/>
      <c r="D2" s="88"/>
      <c r="E2" s="88"/>
      <c r="F2" s="88"/>
      <c r="G2" s="88"/>
      <c r="H2" s="80"/>
      <c r="I2" s="80"/>
      <c r="J2" s="80"/>
      <c r="K2" s="80"/>
      <c r="L2" s="80"/>
      <c r="M2" s="80"/>
      <c r="N2" s="103"/>
      <c r="O2" s="80"/>
      <c r="P2" s="80"/>
      <c r="Q2" s="88"/>
      <c r="R2" s="80"/>
      <c r="S2" s="111"/>
      <c r="T2" s="111" t="s">
        <v>503</v>
      </c>
    </row>
    <row r="3" ht="41.25" customHeight="1" spans="1:20">
      <c r="A3" s="76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9"/>
      <c r="I3" s="89"/>
      <c r="J3" s="89"/>
      <c r="K3" s="89"/>
      <c r="L3" s="89"/>
      <c r="M3" s="89"/>
      <c r="N3" s="104"/>
      <c r="O3" s="89"/>
      <c r="P3" s="89"/>
      <c r="Q3" s="67"/>
      <c r="R3" s="89"/>
      <c r="S3" s="104"/>
      <c r="T3" s="67"/>
    </row>
    <row r="4" ht="22.5" customHeight="1" spans="1:20">
      <c r="A4" s="77" t="str">
        <f>"单位名称："&amp;"昆明市官渡区教育体育局"</f>
        <v>单位名称：昆明市官渡区教育体育局</v>
      </c>
      <c r="B4" s="90"/>
      <c r="C4" s="90"/>
      <c r="D4" s="90"/>
      <c r="E4" s="90"/>
      <c r="F4" s="90"/>
      <c r="G4" s="90"/>
      <c r="H4" s="78"/>
      <c r="I4" s="78"/>
      <c r="J4" s="78"/>
      <c r="K4" s="78"/>
      <c r="L4" s="78"/>
      <c r="M4" s="78"/>
      <c r="N4" s="103"/>
      <c r="O4" s="80"/>
      <c r="P4" s="80"/>
      <c r="Q4" s="88"/>
      <c r="R4" s="80"/>
      <c r="S4" s="112"/>
      <c r="T4" s="111" t="s">
        <v>1</v>
      </c>
    </row>
    <row r="5" ht="24" customHeight="1" spans="1:20">
      <c r="A5" s="10" t="s">
        <v>216</v>
      </c>
      <c r="B5" s="91" t="s">
        <v>217</v>
      </c>
      <c r="C5" s="91" t="s">
        <v>478</v>
      </c>
      <c r="D5" s="91" t="s">
        <v>504</v>
      </c>
      <c r="E5" s="91" t="s">
        <v>505</v>
      </c>
      <c r="F5" s="91" t="s">
        <v>506</v>
      </c>
      <c r="G5" s="91" t="s">
        <v>507</v>
      </c>
      <c r="H5" s="92" t="s">
        <v>508</v>
      </c>
      <c r="I5" s="92" t="s">
        <v>509</v>
      </c>
      <c r="J5" s="105" t="s">
        <v>224</v>
      </c>
      <c r="K5" s="105"/>
      <c r="L5" s="105"/>
      <c r="M5" s="105"/>
      <c r="N5" s="106"/>
      <c r="O5" s="105"/>
      <c r="P5" s="105"/>
      <c r="Q5" s="85"/>
      <c r="R5" s="105"/>
      <c r="S5" s="106"/>
      <c r="T5" s="86"/>
    </row>
    <row r="6" ht="24" customHeight="1" spans="1:20">
      <c r="A6" s="15"/>
      <c r="B6" s="93"/>
      <c r="C6" s="93"/>
      <c r="D6" s="93"/>
      <c r="E6" s="93"/>
      <c r="F6" s="93"/>
      <c r="G6" s="93"/>
      <c r="H6" s="94"/>
      <c r="I6" s="94"/>
      <c r="J6" s="94" t="s">
        <v>55</v>
      </c>
      <c r="K6" s="94" t="s">
        <v>58</v>
      </c>
      <c r="L6" s="94" t="s">
        <v>484</v>
      </c>
      <c r="M6" s="94" t="s">
        <v>485</v>
      </c>
      <c r="N6" s="107" t="s">
        <v>486</v>
      </c>
      <c r="O6" s="108" t="s">
        <v>487</v>
      </c>
      <c r="P6" s="108"/>
      <c r="Q6" s="113"/>
      <c r="R6" s="108"/>
      <c r="S6" s="114"/>
      <c r="T6" s="95"/>
    </row>
    <row r="7" ht="54" customHeight="1" spans="1:20">
      <c r="A7" s="18"/>
      <c r="B7" s="95"/>
      <c r="C7" s="95"/>
      <c r="D7" s="95"/>
      <c r="E7" s="95"/>
      <c r="F7" s="95"/>
      <c r="G7" s="95"/>
      <c r="H7" s="96"/>
      <c r="I7" s="96"/>
      <c r="J7" s="96"/>
      <c r="K7" s="96" t="s">
        <v>57</v>
      </c>
      <c r="L7" s="96"/>
      <c r="M7" s="96"/>
      <c r="N7" s="109"/>
      <c r="O7" s="96" t="s">
        <v>57</v>
      </c>
      <c r="P7" s="96" t="s">
        <v>64</v>
      </c>
      <c r="Q7" s="95" t="s">
        <v>65</v>
      </c>
      <c r="R7" s="96" t="s">
        <v>66</v>
      </c>
      <c r="S7" s="109" t="s">
        <v>67</v>
      </c>
      <c r="T7" s="95" t="s">
        <v>68</v>
      </c>
    </row>
    <row r="8" ht="17.25" customHeight="1" spans="1:20">
      <c r="A8" s="19">
        <v>1</v>
      </c>
      <c r="B8" s="95">
        <v>2</v>
      </c>
      <c r="C8" s="19">
        <v>3</v>
      </c>
      <c r="D8" s="19">
        <v>4</v>
      </c>
      <c r="E8" s="95">
        <v>5</v>
      </c>
      <c r="F8" s="19">
        <v>6</v>
      </c>
      <c r="G8" s="19">
        <v>7</v>
      </c>
      <c r="H8" s="95">
        <v>8</v>
      </c>
      <c r="I8" s="19">
        <v>9</v>
      </c>
      <c r="J8" s="19">
        <v>10</v>
      </c>
      <c r="K8" s="95">
        <v>11</v>
      </c>
      <c r="L8" s="19">
        <v>12</v>
      </c>
      <c r="M8" s="19">
        <v>13</v>
      </c>
      <c r="N8" s="95">
        <v>14</v>
      </c>
      <c r="O8" s="19">
        <v>15</v>
      </c>
      <c r="P8" s="19">
        <v>16</v>
      </c>
      <c r="Q8" s="95">
        <v>17</v>
      </c>
      <c r="R8" s="19">
        <v>18</v>
      </c>
      <c r="S8" s="19">
        <v>19</v>
      </c>
      <c r="T8" s="19">
        <v>20</v>
      </c>
    </row>
    <row r="9" ht="21" customHeight="1" spans="1:20">
      <c r="A9" s="97" t="s">
        <v>70</v>
      </c>
      <c r="B9" s="98" t="s">
        <v>70</v>
      </c>
      <c r="C9" s="98" t="s">
        <v>326</v>
      </c>
      <c r="D9" s="98" t="s">
        <v>496</v>
      </c>
      <c r="E9" s="98" t="s">
        <v>510</v>
      </c>
      <c r="F9" s="98" t="s">
        <v>76</v>
      </c>
      <c r="G9" s="98" t="s">
        <v>511</v>
      </c>
      <c r="H9" s="99" t="s">
        <v>98</v>
      </c>
      <c r="I9" s="99" t="s">
        <v>512</v>
      </c>
      <c r="J9" s="83">
        <v>1728000</v>
      </c>
      <c r="K9" s="83">
        <v>1728000</v>
      </c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7" t="s">
        <v>70</v>
      </c>
      <c r="B10" s="98" t="s">
        <v>70</v>
      </c>
      <c r="C10" s="98" t="s">
        <v>326</v>
      </c>
      <c r="D10" s="98" t="s">
        <v>488</v>
      </c>
      <c r="E10" s="98" t="s">
        <v>513</v>
      </c>
      <c r="F10" s="98" t="s">
        <v>76</v>
      </c>
      <c r="G10" s="98" t="s">
        <v>514</v>
      </c>
      <c r="H10" s="99" t="s">
        <v>98</v>
      </c>
      <c r="I10" s="99" t="s">
        <v>515</v>
      </c>
      <c r="J10" s="83">
        <v>1600000</v>
      </c>
      <c r="K10" s="83">
        <v>1600000</v>
      </c>
      <c r="L10" s="83"/>
      <c r="M10" s="83"/>
      <c r="N10" s="83"/>
      <c r="O10" s="83"/>
      <c r="P10" s="83"/>
      <c r="Q10" s="83"/>
      <c r="R10" s="83"/>
      <c r="S10" s="83"/>
      <c r="T10" s="83"/>
    </row>
    <row r="11" ht="21" customHeight="1" spans="1:20">
      <c r="A11" s="100" t="s">
        <v>205</v>
      </c>
      <c r="B11" s="101"/>
      <c r="C11" s="101"/>
      <c r="D11" s="101"/>
      <c r="E11" s="101"/>
      <c r="F11" s="101"/>
      <c r="G11" s="101"/>
      <c r="H11" s="102"/>
      <c r="I11" s="110"/>
      <c r="J11" s="83">
        <v>3328000</v>
      </c>
      <c r="K11" s="83">
        <v>3328000</v>
      </c>
      <c r="L11" s="83"/>
      <c r="M11" s="83"/>
      <c r="N11" s="83"/>
      <c r="O11" s="83"/>
      <c r="P11" s="83"/>
      <c r="Q11" s="83"/>
      <c r="R11" s="83"/>
      <c r="S11" s="83"/>
      <c r="T11" s="83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G31" sqref="G3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5"/>
      <c r="W2" s="3"/>
      <c r="X2" s="3" t="s">
        <v>516</v>
      </c>
    </row>
    <row r="3" ht="41.25" customHeight="1" spans="1:24">
      <c r="A3" s="76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7" t="str">
        <f>"单位名称："&amp;"昆明市官渡区教育体育局"</f>
        <v>单位名称：昆明市官渡区教育体育局</v>
      </c>
      <c r="B4" s="78"/>
      <c r="C4" s="78"/>
      <c r="D4" s="79"/>
      <c r="E4" s="80"/>
      <c r="F4" s="80"/>
      <c r="G4" s="80"/>
      <c r="H4" s="80"/>
      <c r="I4" s="80"/>
      <c r="W4" s="8"/>
      <c r="X4" s="8" t="s">
        <v>1</v>
      </c>
    </row>
    <row r="5" ht="19.5" customHeight="1" spans="1:24">
      <c r="A5" s="28" t="s">
        <v>517</v>
      </c>
      <c r="B5" s="11" t="s">
        <v>224</v>
      </c>
      <c r="C5" s="12"/>
      <c r="D5" s="12"/>
      <c r="E5" s="11" t="s">
        <v>518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5"/>
      <c r="X5" s="86"/>
    </row>
    <row r="6" ht="40.5" customHeight="1" spans="1:24">
      <c r="A6" s="19"/>
      <c r="B6" s="29" t="s">
        <v>55</v>
      </c>
      <c r="C6" s="10" t="s">
        <v>58</v>
      </c>
      <c r="D6" s="81" t="s">
        <v>484</v>
      </c>
      <c r="E6" s="49" t="s">
        <v>519</v>
      </c>
      <c r="F6" s="49" t="s">
        <v>520</v>
      </c>
      <c r="G6" s="49" t="s">
        <v>521</v>
      </c>
      <c r="H6" s="49" t="s">
        <v>522</v>
      </c>
      <c r="I6" s="49" t="s">
        <v>523</v>
      </c>
      <c r="J6" s="49" t="s">
        <v>524</v>
      </c>
      <c r="K6" s="49" t="s">
        <v>525</v>
      </c>
      <c r="L6" s="49" t="s">
        <v>526</v>
      </c>
      <c r="M6" s="49" t="s">
        <v>527</v>
      </c>
      <c r="N6" s="49" t="s">
        <v>528</v>
      </c>
      <c r="O6" s="49" t="s">
        <v>529</v>
      </c>
      <c r="P6" s="49" t="s">
        <v>530</v>
      </c>
      <c r="Q6" s="49" t="s">
        <v>531</v>
      </c>
      <c r="R6" s="49" t="s">
        <v>532</v>
      </c>
      <c r="S6" s="49" t="s">
        <v>533</v>
      </c>
      <c r="T6" s="49" t="s">
        <v>534</v>
      </c>
      <c r="U6" s="49" t="s">
        <v>535</v>
      </c>
      <c r="V6" s="49" t="s">
        <v>536</v>
      </c>
      <c r="W6" s="49" t="s">
        <v>537</v>
      </c>
      <c r="X6" s="87" t="s">
        <v>538</v>
      </c>
    </row>
    <row r="7" ht="19.5" customHeight="1" spans="1:24">
      <c r="A7" s="20">
        <v>1</v>
      </c>
      <c r="B7" s="20">
        <v>2</v>
      </c>
      <c r="C7" s="20">
        <v>3</v>
      </c>
      <c r="D7" s="82">
        <v>4</v>
      </c>
      <c r="E7" s="37">
        <v>5</v>
      </c>
      <c r="F7" s="20">
        <v>6</v>
      </c>
      <c r="G7" s="20">
        <v>7</v>
      </c>
      <c r="H7" s="82">
        <v>8</v>
      </c>
      <c r="I7" s="20">
        <v>9</v>
      </c>
      <c r="J7" s="20">
        <v>10</v>
      </c>
      <c r="K7" s="20">
        <v>11</v>
      </c>
      <c r="L7" s="82">
        <v>12</v>
      </c>
      <c r="M7" s="20">
        <v>13</v>
      </c>
      <c r="N7" s="20">
        <v>14</v>
      </c>
      <c r="O7" s="20">
        <v>15</v>
      </c>
      <c r="P7" s="82">
        <v>16</v>
      </c>
      <c r="Q7" s="20">
        <v>17</v>
      </c>
      <c r="R7" s="20">
        <v>18</v>
      </c>
      <c r="S7" s="20">
        <v>19</v>
      </c>
      <c r="T7" s="82">
        <v>20</v>
      </c>
      <c r="U7" s="82">
        <v>21</v>
      </c>
      <c r="V7" s="82">
        <v>22</v>
      </c>
      <c r="W7" s="37">
        <v>23</v>
      </c>
      <c r="X7" s="37">
        <v>24</v>
      </c>
    </row>
    <row r="8" ht="19.5" customHeight="1" spans="1:24">
      <c r="A8" s="70" t="s">
        <v>213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ht="19.5" customHeight="1" spans="1:24">
      <c r="A9" s="71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customHeight="1" spans="1:1">
      <c r="A10" s="84" t="s">
        <v>539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540</v>
      </c>
    </row>
    <row r="3" ht="41.25" customHeight="1" spans="1:10">
      <c r="A3" s="66" t="str">
        <f>"2025"&amp;"年对下转移支付绩效目标表"</f>
        <v>2025年对下转移支付绩效目标表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"单位名称："&amp;"昆明市官渡区教育体育局"</f>
        <v>单位名称：昆明市官渡区教育体育局</v>
      </c>
    </row>
    <row r="5" ht="44.25" customHeight="1" spans="1:10">
      <c r="A5" s="68" t="s">
        <v>517</v>
      </c>
      <c r="B5" s="68" t="s">
        <v>346</v>
      </c>
      <c r="C5" s="68" t="s">
        <v>347</v>
      </c>
      <c r="D5" s="68" t="s">
        <v>348</v>
      </c>
      <c r="E5" s="68" t="s">
        <v>349</v>
      </c>
      <c r="F5" s="69" t="s">
        <v>350</v>
      </c>
      <c r="G5" s="68" t="s">
        <v>351</v>
      </c>
      <c r="H5" s="69" t="s">
        <v>352</v>
      </c>
      <c r="I5" s="69" t="s">
        <v>353</v>
      </c>
      <c r="J5" s="68" t="s">
        <v>354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70" t="s">
        <v>213</v>
      </c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customHeight="1" spans="1:1">
      <c r="A9" s="74" t="s">
        <v>541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542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"单位名称："&amp;"昆明市官渡区教育体育局"</f>
        <v>单位名称：昆明市官渡区教育体育局</v>
      </c>
      <c r="B4" s="46"/>
      <c r="C4" s="46"/>
      <c r="D4" s="47"/>
      <c r="F4" s="44"/>
      <c r="G4" s="43"/>
      <c r="H4" s="43"/>
      <c r="I4" s="65" t="s">
        <v>1</v>
      </c>
    </row>
    <row r="5" ht="28.5" customHeight="1" spans="1:9">
      <c r="A5" s="48" t="s">
        <v>216</v>
      </c>
      <c r="B5" s="49" t="s">
        <v>217</v>
      </c>
      <c r="C5" s="50" t="s">
        <v>543</v>
      </c>
      <c r="D5" s="48" t="s">
        <v>544</v>
      </c>
      <c r="E5" s="48" t="s">
        <v>545</v>
      </c>
      <c r="F5" s="48" t="s">
        <v>546</v>
      </c>
      <c r="G5" s="49" t="s">
        <v>547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482</v>
      </c>
      <c r="H6" s="49" t="s">
        <v>548</v>
      </c>
      <c r="I6" s="49" t="s">
        <v>549</v>
      </c>
    </row>
    <row r="7" ht="17.25" customHeight="1" spans="1:9">
      <c r="A7" s="53" t="s">
        <v>82</v>
      </c>
      <c r="B7" s="54"/>
      <c r="C7" s="55" t="s">
        <v>83</v>
      </c>
      <c r="D7" s="53" t="s">
        <v>84</v>
      </c>
      <c r="E7" s="56" t="s">
        <v>85</v>
      </c>
      <c r="F7" s="53" t="s">
        <v>86</v>
      </c>
      <c r="G7" s="55" t="s">
        <v>87</v>
      </c>
      <c r="H7" s="57" t="s">
        <v>88</v>
      </c>
      <c r="I7" s="56" t="s">
        <v>89</v>
      </c>
    </row>
    <row r="8" ht="19.5" customHeight="1" spans="1:9">
      <c r="A8" s="30" t="s">
        <v>213</v>
      </c>
      <c r="B8" s="33"/>
      <c r="C8" s="33"/>
      <c r="D8" s="31"/>
      <c r="E8" s="21"/>
      <c r="F8" s="57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64" t="s">
        <v>550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551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"单位名称："&amp;"昆明市官渡区教育体育局"</f>
        <v>单位名称：昆明市官渡区教育体育局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300</v>
      </c>
      <c r="B5" s="9" t="s">
        <v>219</v>
      </c>
      <c r="C5" s="9" t="s">
        <v>301</v>
      </c>
      <c r="D5" s="10" t="s">
        <v>220</v>
      </c>
      <c r="E5" s="10" t="s">
        <v>221</v>
      </c>
      <c r="F5" s="10" t="s">
        <v>302</v>
      </c>
      <c r="G5" s="10" t="s">
        <v>303</v>
      </c>
      <c r="H5" s="28" t="s">
        <v>55</v>
      </c>
      <c r="I5" s="11" t="s">
        <v>552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 t="s">
        <v>213</v>
      </c>
      <c r="B9" s="21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3"/>
      <c r="I10" s="23"/>
      <c r="J10" s="23"/>
      <c r="K10" s="32"/>
    </row>
    <row r="11" ht="18.75" customHeight="1" spans="1:11">
      <c r="A11" s="34" t="s">
        <v>205</v>
      </c>
      <c r="B11" s="35"/>
      <c r="C11" s="35"/>
      <c r="D11" s="35"/>
      <c r="E11" s="35"/>
      <c r="F11" s="35"/>
      <c r="G11" s="36"/>
      <c r="H11" s="23"/>
      <c r="I11" s="23"/>
      <c r="J11" s="23"/>
      <c r="K11" s="32"/>
    </row>
    <row r="12" customHeight="1" spans="1:1">
      <c r="A12" t="s">
        <v>553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554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"单位名称："&amp;"昆明市官渡区教育体育局"</f>
        <v>单位名称：昆明市官渡区教育体育局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301</v>
      </c>
      <c r="B5" s="9" t="s">
        <v>300</v>
      </c>
      <c r="C5" s="9" t="s">
        <v>219</v>
      </c>
      <c r="D5" s="10" t="s">
        <v>555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81538889</v>
      </c>
      <c r="F9" s="23"/>
      <c r="G9" s="23"/>
    </row>
    <row r="10" ht="18.75" customHeight="1" spans="1:7">
      <c r="A10" s="21"/>
      <c r="B10" s="21" t="s">
        <v>556</v>
      </c>
      <c r="C10" s="21" t="s">
        <v>308</v>
      </c>
      <c r="D10" s="21" t="s">
        <v>557</v>
      </c>
      <c r="E10" s="23">
        <v>28374074</v>
      </c>
      <c r="F10" s="23"/>
      <c r="G10" s="23"/>
    </row>
    <row r="11" ht="18.75" customHeight="1" spans="1:7">
      <c r="A11" s="24"/>
      <c r="B11" s="21" t="s">
        <v>556</v>
      </c>
      <c r="C11" s="21" t="s">
        <v>314</v>
      </c>
      <c r="D11" s="21" t="s">
        <v>557</v>
      </c>
      <c r="E11" s="23">
        <v>3000000</v>
      </c>
      <c r="F11" s="23"/>
      <c r="G11" s="23"/>
    </row>
    <row r="12" ht="18.75" customHeight="1" spans="1:7">
      <c r="A12" s="24"/>
      <c r="B12" s="21" t="s">
        <v>558</v>
      </c>
      <c r="C12" s="21" t="s">
        <v>317</v>
      </c>
      <c r="D12" s="21" t="s">
        <v>557</v>
      </c>
      <c r="E12" s="23">
        <v>8642615</v>
      </c>
      <c r="F12" s="23"/>
      <c r="G12" s="23"/>
    </row>
    <row r="13" ht="18.75" customHeight="1" spans="1:7">
      <c r="A13" s="24"/>
      <c r="B13" s="21" t="s">
        <v>558</v>
      </c>
      <c r="C13" s="21" t="s">
        <v>321</v>
      </c>
      <c r="D13" s="21" t="s">
        <v>557</v>
      </c>
      <c r="E13" s="23">
        <v>2000000</v>
      </c>
      <c r="F13" s="23"/>
      <c r="G13" s="23"/>
    </row>
    <row r="14" ht="18.75" customHeight="1" spans="1:7">
      <c r="A14" s="24"/>
      <c r="B14" s="21" t="s">
        <v>559</v>
      </c>
      <c r="C14" s="21" t="s">
        <v>326</v>
      </c>
      <c r="D14" s="21" t="s">
        <v>557</v>
      </c>
      <c r="E14" s="23">
        <v>5507200</v>
      </c>
      <c r="F14" s="23"/>
      <c r="G14" s="23"/>
    </row>
    <row r="15" ht="18.75" customHeight="1" spans="1:7">
      <c r="A15" s="24"/>
      <c r="B15" s="21" t="s">
        <v>559</v>
      </c>
      <c r="C15" s="21" t="s">
        <v>330</v>
      </c>
      <c r="D15" s="21" t="s">
        <v>557</v>
      </c>
      <c r="E15" s="23">
        <v>500000</v>
      </c>
      <c r="F15" s="23"/>
      <c r="G15" s="23"/>
    </row>
    <row r="16" ht="18.75" customHeight="1" spans="1:7">
      <c r="A16" s="24"/>
      <c r="B16" s="21" t="s">
        <v>559</v>
      </c>
      <c r="C16" s="21" t="s">
        <v>332</v>
      </c>
      <c r="D16" s="21" t="s">
        <v>557</v>
      </c>
      <c r="E16" s="23">
        <v>15000</v>
      </c>
      <c r="F16" s="23"/>
      <c r="G16" s="23"/>
    </row>
    <row r="17" ht="18.75" customHeight="1" spans="1:7">
      <c r="A17" s="24"/>
      <c r="B17" s="21" t="s">
        <v>559</v>
      </c>
      <c r="C17" s="21" t="s">
        <v>334</v>
      </c>
      <c r="D17" s="21" t="s">
        <v>557</v>
      </c>
      <c r="E17" s="23">
        <v>200000</v>
      </c>
      <c r="F17" s="23"/>
      <c r="G17" s="23"/>
    </row>
    <row r="18" ht="18.75" customHeight="1" spans="1:7">
      <c r="A18" s="24"/>
      <c r="B18" s="21" t="s">
        <v>559</v>
      </c>
      <c r="C18" s="21" t="s">
        <v>336</v>
      </c>
      <c r="D18" s="21" t="s">
        <v>557</v>
      </c>
      <c r="E18" s="23">
        <v>6000000</v>
      </c>
      <c r="F18" s="23"/>
      <c r="G18" s="23"/>
    </row>
    <row r="19" ht="18.75" customHeight="1" spans="1:7">
      <c r="A19" s="24"/>
      <c r="B19" s="21" t="s">
        <v>559</v>
      </c>
      <c r="C19" s="21" t="s">
        <v>340</v>
      </c>
      <c r="D19" s="21" t="s">
        <v>557</v>
      </c>
      <c r="E19" s="23">
        <v>1300000</v>
      </c>
      <c r="F19" s="23"/>
      <c r="G19" s="23"/>
    </row>
    <row r="20" ht="18.75" customHeight="1" spans="1:7">
      <c r="A20" s="24"/>
      <c r="B20" s="21" t="s">
        <v>559</v>
      </c>
      <c r="C20" s="21" t="s">
        <v>342</v>
      </c>
      <c r="D20" s="21" t="s">
        <v>557</v>
      </c>
      <c r="E20" s="23">
        <v>25000000</v>
      </c>
      <c r="F20" s="23"/>
      <c r="G20" s="23"/>
    </row>
    <row r="21" ht="18.75" customHeight="1" spans="1:7">
      <c r="A21" s="24"/>
      <c r="B21" s="21" t="s">
        <v>559</v>
      </c>
      <c r="C21" s="21" t="s">
        <v>344</v>
      </c>
      <c r="D21" s="21" t="s">
        <v>557</v>
      </c>
      <c r="E21" s="23">
        <v>1000000</v>
      </c>
      <c r="F21" s="23"/>
      <c r="G21" s="23"/>
    </row>
    <row r="22" ht="18.75" customHeight="1" spans="1:7">
      <c r="A22" s="25" t="s">
        <v>55</v>
      </c>
      <c r="B22" s="26" t="s">
        <v>560</v>
      </c>
      <c r="C22" s="26"/>
      <c r="D22" s="27"/>
      <c r="E22" s="23">
        <v>81538889</v>
      </c>
      <c r="F22" s="23"/>
      <c r="G22" s="23"/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"单位名称："&amp;"昆明市官渡区教育体育局"</f>
        <v>单位名称：昆明市官渡区教育体育局</v>
      </c>
      <c r="S4" s="47" t="s">
        <v>1</v>
      </c>
    </row>
    <row r="5" ht="21.75" customHeight="1" spans="1:19">
      <c r="A5" s="191" t="s">
        <v>53</v>
      </c>
      <c r="B5" s="192" t="s">
        <v>54</v>
      </c>
      <c r="C5" s="192" t="s">
        <v>55</v>
      </c>
      <c r="D5" s="193" t="s">
        <v>56</v>
      </c>
      <c r="E5" s="193"/>
      <c r="F5" s="193"/>
      <c r="G5" s="193"/>
      <c r="H5" s="193"/>
      <c r="I5" s="139"/>
      <c r="J5" s="193"/>
      <c r="K5" s="193"/>
      <c r="L5" s="193"/>
      <c r="M5" s="193"/>
      <c r="N5" s="199"/>
      <c r="O5" s="193" t="s">
        <v>45</v>
      </c>
      <c r="P5" s="193"/>
      <c r="Q5" s="193"/>
      <c r="R5" s="193"/>
      <c r="S5" s="199"/>
    </row>
    <row r="6" ht="27" customHeight="1" spans="1:19">
      <c r="A6" s="194"/>
      <c r="B6" s="195"/>
      <c r="C6" s="195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0" t="s">
        <v>62</v>
      </c>
      <c r="J6" s="201"/>
      <c r="K6" s="201"/>
      <c r="L6" s="201"/>
      <c r="M6" s="201"/>
      <c r="N6" s="202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ht="30" customHeight="1" spans="1:19">
      <c r="A7" s="196"/>
      <c r="B7" s="110"/>
      <c r="C7" s="119"/>
      <c r="D7" s="119"/>
      <c r="E7" s="119"/>
      <c r="F7" s="119"/>
      <c r="G7" s="119"/>
      <c r="H7" s="119"/>
      <c r="I7" s="73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19"/>
    </row>
    <row r="8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73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ht="18" customHeight="1" spans="1:19">
      <c r="A9" s="21" t="s">
        <v>69</v>
      </c>
      <c r="B9" s="21" t="s">
        <v>70</v>
      </c>
      <c r="C9" s="83">
        <v>91078693</v>
      </c>
      <c r="D9" s="83">
        <v>91078693</v>
      </c>
      <c r="E9" s="83">
        <v>87078693</v>
      </c>
      <c r="F9" s="83">
        <v>4000000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50" t="s">
        <v>55</v>
      </c>
      <c r="B10" s="198"/>
      <c r="C10" s="83">
        <v>91078693</v>
      </c>
      <c r="D10" s="83">
        <v>91078693</v>
      </c>
      <c r="E10" s="83">
        <v>87078693</v>
      </c>
      <c r="F10" s="83">
        <v>4000000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4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"单位名称："&amp;"昆明市官渡区教育体育局"</f>
        <v>单位名称：昆明市官渡区教育体育局</v>
      </c>
      <c r="O4" s="47" t="s">
        <v>1</v>
      </c>
    </row>
    <row r="5" ht="27" customHeight="1" spans="1:15">
      <c r="A5" s="176" t="s">
        <v>72</v>
      </c>
      <c r="B5" s="176" t="s">
        <v>73</v>
      </c>
      <c r="C5" s="176" t="s">
        <v>55</v>
      </c>
      <c r="D5" s="177" t="s">
        <v>58</v>
      </c>
      <c r="E5" s="178"/>
      <c r="F5" s="179"/>
      <c r="G5" s="180" t="s">
        <v>59</v>
      </c>
      <c r="H5" s="180" t="s">
        <v>60</v>
      </c>
      <c r="I5" s="180" t="s">
        <v>74</v>
      </c>
      <c r="J5" s="177" t="s">
        <v>62</v>
      </c>
      <c r="K5" s="178"/>
      <c r="L5" s="178"/>
      <c r="M5" s="178"/>
      <c r="N5" s="188"/>
      <c r="O5" s="189"/>
    </row>
    <row r="6" ht="42" customHeight="1" spans="1:15">
      <c r="A6" s="181"/>
      <c r="B6" s="181"/>
      <c r="C6" s="182"/>
      <c r="D6" s="183" t="s">
        <v>57</v>
      </c>
      <c r="E6" s="183" t="s">
        <v>75</v>
      </c>
      <c r="F6" s="183" t="s">
        <v>76</v>
      </c>
      <c r="G6" s="182"/>
      <c r="H6" s="182"/>
      <c r="I6" s="190"/>
      <c r="J6" s="183" t="s">
        <v>57</v>
      </c>
      <c r="K6" s="170" t="s">
        <v>77</v>
      </c>
      <c r="L6" s="170" t="s">
        <v>78</v>
      </c>
      <c r="M6" s="170" t="s">
        <v>79</v>
      </c>
      <c r="N6" s="170" t="s">
        <v>80</v>
      </c>
      <c r="O6" s="170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ht="21" customHeight="1" spans="1:15">
      <c r="A8" s="184" t="s">
        <v>97</v>
      </c>
      <c r="B8" s="184" t="s">
        <v>98</v>
      </c>
      <c r="C8" s="83">
        <v>77068888</v>
      </c>
      <c r="D8" s="83">
        <v>77068888</v>
      </c>
      <c r="E8" s="83">
        <v>3029999</v>
      </c>
      <c r="F8" s="83">
        <v>74038889</v>
      </c>
      <c r="G8" s="83"/>
      <c r="H8" s="83"/>
      <c r="I8" s="83"/>
      <c r="J8" s="83"/>
      <c r="K8" s="83"/>
      <c r="L8" s="83"/>
      <c r="M8" s="83"/>
      <c r="N8" s="83"/>
      <c r="O8" s="83"/>
    </row>
    <row r="9" ht="21" customHeight="1" spans="1:15">
      <c r="A9" s="185" t="s">
        <v>99</v>
      </c>
      <c r="B9" s="185" t="s">
        <v>100</v>
      </c>
      <c r="C9" s="83">
        <v>5544999</v>
      </c>
      <c r="D9" s="83">
        <v>5544999</v>
      </c>
      <c r="E9" s="83">
        <v>3029999</v>
      </c>
      <c r="F9" s="83">
        <v>2515000</v>
      </c>
      <c r="G9" s="83"/>
      <c r="H9" s="83"/>
      <c r="I9" s="83"/>
      <c r="J9" s="83"/>
      <c r="K9" s="83"/>
      <c r="L9" s="83"/>
      <c r="M9" s="83"/>
      <c r="N9" s="83"/>
      <c r="O9" s="83"/>
    </row>
    <row r="10" ht="21" customHeight="1" spans="1:15">
      <c r="A10" s="186" t="s">
        <v>101</v>
      </c>
      <c r="B10" s="186" t="s">
        <v>102</v>
      </c>
      <c r="C10" s="83">
        <v>5544999</v>
      </c>
      <c r="D10" s="83">
        <v>5544999</v>
      </c>
      <c r="E10" s="83">
        <v>3029999</v>
      </c>
      <c r="F10" s="83">
        <v>2515000</v>
      </c>
      <c r="G10" s="83"/>
      <c r="H10" s="83"/>
      <c r="I10" s="83"/>
      <c r="J10" s="83"/>
      <c r="K10" s="83"/>
      <c r="L10" s="83"/>
      <c r="M10" s="83"/>
      <c r="N10" s="83"/>
      <c r="O10" s="83"/>
    </row>
    <row r="11" ht="21" customHeight="1" spans="1:15">
      <c r="A11" s="185" t="s">
        <v>103</v>
      </c>
      <c r="B11" s="185" t="s">
        <v>104</v>
      </c>
      <c r="C11" s="83">
        <v>9863927</v>
      </c>
      <c r="D11" s="83">
        <v>9863927</v>
      </c>
      <c r="E11" s="83"/>
      <c r="F11" s="83">
        <v>9863927</v>
      </c>
      <c r="G11" s="83"/>
      <c r="H11" s="83"/>
      <c r="I11" s="83"/>
      <c r="J11" s="83"/>
      <c r="K11" s="83"/>
      <c r="L11" s="83"/>
      <c r="M11" s="83"/>
      <c r="N11" s="83"/>
      <c r="O11" s="83"/>
    </row>
    <row r="12" ht="21" customHeight="1" spans="1:15">
      <c r="A12" s="186" t="s">
        <v>105</v>
      </c>
      <c r="B12" s="186" t="s">
        <v>106</v>
      </c>
      <c r="C12" s="83">
        <v>107520</v>
      </c>
      <c r="D12" s="83">
        <v>107520</v>
      </c>
      <c r="E12" s="83"/>
      <c r="F12" s="83">
        <v>107520</v>
      </c>
      <c r="G12" s="83"/>
      <c r="H12" s="83"/>
      <c r="I12" s="83"/>
      <c r="J12" s="83"/>
      <c r="K12" s="83"/>
      <c r="L12" s="83"/>
      <c r="M12" s="83"/>
      <c r="N12" s="83"/>
      <c r="O12" s="83"/>
    </row>
    <row r="13" ht="21" customHeight="1" spans="1:15">
      <c r="A13" s="186" t="s">
        <v>107</v>
      </c>
      <c r="B13" s="186" t="s">
        <v>108</v>
      </c>
      <c r="C13" s="83">
        <v>4431172</v>
      </c>
      <c r="D13" s="83">
        <v>4431172</v>
      </c>
      <c r="E13" s="83"/>
      <c r="F13" s="83">
        <v>4431172</v>
      </c>
      <c r="G13" s="83"/>
      <c r="H13" s="83"/>
      <c r="I13" s="83"/>
      <c r="J13" s="83"/>
      <c r="K13" s="83"/>
      <c r="L13" s="83"/>
      <c r="M13" s="83"/>
      <c r="N13" s="83"/>
      <c r="O13" s="83"/>
    </row>
    <row r="14" ht="21" customHeight="1" spans="1:15">
      <c r="A14" s="186" t="s">
        <v>109</v>
      </c>
      <c r="B14" s="186" t="s">
        <v>110</v>
      </c>
      <c r="C14" s="83">
        <v>5125062</v>
      </c>
      <c r="D14" s="83">
        <v>5125062</v>
      </c>
      <c r="E14" s="83"/>
      <c r="F14" s="83">
        <v>5125062</v>
      </c>
      <c r="G14" s="83"/>
      <c r="H14" s="83"/>
      <c r="I14" s="83"/>
      <c r="J14" s="83"/>
      <c r="K14" s="83"/>
      <c r="L14" s="83"/>
      <c r="M14" s="83"/>
      <c r="N14" s="83"/>
      <c r="O14" s="83"/>
    </row>
    <row r="15" ht="21" customHeight="1" spans="1:15">
      <c r="A15" s="186" t="s">
        <v>111</v>
      </c>
      <c r="B15" s="186" t="s">
        <v>112</v>
      </c>
      <c r="C15" s="83">
        <v>200173</v>
      </c>
      <c r="D15" s="83">
        <v>200173</v>
      </c>
      <c r="E15" s="83"/>
      <c r="F15" s="83">
        <v>200173</v>
      </c>
      <c r="G15" s="83"/>
      <c r="H15" s="83"/>
      <c r="I15" s="83"/>
      <c r="J15" s="83"/>
      <c r="K15" s="83"/>
      <c r="L15" s="83"/>
      <c r="M15" s="83"/>
      <c r="N15" s="83"/>
      <c r="O15" s="83"/>
    </row>
    <row r="16" ht="21" customHeight="1" spans="1:15">
      <c r="A16" s="185" t="s">
        <v>113</v>
      </c>
      <c r="B16" s="185" t="s">
        <v>114</v>
      </c>
      <c r="C16" s="83">
        <v>1536000</v>
      </c>
      <c r="D16" s="83">
        <v>1536000</v>
      </c>
      <c r="E16" s="83"/>
      <c r="F16" s="83">
        <v>1536000</v>
      </c>
      <c r="G16" s="83"/>
      <c r="H16" s="83"/>
      <c r="I16" s="83"/>
      <c r="J16" s="83"/>
      <c r="K16" s="83"/>
      <c r="L16" s="83"/>
      <c r="M16" s="83"/>
      <c r="N16" s="83"/>
      <c r="O16" s="83"/>
    </row>
    <row r="17" ht="21" customHeight="1" spans="1:15">
      <c r="A17" s="186" t="s">
        <v>115</v>
      </c>
      <c r="B17" s="186" t="s">
        <v>116</v>
      </c>
      <c r="C17" s="83">
        <v>1536000</v>
      </c>
      <c r="D17" s="83">
        <v>1536000</v>
      </c>
      <c r="E17" s="83"/>
      <c r="F17" s="83">
        <v>1536000</v>
      </c>
      <c r="G17" s="83"/>
      <c r="H17" s="83"/>
      <c r="I17" s="83"/>
      <c r="J17" s="83"/>
      <c r="K17" s="83"/>
      <c r="L17" s="83"/>
      <c r="M17" s="83"/>
      <c r="N17" s="83"/>
      <c r="O17" s="83"/>
    </row>
    <row r="18" ht="21" customHeight="1" spans="1:15">
      <c r="A18" s="185" t="s">
        <v>117</v>
      </c>
      <c r="B18" s="185" t="s">
        <v>118</v>
      </c>
      <c r="C18" s="83">
        <v>242688</v>
      </c>
      <c r="D18" s="83">
        <v>242688</v>
      </c>
      <c r="E18" s="83"/>
      <c r="F18" s="83">
        <v>242688</v>
      </c>
      <c r="G18" s="83"/>
      <c r="H18" s="83"/>
      <c r="I18" s="83"/>
      <c r="J18" s="83"/>
      <c r="K18" s="83"/>
      <c r="L18" s="83"/>
      <c r="M18" s="83"/>
      <c r="N18" s="83"/>
      <c r="O18" s="83"/>
    </row>
    <row r="19" ht="21" customHeight="1" spans="1:15">
      <c r="A19" s="186" t="s">
        <v>119</v>
      </c>
      <c r="B19" s="186" t="s">
        <v>120</v>
      </c>
      <c r="C19" s="83">
        <v>242688</v>
      </c>
      <c r="D19" s="83">
        <v>242688</v>
      </c>
      <c r="E19" s="83"/>
      <c r="F19" s="83">
        <v>242688</v>
      </c>
      <c r="G19" s="83"/>
      <c r="H19" s="83"/>
      <c r="I19" s="83"/>
      <c r="J19" s="83"/>
      <c r="K19" s="83"/>
      <c r="L19" s="83"/>
      <c r="M19" s="83"/>
      <c r="N19" s="83"/>
      <c r="O19" s="83"/>
    </row>
    <row r="20" ht="21" customHeight="1" spans="1:15">
      <c r="A20" s="185" t="s">
        <v>121</v>
      </c>
      <c r="B20" s="185" t="s">
        <v>122</v>
      </c>
      <c r="C20" s="83">
        <v>33881274</v>
      </c>
      <c r="D20" s="83">
        <v>33881274</v>
      </c>
      <c r="E20" s="83"/>
      <c r="F20" s="83">
        <v>33881274</v>
      </c>
      <c r="G20" s="83"/>
      <c r="H20" s="83"/>
      <c r="I20" s="83"/>
      <c r="J20" s="83"/>
      <c r="K20" s="83"/>
      <c r="L20" s="83"/>
      <c r="M20" s="83"/>
      <c r="N20" s="83"/>
      <c r="O20" s="83"/>
    </row>
    <row r="21" ht="21" customHeight="1" spans="1:15">
      <c r="A21" s="186" t="s">
        <v>123</v>
      </c>
      <c r="B21" s="186" t="s">
        <v>124</v>
      </c>
      <c r="C21" s="83">
        <v>33881274</v>
      </c>
      <c r="D21" s="83">
        <v>33881274</v>
      </c>
      <c r="E21" s="83"/>
      <c r="F21" s="83">
        <v>33881274</v>
      </c>
      <c r="G21" s="83"/>
      <c r="H21" s="83"/>
      <c r="I21" s="83"/>
      <c r="J21" s="83"/>
      <c r="K21" s="83"/>
      <c r="L21" s="83"/>
      <c r="M21" s="83"/>
      <c r="N21" s="83"/>
      <c r="O21" s="83"/>
    </row>
    <row r="22" ht="21" customHeight="1" spans="1:15">
      <c r="A22" s="185" t="s">
        <v>125</v>
      </c>
      <c r="B22" s="185" t="s">
        <v>126</v>
      </c>
      <c r="C22" s="83">
        <v>26000000</v>
      </c>
      <c r="D22" s="83">
        <v>26000000</v>
      </c>
      <c r="E22" s="83"/>
      <c r="F22" s="83">
        <v>26000000</v>
      </c>
      <c r="G22" s="83"/>
      <c r="H22" s="83"/>
      <c r="I22" s="83"/>
      <c r="J22" s="83"/>
      <c r="K22" s="83"/>
      <c r="L22" s="83"/>
      <c r="M22" s="83"/>
      <c r="N22" s="83"/>
      <c r="O22" s="83"/>
    </row>
    <row r="23" ht="21" customHeight="1" spans="1:15">
      <c r="A23" s="186" t="s">
        <v>127</v>
      </c>
      <c r="B23" s="186" t="s">
        <v>126</v>
      </c>
      <c r="C23" s="83">
        <v>26000000</v>
      </c>
      <c r="D23" s="83">
        <v>26000000</v>
      </c>
      <c r="E23" s="83"/>
      <c r="F23" s="83">
        <v>26000000</v>
      </c>
      <c r="G23" s="83"/>
      <c r="H23" s="83"/>
      <c r="I23" s="83"/>
      <c r="J23" s="83"/>
      <c r="K23" s="83"/>
      <c r="L23" s="83"/>
      <c r="M23" s="83"/>
      <c r="N23" s="83"/>
      <c r="O23" s="83"/>
    </row>
    <row r="24" ht="21" customHeight="1" spans="1:15">
      <c r="A24" s="184" t="s">
        <v>128</v>
      </c>
      <c r="B24" s="184" t="s">
        <v>129</v>
      </c>
      <c r="C24" s="83">
        <v>200000</v>
      </c>
      <c r="D24" s="83">
        <v>200000</v>
      </c>
      <c r="E24" s="83"/>
      <c r="F24" s="83">
        <v>200000</v>
      </c>
      <c r="G24" s="83"/>
      <c r="H24" s="83"/>
      <c r="I24" s="83"/>
      <c r="J24" s="83"/>
      <c r="K24" s="83"/>
      <c r="L24" s="83"/>
      <c r="M24" s="83"/>
      <c r="N24" s="83"/>
      <c r="O24" s="83"/>
    </row>
    <row r="25" ht="21" customHeight="1" spans="1:15">
      <c r="A25" s="185" t="s">
        <v>130</v>
      </c>
      <c r="B25" s="185" t="s">
        <v>131</v>
      </c>
      <c r="C25" s="83">
        <v>200000</v>
      </c>
      <c r="D25" s="83">
        <v>200000</v>
      </c>
      <c r="E25" s="83"/>
      <c r="F25" s="83">
        <v>200000</v>
      </c>
      <c r="G25" s="83"/>
      <c r="H25" s="83"/>
      <c r="I25" s="83"/>
      <c r="J25" s="83"/>
      <c r="K25" s="83"/>
      <c r="L25" s="83"/>
      <c r="M25" s="83"/>
      <c r="N25" s="83"/>
      <c r="O25" s="83"/>
    </row>
    <row r="26" ht="21" customHeight="1" spans="1:15">
      <c r="A26" s="186" t="s">
        <v>132</v>
      </c>
      <c r="B26" s="186" t="s">
        <v>133</v>
      </c>
      <c r="C26" s="83">
        <v>200000</v>
      </c>
      <c r="D26" s="83">
        <v>200000</v>
      </c>
      <c r="E26" s="83"/>
      <c r="F26" s="83">
        <v>200000</v>
      </c>
      <c r="G26" s="83"/>
      <c r="H26" s="83"/>
      <c r="I26" s="83"/>
      <c r="J26" s="83"/>
      <c r="K26" s="83"/>
      <c r="L26" s="83"/>
      <c r="M26" s="83"/>
      <c r="N26" s="83"/>
      <c r="O26" s="83"/>
    </row>
    <row r="27" ht="21" customHeight="1" spans="1:15">
      <c r="A27" s="184" t="s">
        <v>134</v>
      </c>
      <c r="B27" s="184" t="s">
        <v>135</v>
      </c>
      <c r="C27" s="83">
        <v>8892915</v>
      </c>
      <c r="D27" s="83">
        <v>8892915</v>
      </c>
      <c r="E27" s="83">
        <v>1592915</v>
      </c>
      <c r="F27" s="83">
        <v>7300000</v>
      </c>
      <c r="G27" s="83"/>
      <c r="H27" s="83"/>
      <c r="I27" s="83"/>
      <c r="J27" s="83"/>
      <c r="K27" s="83"/>
      <c r="L27" s="83"/>
      <c r="M27" s="83"/>
      <c r="N27" s="83"/>
      <c r="O27" s="83"/>
    </row>
    <row r="28" ht="21" customHeight="1" spans="1:15">
      <c r="A28" s="185" t="s">
        <v>136</v>
      </c>
      <c r="B28" s="185" t="s">
        <v>137</v>
      </c>
      <c r="C28" s="83">
        <v>8892915</v>
      </c>
      <c r="D28" s="83">
        <v>8892915</v>
      </c>
      <c r="E28" s="83">
        <v>1592915</v>
      </c>
      <c r="F28" s="83">
        <v>7300000</v>
      </c>
      <c r="G28" s="83"/>
      <c r="H28" s="83"/>
      <c r="I28" s="83"/>
      <c r="J28" s="83"/>
      <c r="K28" s="83"/>
      <c r="L28" s="83"/>
      <c r="M28" s="83"/>
      <c r="N28" s="83"/>
      <c r="O28" s="83"/>
    </row>
    <row r="29" ht="21" customHeight="1" spans="1:15">
      <c r="A29" s="186" t="s">
        <v>138</v>
      </c>
      <c r="B29" s="186" t="s">
        <v>139</v>
      </c>
      <c r="C29" s="83">
        <v>919600</v>
      </c>
      <c r="D29" s="83">
        <v>919600</v>
      </c>
      <c r="E29" s="83">
        <v>919600</v>
      </c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ht="21" customHeight="1" spans="1:15">
      <c r="A30" s="186" t="s">
        <v>140</v>
      </c>
      <c r="B30" s="186" t="s">
        <v>141</v>
      </c>
      <c r="C30" s="83">
        <v>351764</v>
      </c>
      <c r="D30" s="83">
        <v>351764</v>
      </c>
      <c r="E30" s="83">
        <v>351764</v>
      </c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ht="21" customHeight="1" spans="1:15">
      <c r="A31" s="186" t="s">
        <v>142</v>
      </c>
      <c r="B31" s="186" t="s">
        <v>143</v>
      </c>
      <c r="C31" s="83">
        <v>321551</v>
      </c>
      <c r="D31" s="83">
        <v>321551</v>
      </c>
      <c r="E31" s="83">
        <v>321551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ht="21" customHeight="1" spans="1:15">
      <c r="A32" s="186" t="s">
        <v>144</v>
      </c>
      <c r="B32" s="186" t="s">
        <v>145</v>
      </c>
      <c r="C32" s="83">
        <v>7300000</v>
      </c>
      <c r="D32" s="83">
        <v>7300000</v>
      </c>
      <c r="E32" s="83"/>
      <c r="F32" s="83">
        <v>7300000</v>
      </c>
      <c r="G32" s="83"/>
      <c r="H32" s="83"/>
      <c r="I32" s="83"/>
      <c r="J32" s="83"/>
      <c r="K32" s="83"/>
      <c r="L32" s="83"/>
      <c r="M32" s="83"/>
      <c r="N32" s="83"/>
      <c r="O32" s="83"/>
    </row>
    <row r="33" ht="21" customHeight="1" spans="1:15">
      <c r="A33" s="184" t="s">
        <v>146</v>
      </c>
      <c r="B33" s="184" t="s">
        <v>147</v>
      </c>
      <c r="C33" s="83">
        <v>512626</v>
      </c>
      <c r="D33" s="83">
        <v>512626</v>
      </c>
      <c r="E33" s="83">
        <v>512626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ht="21" customHeight="1" spans="1:15">
      <c r="A34" s="185" t="s">
        <v>148</v>
      </c>
      <c r="B34" s="185" t="s">
        <v>149</v>
      </c>
      <c r="C34" s="83">
        <v>512626</v>
      </c>
      <c r="D34" s="83">
        <v>512626</v>
      </c>
      <c r="E34" s="83">
        <v>512626</v>
      </c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ht="21" customHeight="1" spans="1:15">
      <c r="A35" s="186" t="s">
        <v>150</v>
      </c>
      <c r="B35" s="186" t="s">
        <v>151</v>
      </c>
      <c r="C35" s="83">
        <v>187332</v>
      </c>
      <c r="D35" s="83">
        <v>187332</v>
      </c>
      <c r="E35" s="83">
        <v>187332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ht="21" customHeight="1" spans="1:15">
      <c r="A36" s="186" t="s">
        <v>152</v>
      </c>
      <c r="B36" s="186" t="s">
        <v>153</v>
      </c>
      <c r="C36" s="83">
        <v>258536</v>
      </c>
      <c r="D36" s="83">
        <v>258536</v>
      </c>
      <c r="E36" s="83">
        <v>258536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ht="21" customHeight="1" spans="1:15">
      <c r="A37" s="186" t="s">
        <v>154</v>
      </c>
      <c r="B37" s="186" t="s">
        <v>155</v>
      </c>
      <c r="C37" s="83">
        <v>66758</v>
      </c>
      <c r="D37" s="83">
        <v>66758</v>
      </c>
      <c r="E37" s="83">
        <v>66758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ht="21" customHeight="1" spans="1:15">
      <c r="A38" s="184" t="s">
        <v>156</v>
      </c>
      <c r="B38" s="184" t="s">
        <v>157</v>
      </c>
      <c r="C38" s="83">
        <v>404264</v>
      </c>
      <c r="D38" s="83">
        <v>404264</v>
      </c>
      <c r="E38" s="83">
        <v>404264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</row>
    <row r="39" ht="21" customHeight="1" spans="1:15">
      <c r="A39" s="185" t="s">
        <v>158</v>
      </c>
      <c r="B39" s="185" t="s">
        <v>159</v>
      </c>
      <c r="C39" s="83">
        <v>404264</v>
      </c>
      <c r="D39" s="83">
        <v>404264</v>
      </c>
      <c r="E39" s="83">
        <v>404264</v>
      </c>
      <c r="F39" s="83"/>
      <c r="G39" s="83"/>
      <c r="H39" s="83"/>
      <c r="I39" s="83"/>
      <c r="J39" s="83"/>
      <c r="K39" s="83"/>
      <c r="L39" s="83"/>
      <c r="M39" s="83"/>
      <c r="N39" s="83"/>
      <c r="O39" s="83"/>
    </row>
    <row r="40" ht="21" customHeight="1" spans="1:15">
      <c r="A40" s="186" t="s">
        <v>160</v>
      </c>
      <c r="B40" s="186" t="s">
        <v>161</v>
      </c>
      <c r="C40" s="83">
        <v>404264</v>
      </c>
      <c r="D40" s="83">
        <v>404264</v>
      </c>
      <c r="E40" s="83">
        <v>404264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</row>
    <row r="41" ht="21" customHeight="1" spans="1:15">
      <c r="A41" s="184" t="s">
        <v>162</v>
      </c>
      <c r="B41" s="184" t="s">
        <v>81</v>
      </c>
      <c r="C41" s="83">
        <v>4000000</v>
      </c>
      <c r="D41" s="83"/>
      <c r="E41" s="83"/>
      <c r="F41" s="83"/>
      <c r="G41" s="83">
        <v>4000000</v>
      </c>
      <c r="H41" s="83"/>
      <c r="I41" s="83"/>
      <c r="J41" s="83"/>
      <c r="K41" s="83"/>
      <c r="L41" s="83"/>
      <c r="M41" s="83"/>
      <c r="N41" s="83"/>
      <c r="O41" s="83"/>
    </row>
    <row r="42" ht="21" customHeight="1" spans="1:15">
      <c r="A42" s="185" t="s">
        <v>163</v>
      </c>
      <c r="B42" s="185" t="s">
        <v>164</v>
      </c>
      <c r="C42" s="83">
        <v>4000000</v>
      </c>
      <c r="D42" s="83"/>
      <c r="E42" s="83"/>
      <c r="F42" s="83"/>
      <c r="G42" s="83">
        <v>4000000</v>
      </c>
      <c r="H42" s="83"/>
      <c r="I42" s="83"/>
      <c r="J42" s="83"/>
      <c r="K42" s="83"/>
      <c r="L42" s="83"/>
      <c r="M42" s="83"/>
      <c r="N42" s="83"/>
      <c r="O42" s="83"/>
    </row>
    <row r="43" ht="21" customHeight="1" spans="1:15">
      <c r="A43" s="186" t="s">
        <v>165</v>
      </c>
      <c r="B43" s="186" t="s">
        <v>166</v>
      </c>
      <c r="C43" s="83">
        <v>4000000</v>
      </c>
      <c r="D43" s="83"/>
      <c r="E43" s="83"/>
      <c r="F43" s="83"/>
      <c r="G43" s="83">
        <v>4000000</v>
      </c>
      <c r="H43" s="83"/>
      <c r="I43" s="83"/>
      <c r="J43" s="83"/>
      <c r="K43" s="83"/>
      <c r="L43" s="83"/>
      <c r="M43" s="83"/>
      <c r="N43" s="83"/>
      <c r="O43" s="83"/>
    </row>
    <row r="44" ht="21" customHeight="1" spans="1:15">
      <c r="A44" s="187" t="s">
        <v>55</v>
      </c>
      <c r="B44" s="36"/>
      <c r="C44" s="83">
        <v>91078693</v>
      </c>
      <c r="D44" s="83">
        <v>87078693</v>
      </c>
      <c r="E44" s="83">
        <v>5539804</v>
      </c>
      <c r="F44" s="83">
        <v>81538889</v>
      </c>
      <c r="G44" s="83">
        <v>4000000</v>
      </c>
      <c r="H44" s="83"/>
      <c r="I44" s="83"/>
      <c r="J44" s="83"/>
      <c r="K44" s="83"/>
      <c r="L44" s="83"/>
      <c r="M44" s="83"/>
      <c r="N44" s="83"/>
      <c r="O44" s="83"/>
    </row>
  </sheetData>
  <mergeCells count="12">
    <mergeCell ref="A2:O2"/>
    <mergeCell ref="A3:O3"/>
    <mergeCell ref="A4:B4"/>
    <mergeCell ref="D5:F5"/>
    <mergeCell ref="J5:O5"/>
    <mergeCell ref="A44:B4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167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"单位名称："&amp;"昆明市官渡区教育体育局"</f>
        <v>单位名称：昆明市官渡区教育体育局</v>
      </c>
      <c r="B4" s="169"/>
      <c r="D4" s="47" t="s">
        <v>1</v>
      </c>
    </row>
    <row r="5" ht="17.25" customHeight="1" spans="1:4">
      <c r="A5" s="170" t="s">
        <v>2</v>
      </c>
      <c r="B5" s="171"/>
      <c r="C5" s="170" t="s">
        <v>3</v>
      </c>
      <c r="D5" s="171"/>
    </row>
    <row r="6" ht="18.75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6.5" customHeight="1" spans="1:4">
      <c r="A7" s="172" t="s">
        <v>168</v>
      </c>
      <c r="B7" s="83">
        <v>91078693</v>
      </c>
      <c r="C7" s="172" t="s">
        <v>169</v>
      </c>
      <c r="D7" s="83">
        <v>91078693</v>
      </c>
    </row>
    <row r="8" ht="16.5" customHeight="1" spans="1:4">
      <c r="A8" s="172" t="s">
        <v>170</v>
      </c>
      <c r="B8" s="83">
        <v>87078693</v>
      </c>
      <c r="C8" s="172" t="s">
        <v>171</v>
      </c>
      <c r="D8" s="83"/>
    </row>
    <row r="9" ht="16.5" customHeight="1" spans="1:4">
      <c r="A9" s="172" t="s">
        <v>172</v>
      </c>
      <c r="B9" s="83">
        <v>4000000</v>
      </c>
      <c r="C9" s="172" t="s">
        <v>173</v>
      </c>
      <c r="D9" s="83"/>
    </row>
    <row r="10" ht="16.5" customHeight="1" spans="1:4">
      <c r="A10" s="172" t="s">
        <v>174</v>
      </c>
      <c r="B10" s="83"/>
      <c r="C10" s="172" t="s">
        <v>175</v>
      </c>
      <c r="D10" s="83"/>
    </row>
    <row r="11" ht="16.5" customHeight="1" spans="1:4">
      <c r="A11" s="172" t="s">
        <v>176</v>
      </c>
      <c r="B11" s="83"/>
      <c r="C11" s="172" t="s">
        <v>177</v>
      </c>
      <c r="D11" s="83"/>
    </row>
    <row r="12" ht="16.5" customHeight="1" spans="1:4">
      <c r="A12" s="172" t="s">
        <v>170</v>
      </c>
      <c r="B12" s="83"/>
      <c r="C12" s="172" t="s">
        <v>178</v>
      </c>
      <c r="D12" s="83">
        <v>77068888</v>
      </c>
    </row>
    <row r="13" ht="16.5" customHeight="1" spans="1:4">
      <c r="A13" s="153" t="s">
        <v>172</v>
      </c>
      <c r="B13" s="83"/>
      <c r="C13" s="71" t="s">
        <v>179</v>
      </c>
      <c r="D13" s="83"/>
    </row>
    <row r="14" ht="16.5" customHeight="1" spans="1:4">
      <c r="A14" s="153" t="s">
        <v>174</v>
      </c>
      <c r="B14" s="83"/>
      <c r="C14" s="71" t="s">
        <v>180</v>
      </c>
      <c r="D14" s="83">
        <v>200000</v>
      </c>
    </row>
    <row r="15" ht="16.5" customHeight="1" spans="1:4">
      <c r="A15" s="173"/>
      <c r="B15" s="83"/>
      <c r="C15" s="71" t="s">
        <v>181</v>
      </c>
      <c r="D15" s="83">
        <v>8892915</v>
      </c>
    </row>
    <row r="16" ht="16.5" customHeight="1" spans="1:4">
      <c r="A16" s="173"/>
      <c r="B16" s="83"/>
      <c r="C16" s="71" t="s">
        <v>182</v>
      </c>
      <c r="D16" s="83">
        <v>512626</v>
      </c>
    </row>
    <row r="17" ht="16.5" customHeight="1" spans="1:4">
      <c r="A17" s="173"/>
      <c r="B17" s="83"/>
      <c r="C17" s="71" t="s">
        <v>183</v>
      </c>
      <c r="D17" s="83"/>
    </row>
    <row r="18" ht="16.5" customHeight="1" spans="1:4">
      <c r="A18" s="173"/>
      <c r="B18" s="83"/>
      <c r="C18" s="71" t="s">
        <v>184</v>
      </c>
      <c r="D18" s="83"/>
    </row>
    <row r="19" ht="16.5" customHeight="1" spans="1:4">
      <c r="A19" s="173"/>
      <c r="B19" s="83"/>
      <c r="C19" s="71" t="s">
        <v>185</v>
      </c>
      <c r="D19" s="83"/>
    </row>
    <row r="20" ht="16.5" customHeight="1" spans="1:4">
      <c r="A20" s="173"/>
      <c r="B20" s="83"/>
      <c r="C20" s="71" t="s">
        <v>186</v>
      </c>
      <c r="D20" s="83"/>
    </row>
    <row r="21" ht="16.5" customHeight="1" spans="1:4">
      <c r="A21" s="173"/>
      <c r="B21" s="83"/>
      <c r="C21" s="71" t="s">
        <v>187</v>
      </c>
      <c r="D21" s="83"/>
    </row>
    <row r="22" ht="16.5" customHeight="1" spans="1:4">
      <c r="A22" s="173"/>
      <c r="B22" s="83"/>
      <c r="C22" s="71" t="s">
        <v>188</v>
      </c>
      <c r="D22" s="83"/>
    </row>
    <row r="23" ht="16.5" customHeight="1" spans="1:4">
      <c r="A23" s="173"/>
      <c r="B23" s="83"/>
      <c r="C23" s="71" t="s">
        <v>189</v>
      </c>
      <c r="D23" s="83"/>
    </row>
    <row r="24" ht="16.5" customHeight="1" spans="1:4">
      <c r="A24" s="173"/>
      <c r="B24" s="83"/>
      <c r="C24" s="71" t="s">
        <v>190</v>
      </c>
      <c r="D24" s="83"/>
    </row>
    <row r="25" ht="16.5" customHeight="1" spans="1:4">
      <c r="A25" s="173"/>
      <c r="B25" s="83"/>
      <c r="C25" s="71" t="s">
        <v>191</v>
      </c>
      <c r="D25" s="83"/>
    </row>
    <row r="26" ht="16.5" customHeight="1" spans="1:4">
      <c r="A26" s="173"/>
      <c r="B26" s="83"/>
      <c r="C26" s="71" t="s">
        <v>192</v>
      </c>
      <c r="D26" s="83">
        <v>404264</v>
      </c>
    </row>
    <row r="27" ht="16.5" customHeight="1" spans="1:4">
      <c r="A27" s="173"/>
      <c r="B27" s="83"/>
      <c r="C27" s="71" t="s">
        <v>193</v>
      </c>
      <c r="D27" s="83"/>
    </row>
    <row r="28" ht="16.5" customHeight="1" spans="1:4">
      <c r="A28" s="173"/>
      <c r="B28" s="83"/>
      <c r="C28" s="71" t="s">
        <v>194</v>
      </c>
      <c r="D28" s="83"/>
    </row>
    <row r="29" ht="16.5" customHeight="1" spans="1:4">
      <c r="A29" s="173"/>
      <c r="B29" s="83"/>
      <c r="C29" s="71" t="s">
        <v>195</v>
      </c>
      <c r="D29" s="83"/>
    </row>
    <row r="30" ht="16.5" customHeight="1" spans="1:4">
      <c r="A30" s="173"/>
      <c r="B30" s="83"/>
      <c r="C30" s="71" t="s">
        <v>196</v>
      </c>
      <c r="D30" s="83"/>
    </row>
    <row r="31" ht="16.5" customHeight="1" spans="1:4">
      <c r="A31" s="173"/>
      <c r="B31" s="83"/>
      <c r="C31" s="71" t="s">
        <v>197</v>
      </c>
      <c r="D31" s="83">
        <v>4000000</v>
      </c>
    </row>
    <row r="32" ht="16.5" customHeight="1" spans="1:4">
      <c r="A32" s="173"/>
      <c r="B32" s="83"/>
      <c r="C32" s="153" t="s">
        <v>198</v>
      </c>
      <c r="D32" s="83"/>
    </row>
    <row r="33" ht="16.5" customHeight="1" spans="1:4">
      <c r="A33" s="173"/>
      <c r="B33" s="83"/>
      <c r="C33" s="153" t="s">
        <v>199</v>
      </c>
      <c r="D33" s="83"/>
    </row>
    <row r="34" ht="16.5" customHeight="1" spans="1:4">
      <c r="A34" s="173"/>
      <c r="B34" s="83"/>
      <c r="C34" s="31" t="s">
        <v>200</v>
      </c>
      <c r="D34" s="83"/>
    </row>
    <row r="35" ht="15" customHeight="1" spans="1:4">
      <c r="A35" s="174" t="s">
        <v>50</v>
      </c>
      <c r="B35" s="175">
        <v>91078693</v>
      </c>
      <c r="C35" s="174" t="s">
        <v>51</v>
      </c>
      <c r="D35" s="175">
        <v>91078693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3"/>
      <c r="F2" s="75"/>
      <c r="G2" s="148" t="s">
        <v>201</v>
      </c>
    </row>
    <row r="3" ht="41.25" customHeight="1" spans="1:7">
      <c r="A3" s="130" t="str">
        <f>"2025"&amp;"年一般公共预算支出预算表（按功能科目分类）"</f>
        <v>2025年一般公共预算支出预算表（按功能科目分类）</v>
      </c>
      <c r="B3" s="130"/>
      <c r="C3" s="130"/>
      <c r="D3" s="130"/>
      <c r="E3" s="130"/>
      <c r="F3" s="130"/>
      <c r="G3" s="130"/>
    </row>
    <row r="4" ht="18" customHeight="1" spans="1:7">
      <c r="A4" s="5" t="str">
        <f>"单位名称："&amp;"昆明市官渡区教育体育局"</f>
        <v>单位名称：昆明市官渡区教育体育局</v>
      </c>
      <c r="F4" s="127"/>
      <c r="G4" s="148" t="s">
        <v>1</v>
      </c>
    </row>
    <row r="5" ht="20.25" customHeight="1" spans="1:7">
      <c r="A5" s="164" t="s">
        <v>202</v>
      </c>
      <c r="B5" s="165"/>
      <c r="C5" s="131" t="s">
        <v>55</v>
      </c>
      <c r="D5" s="156" t="s">
        <v>75</v>
      </c>
      <c r="E5" s="12"/>
      <c r="F5" s="13"/>
      <c r="G5" s="145" t="s">
        <v>76</v>
      </c>
    </row>
    <row r="6" ht="20.25" customHeight="1" spans="1:7">
      <c r="A6" s="166" t="s">
        <v>72</v>
      </c>
      <c r="B6" s="166" t="s">
        <v>73</v>
      </c>
      <c r="C6" s="19"/>
      <c r="D6" s="136" t="s">
        <v>57</v>
      </c>
      <c r="E6" s="136" t="s">
        <v>203</v>
      </c>
      <c r="F6" s="136" t="s">
        <v>204</v>
      </c>
      <c r="G6" s="147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1" t="s">
        <v>97</v>
      </c>
      <c r="B8" s="31" t="s">
        <v>98</v>
      </c>
      <c r="C8" s="83">
        <v>77068888</v>
      </c>
      <c r="D8" s="83">
        <v>3029999</v>
      </c>
      <c r="E8" s="83">
        <v>2718739</v>
      </c>
      <c r="F8" s="83">
        <v>311260</v>
      </c>
      <c r="G8" s="83">
        <v>74038889</v>
      </c>
    </row>
    <row r="9" ht="18" customHeight="1" spans="1:7">
      <c r="A9" s="142" t="s">
        <v>99</v>
      </c>
      <c r="B9" s="142" t="s">
        <v>100</v>
      </c>
      <c r="C9" s="83">
        <v>5544999</v>
      </c>
      <c r="D9" s="83">
        <v>3029999</v>
      </c>
      <c r="E9" s="83">
        <v>2718739</v>
      </c>
      <c r="F9" s="83">
        <v>311260</v>
      </c>
      <c r="G9" s="83">
        <v>2515000</v>
      </c>
    </row>
    <row r="10" ht="18" customHeight="1" spans="1:7">
      <c r="A10" s="167" t="s">
        <v>101</v>
      </c>
      <c r="B10" s="167" t="s">
        <v>102</v>
      </c>
      <c r="C10" s="83">
        <v>5544999</v>
      </c>
      <c r="D10" s="83">
        <v>3029999</v>
      </c>
      <c r="E10" s="83">
        <v>2718739</v>
      </c>
      <c r="F10" s="83">
        <v>311260</v>
      </c>
      <c r="G10" s="83">
        <v>2515000</v>
      </c>
    </row>
    <row r="11" ht="18" customHeight="1" spans="1:7">
      <c r="A11" s="142" t="s">
        <v>103</v>
      </c>
      <c r="B11" s="142" t="s">
        <v>104</v>
      </c>
      <c r="C11" s="83">
        <v>9863927</v>
      </c>
      <c r="D11" s="83"/>
      <c r="E11" s="83"/>
      <c r="F11" s="83"/>
      <c r="G11" s="83">
        <v>9863927</v>
      </c>
    </row>
    <row r="12" ht="18" customHeight="1" spans="1:7">
      <c r="A12" s="167" t="s">
        <v>105</v>
      </c>
      <c r="B12" s="167" t="s">
        <v>106</v>
      </c>
      <c r="C12" s="83">
        <v>107520</v>
      </c>
      <c r="D12" s="83"/>
      <c r="E12" s="83"/>
      <c r="F12" s="83"/>
      <c r="G12" s="83">
        <v>107520</v>
      </c>
    </row>
    <row r="13" ht="18" customHeight="1" spans="1:7">
      <c r="A13" s="167" t="s">
        <v>107</v>
      </c>
      <c r="B13" s="167" t="s">
        <v>108</v>
      </c>
      <c r="C13" s="83">
        <v>4431172</v>
      </c>
      <c r="D13" s="83"/>
      <c r="E13" s="83"/>
      <c r="F13" s="83"/>
      <c r="G13" s="83">
        <v>4431172</v>
      </c>
    </row>
    <row r="14" ht="18" customHeight="1" spans="1:7">
      <c r="A14" s="167" t="s">
        <v>109</v>
      </c>
      <c r="B14" s="167" t="s">
        <v>110</v>
      </c>
      <c r="C14" s="83">
        <v>5125062</v>
      </c>
      <c r="D14" s="83"/>
      <c r="E14" s="83"/>
      <c r="F14" s="83"/>
      <c r="G14" s="83">
        <v>5125062</v>
      </c>
    </row>
    <row r="15" ht="18" customHeight="1" spans="1:7">
      <c r="A15" s="167" t="s">
        <v>111</v>
      </c>
      <c r="B15" s="167" t="s">
        <v>112</v>
      </c>
      <c r="C15" s="83">
        <v>200173</v>
      </c>
      <c r="D15" s="83"/>
      <c r="E15" s="83"/>
      <c r="F15" s="83"/>
      <c r="G15" s="83">
        <v>200173</v>
      </c>
    </row>
    <row r="16" ht="18" customHeight="1" spans="1:7">
      <c r="A16" s="142" t="s">
        <v>113</v>
      </c>
      <c r="B16" s="142" t="s">
        <v>114</v>
      </c>
      <c r="C16" s="83">
        <v>1536000</v>
      </c>
      <c r="D16" s="83"/>
      <c r="E16" s="83"/>
      <c r="F16" s="83"/>
      <c r="G16" s="83">
        <v>1536000</v>
      </c>
    </row>
    <row r="17" ht="18" customHeight="1" spans="1:7">
      <c r="A17" s="167" t="s">
        <v>115</v>
      </c>
      <c r="B17" s="167" t="s">
        <v>116</v>
      </c>
      <c r="C17" s="83">
        <v>1536000</v>
      </c>
      <c r="D17" s="83"/>
      <c r="E17" s="83"/>
      <c r="F17" s="83"/>
      <c r="G17" s="83">
        <v>1536000</v>
      </c>
    </row>
    <row r="18" ht="18" customHeight="1" spans="1:7">
      <c r="A18" s="142" t="s">
        <v>117</v>
      </c>
      <c r="B18" s="142" t="s">
        <v>118</v>
      </c>
      <c r="C18" s="83">
        <v>242688</v>
      </c>
      <c r="D18" s="83"/>
      <c r="E18" s="83"/>
      <c r="F18" s="83"/>
      <c r="G18" s="83">
        <v>242688</v>
      </c>
    </row>
    <row r="19" ht="18" customHeight="1" spans="1:7">
      <c r="A19" s="167" t="s">
        <v>119</v>
      </c>
      <c r="B19" s="167" t="s">
        <v>120</v>
      </c>
      <c r="C19" s="83">
        <v>242688</v>
      </c>
      <c r="D19" s="83"/>
      <c r="E19" s="83"/>
      <c r="F19" s="83"/>
      <c r="G19" s="83">
        <v>242688</v>
      </c>
    </row>
    <row r="20" ht="18" customHeight="1" spans="1:7">
      <c r="A20" s="142" t="s">
        <v>121</v>
      </c>
      <c r="B20" s="142" t="s">
        <v>122</v>
      </c>
      <c r="C20" s="83">
        <v>33881274</v>
      </c>
      <c r="D20" s="83"/>
      <c r="E20" s="83"/>
      <c r="F20" s="83"/>
      <c r="G20" s="83">
        <v>33881274</v>
      </c>
    </row>
    <row r="21" ht="18" customHeight="1" spans="1:7">
      <c r="A21" s="167" t="s">
        <v>123</v>
      </c>
      <c r="B21" s="167" t="s">
        <v>124</v>
      </c>
      <c r="C21" s="83">
        <v>33881274</v>
      </c>
      <c r="D21" s="83"/>
      <c r="E21" s="83"/>
      <c r="F21" s="83"/>
      <c r="G21" s="83">
        <v>33881274</v>
      </c>
    </row>
    <row r="22" ht="18" customHeight="1" spans="1:7">
      <c r="A22" s="142" t="s">
        <v>125</v>
      </c>
      <c r="B22" s="142" t="s">
        <v>126</v>
      </c>
      <c r="C22" s="83">
        <v>26000000</v>
      </c>
      <c r="D22" s="83"/>
      <c r="E22" s="83"/>
      <c r="F22" s="83"/>
      <c r="G22" s="83">
        <v>26000000</v>
      </c>
    </row>
    <row r="23" ht="18" customHeight="1" spans="1:7">
      <c r="A23" s="167" t="s">
        <v>127</v>
      </c>
      <c r="B23" s="167" t="s">
        <v>126</v>
      </c>
      <c r="C23" s="83">
        <v>26000000</v>
      </c>
      <c r="D23" s="83"/>
      <c r="E23" s="83"/>
      <c r="F23" s="83"/>
      <c r="G23" s="83">
        <v>26000000</v>
      </c>
    </row>
    <row r="24" ht="18" customHeight="1" spans="1:7">
      <c r="A24" s="31" t="s">
        <v>128</v>
      </c>
      <c r="B24" s="31" t="s">
        <v>129</v>
      </c>
      <c r="C24" s="83">
        <v>200000</v>
      </c>
      <c r="D24" s="83"/>
      <c r="E24" s="83"/>
      <c r="F24" s="83"/>
      <c r="G24" s="83">
        <v>200000</v>
      </c>
    </row>
    <row r="25" ht="18" customHeight="1" spans="1:7">
      <c r="A25" s="142" t="s">
        <v>130</v>
      </c>
      <c r="B25" s="142" t="s">
        <v>131</v>
      </c>
      <c r="C25" s="83">
        <v>200000</v>
      </c>
      <c r="D25" s="83"/>
      <c r="E25" s="83"/>
      <c r="F25" s="83"/>
      <c r="G25" s="83">
        <v>200000</v>
      </c>
    </row>
    <row r="26" ht="18" customHeight="1" spans="1:7">
      <c r="A26" s="167" t="s">
        <v>132</v>
      </c>
      <c r="B26" s="167" t="s">
        <v>133</v>
      </c>
      <c r="C26" s="83">
        <v>200000</v>
      </c>
      <c r="D26" s="83"/>
      <c r="E26" s="83"/>
      <c r="F26" s="83"/>
      <c r="G26" s="83">
        <v>200000</v>
      </c>
    </row>
    <row r="27" ht="18" customHeight="1" spans="1:7">
      <c r="A27" s="31" t="s">
        <v>134</v>
      </c>
      <c r="B27" s="31" t="s">
        <v>135</v>
      </c>
      <c r="C27" s="83">
        <v>8892915</v>
      </c>
      <c r="D27" s="83">
        <v>1592915</v>
      </c>
      <c r="E27" s="83">
        <v>1474915</v>
      </c>
      <c r="F27" s="83">
        <v>118000</v>
      </c>
      <c r="G27" s="83">
        <v>7300000</v>
      </c>
    </row>
    <row r="28" ht="18" customHeight="1" spans="1:7">
      <c r="A28" s="142" t="s">
        <v>136</v>
      </c>
      <c r="B28" s="142" t="s">
        <v>137</v>
      </c>
      <c r="C28" s="83">
        <v>8892915</v>
      </c>
      <c r="D28" s="83">
        <v>1592915</v>
      </c>
      <c r="E28" s="83">
        <v>1474915</v>
      </c>
      <c r="F28" s="83">
        <v>118000</v>
      </c>
      <c r="G28" s="83">
        <v>7300000</v>
      </c>
    </row>
    <row r="29" ht="18" customHeight="1" spans="1:7">
      <c r="A29" s="167" t="s">
        <v>138</v>
      </c>
      <c r="B29" s="167" t="s">
        <v>139</v>
      </c>
      <c r="C29" s="83">
        <v>919600</v>
      </c>
      <c r="D29" s="83">
        <v>919600</v>
      </c>
      <c r="E29" s="83">
        <v>801600</v>
      </c>
      <c r="F29" s="83">
        <v>118000</v>
      </c>
      <c r="G29" s="83"/>
    </row>
    <row r="30" ht="18" customHeight="1" spans="1:7">
      <c r="A30" s="167" t="s">
        <v>140</v>
      </c>
      <c r="B30" s="167" t="s">
        <v>141</v>
      </c>
      <c r="C30" s="83">
        <v>351764</v>
      </c>
      <c r="D30" s="83">
        <v>351764</v>
      </c>
      <c r="E30" s="83">
        <v>351764</v>
      </c>
      <c r="F30" s="83"/>
      <c r="G30" s="83"/>
    </row>
    <row r="31" ht="18" customHeight="1" spans="1:7">
      <c r="A31" s="167" t="s">
        <v>142</v>
      </c>
      <c r="B31" s="167" t="s">
        <v>143</v>
      </c>
      <c r="C31" s="83">
        <v>321551</v>
      </c>
      <c r="D31" s="83">
        <v>321551</v>
      </c>
      <c r="E31" s="83">
        <v>321551</v>
      </c>
      <c r="F31" s="83"/>
      <c r="G31" s="83"/>
    </row>
    <row r="32" ht="18" customHeight="1" spans="1:7">
      <c r="A32" s="167" t="s">
        <v>144</v>
      </c>
      <c r="B32" s="167" t="s">
        <v>145</v>
      </c>
      <c r="C32" s="83">
        <v>7300000</v>
      </c>
      <c r="D32" s="83"/>
      <c r="E32" s="83"/>
      <c r="F32" s="83"/>
      <c r="G32" s="83">
        <v>7300000</v>
      </c>
    </row>
    <row r="33" ht="18" customHeight="1" spans="1:7">
      <c r="A33" s="31" t="s">
        <v>146</v>
      </c>
      <c r="B33" s="31" t="s">
        <v>147</v>
      </c>
      <c r="C33" s="83">
        <v>512626</v>
      </c>
      <c r="D33" s="83">
        <v>512626</v>
      </c>
      <c r="E33" s="83">
        <v>512626</v>
      </c>
      <c r="F33" s="83"/>
      <c r="G33" s="83"/>
    </row>
    <row r="34" ht="18" customHeight="1" spans="1:7">
      <c r="A34" s="142" t="s">
        <v>148</v>
      </c>
      <c r="B34" s="142" t="s">
        <v>149</v>
      </c>
      <c r="C34" s="83">
        <v>512626</v>
      </c>
      <c r="D34" s="83">
        <v>512626</v>
      </c>
      <c r="E34" s="83">
        <v>512626</v>
      </c>
      <c r="F34" s="83"/>
      <c r="G34" s="83"/>
    </row>
    <row r="35" ht="18" customHeight="1" spans="1:7">
      <c r="A35" s="167" t="s">
        <v>150</v>
      </c>
      <c r="B35" s="167" t="s">
        <v>151</v>
      </c>
      <c r="C35" s="83">
        <v>187332</v>
      </c>
      <c r="D35" s="83">
        <v>187332</v>
      </c>
      <c r="E35" s="83">
        <v>187332</v>
      </c>
      <c r="F35" s="83"/>
      <c r="G35" s="83"/>
    </row>
    <row r="36" ht="18" customHeight="1" spans="1:7">
      <c r="A36" s="167" t="s">
        <v>152</v>
      </c>
      <c r="B36" s="167" t="s">
        <v>153</v>
      </c>
      <c r="C36" s="83">
        <v>258536</v>
      </c>
      <c r="D36" s="83">
        <v>258536</v>
      </c>
      <c r="E36" s="83">
        <v>258536</v>
      </c>
      <c r="F36" s="83"/>
      <c r="G36" s="83"/>
    </row>
    <row r="37" ht="18" customHeight="1" spans="1:7">
      <c r="A37" s="167" t="s">
        <v>154</v>
      </c>
      <c r="B37" s="167" t="s">
        <v>155</v>
      </c>
      <c r="C37" s="83">
        <v>66758</v>
      </c>
      <c r="D37" s="83">
        <v>66758</v>
      </c>
      <c r="E37" s="83">
        <v>66758</v>
      </c>
      <c r="F37" s="83"/>
      <c r="G37" s="83"/>
    </row>
    <row r="38" ht="18" customHeight="1" spans="1:7">
      <c r="A38" s="31" t="s">
        <v>156</v>
      </c>
      <c r="B38" s="31" t="s">
        <v>157</v>
      </c>
      <c r="C38" s="83">
        <v>404264</v>
      </c>
      <c r="D38" s="83">
        <v>404264</v>
      </c>
      <c r="E38" s="83">
        <v>404264</v>
      </c>
      <c r="F38" s="83"/>
      <c r="G38" s="83"/>
    </row>
    <row r="39" ht="18" customHeight="1" spans="1:7">
      <c r="A39" s="142" t="s">
        <v>158</v>
      </c>
      <c r="B39" s="142" t="s">
        <v>159</v>
      </c>
      <c r="C39" s="83">
        <v>404264</v>
      </c>
      <c r="D39" s="83">
        <v>404264</v>
      </c>
      <c r="E39" s="83">
        <v>404264</v>
      </c>
      <c r="F39" s="83"/>
      <c r="G39" s="83"/>
    </row>
    <row r="40" ht="18" customHeight="1" spans="1:7">
      <c r="A40" s="167" t="s">
        <v>160</v>
      </c>
      <c r="B40" s="167" t="s">
        <v>161</v>
      </c>
      <c r="C40" s="83">
        <v>404264</v>
      </c>
      <c r="D40" s="83">
        <v>404264</v>
      </c>
      <c r="E40" s="83">
        <v>404264</v>
      </c>
      <c r="F40" s="83"/>
      <c r="G40" s="83"/>
    </row>
    <row r="41" ht="18" customHeight="1" spans="1:7">
      <c r="A41" s="82" t="s">
        <v>205</v>
      </c>
      <c r="B41" s="168" t="s">
        <v>205</v>
      </c>
      <c r="C41" s="83">
        <v>87078693</v>
      </c>
      <c r="D41" s="83">
        <v>5539804</v>
      </c>
      <c r="E41" s="83">
        <v>5110544</v>
      </c>
      <c r="F41" s="83">
        <v>429260</v>
      </c>
      <c r="G41" s="83">
        <v>81538889</v>
      </c>
    </row>
  </sheetData>
  <mergeCells count="6">
    <mergeCell ref="A3:G3"/>
    <mergeCell ref="A5:B5"/>
    <mergeCell ref="D5:F5"/>
    <mergeCell ref="A41:B4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D18" sqref="D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0" t="s">
        <v>206</v>
      </c>
    </row>
    <row r="3" ht="41.25" customHeight="1" spans="1:6">
      <c r="A3" s="161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5" t="str">
        <f>"单位名称："&amp;"昆明市官渡区教育体育局"</f>
        <v>单位名称：昆明市官渡区教育体育局</v>
      </c>
      <c r="B4" s="162"/>
      <c r="D4" s="44"/>
      <c r="E4" s="43"/>
      <c r="F4" s="65" t="s">
        <v>1</v>
      </c>
    </row>
    <row r="5" ht="27" customHeight="1" spans="1:6">
      <c r="A5" s="48" t="s">
        <v>207</v>
      </c>
      <c r="B5" s="48" t="s">
        <v>208</v>
      </c>
      <c r="C5" s="50" t="s">
        <v>209</v>
      </c>
      <c r="D5" s="48"/>
      <c r="E5" s="49"/>
      <c r="F5" s="48" t="s">
        <v>210</v>
      </c>
    </row>
    <row r="6" ht="28.5" customHeight="1" spans="1:6">
      <c r="A6" s="163"/>
      <c r="B6" s="52"/>
      <c r="C6" s="49" t="s">
        <v>57</v>
      </c>
      <c r="D6" s="49" t="s">
        <v>211</v>
      </c>
      <c r="E6" s="49" t="s">
        <v>212</v>
      </c>
      <c r="F6" s="51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83"/>
      <c r="B8" s="70" t="s">
        <v>213</v>
      </c>
      <c r="C8" s="83"/>
      <c r="D8" s="83"/>
      <c r="E8" s="83"/>
      <c r="F8" s="83"/>
    </row>
    <row r="9" customHeight="1" spans="2:2">
      <c r="B9" s="84" t="s">
        <v>214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3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3"/>
      <c r="C2" s="149"/>
      <c r="E2" s="150"/>
      <c r="F2" s="150"/>
      <c r="G2" s="150"/>
      <c r="H2" s="150"/>
      <c r="I2" s="88"/>
      <c r="J2" s="88"/>
      <c r="K2" s="88"/>
      <c r="L2" s="88"/>
      <c r="M2" s="88"/>
      <c r="N2" s="88"/>
      <c r="R2" s="88"/>
      <c r="V2" s="149"/>
      <c r="X2" s="3" t="s">
        <v>215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tr">
        <f>"单位名称："&amp;"昆明市官渡区教育体育局"</f>
        <v>单位名称：昆明市官渡区教育体育局</v>
      </c>
      <c r="B4" s="6"/>
      <c r="C4" s="151"/>
      <c r="D4" s="151"/>
      <c r="E4" s="151"/>
      <c r="F4" s="151"/>
      <c r="G4" s="151"/>
      <c r="H4" s="151"/>
      <c r="I4" s="90"/>
      <c r="J4" s="90"/>
      <c r="K4" s="90"/>
      <c r="L4" s="90"/>
      <c r="M4" s="90"/>
      <c r="N4" s="90"/>
      <c r="O4" s="7"/>
      <c r="P4" s="7"/>
      <c r="Q4" s="7"/>
      <c r="R4" s="90"/>
      <c r="V4" s="149"/>
      <c r="X4" s="3" t="s">
        <v>1</v>
      </c>
    </row>
    <row r="5" ht="18" customHeight="1" spans="1:24">
      <c r="A5" s="9" t="s">
        <v>216</v>
      </c>
      <c r="B5" s="9" t="s">
        <v>217</v>
      </c>
      <c r="C5" s="9" t="s">
        <v>218</v>
      </c>
      <c r="D5" s="9" t="s">
        <v>219</v>
      </c>
      <c r="E5" s="9" t="s">
        <v>220</v>
      </c>
      <c r="F5" s="9" t="s">
        <v>221</v>
      </c>
      <c r="G5" s="9" t="s">
        <v>222</v>
      </c>
      <c r="H5" s="9" t="s">
        <v>223</v>
      </c>
      <c r="I5" s="156" t="s">
        <v>224</v>
      </c>
      <c r="J5" s="85" t="s">
        <v>224</v>
      </c>
      <c r="K5" s="85"/>
      <c r="L5" s="85"/>
      <c r="M5" s="85"/>
      <c r="N5" s="85"/>
      <c r="O5" s="12"/>
      <c r="P5" s="12"/>
      <c r="Q5" s="12"/>
      <c r="R5" s="106" t="s">
        <v>61</v>
      </c>
      <c r="S5" s="85" t="s">
        <v>62</v>
      </c>
      <c r="T5" s="85"/>
      <c r="U5" s="85"/>
      <c r="V5" s="85"/>
      <c r="W5" s="85"/>
      <c r="X5" s="86"/>
    </row>
    <row r="6" ht="18" customHeight="1" spans="1:24">
      <c r="A6" s="14"/>
      <c r="B6" s="29"/>
      <c r="C6" s="133"/>
      <c r="D6" s="14"/>
      <c r="E6" s="14"/>
      <c r="F6" s="14"/>
      <c r="G6" s="14"/>
      <c r="H6" s="14"/>
      <c r="I6" s="131" t="s">
        <v>225</v>
      </c>
      <c r="J6" s="156" t="s">
        <v>58</v>
      </c>
      <c r="K6" s="85"/>
      <c r="L6" s="85"/>
      <c r="M6" s="85"/>
      <c r="N6" s="86"/>
      <c r="O6" s="11" t="s">
        <v>226</v>
      </c>
      <c r="P6" s="12"/>
      <c r="Q6" s="13"/>
      <c r="R6" s="9" t="s">
        <v>61</v>
      </c>
      <c r="S6" s="156" t="s">
        <v>62</v>
      </c>
      <c r="T6" s="106" t="s">
        <v>64</v>
      </c>
      <c r="U6" s="85" t="s">
        <v>62</v>
      </c>
      <c r="V6" s="106" t="s">
        <v>66</v>
      </c>
      <c r="W6" s="106" t="s">
        <v>67</v>
      </c>
      <c r="X6" s="159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7" t="s">
        <v>227</v>
      </c>
      <c r="K7" s="9" t="s">
        <v>228</v>
      </c>
      <c r="L7" s="9" t="s">
        <v>229</v>
      </c>
      <c r="M7" s="9" t="s">
        <v>230</v>
      </c>
      <c r="N7" s="9" t="s">
        <v>231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232</v>
      </c>
      <c r="V7" s="9" t="s">
        <v>66</v>
      </c>
      <c r="W7" s="9" t="s">
        <v>67</v>
      </c>
      <c r="X7" s="9" t="s">
        <v>68</v>
      </c>
    </row>
    <row r="8" ht="37.5" customHeight="1" spans="1:24">
      <c r="A8" s="152"/>
      <c r="B8" s="19"/>
      <c r="C8" s="152"/>
      <c r="D8" s="152"/>
      <c r="E8" s="152"/>
      <c r="F8" s="152"/>
      <c r="G8" s="152"/>
      <c r="H8" s="152"/>
      <c r="I8" s="152"/>
      <c r="J8" s="158" t="s">
        <v>57</v>
      </c>
      <c r="K8" s="17" t="s">
        <v>233</v>
      </c>
      <c r="L8" s="17" t="s">
        <v>229</v>
      </c>
      <c r="M8" s="17" t="s">
        <v>230</v>
      </c>
      <c r="N8" s="17" t="s">
        <v>231</v>
      </c>
      <c r="O8" s="17" t="s">
        <v>229</v>
      </c>
      <c r="P8" s="17" t="s">
        <v>230</v>
      </c>
      <c r="Q8" s="17" t="s">
        <v>231</v>
      </c>
      <c r="R8" s="17" t="s">
        <v>61</v>
      </c>
      <c r="S8" s="17" t="s">
        <v>57</v>
      </c>
      <c r="T8" s="17" t="s">
        <v>64</v>
      </c>
      <c r="U8" s="17" t="s">
        <v>232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53" t="s">
        <v>70</v>
      </c>
      <c r="B10" s="153" t="s">
        <v>70</v>
      </c>
      <c r="C10" s="153" t="s">
        <v>234</v>
      </c>
      <c r="D10" s="153" t="s">
        <v>235</v>
      </c>
      <c r="E10" s="153" t="s">
        <v>101</v>
      </c>
      <c r="F10" s="153" t="s">
        <v>102</v>
      </c>
      <c r="G10" s="153" t="s">
        <v>236</v>
      </c>
      <c r="H10" s="153" t="s">
        <v>237</v>
      </c>
      <c r="I10" s="83">
        <v>568308</v>
      </c>
      <c r="J10" s="83">
        <v>568308</v>
      </c>
      <c r="K10" s="83"/>
      <c r="L10" s="83"/>
      <c r="M10" s="83">
        <v>568308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20.25" customHeight="1" spans="1:24">
      <c r="A11" s="153" t="s">
        <v>70</v>
      </c>
      <c r="B11" s="153" t="s">
        <v>70</v>
      </c>
      <c r="C11" s="153" t="s">
        <v>234</v>
      </c>
      <c r="D11" s="153" t="s">
        <v>235</v>
      </c>
      <c r="E11" s="153" t="s">
        <v>101</v>
      </c>
      <c r="F11" s="153" t="s">
        <v>102</v>
      </c>
      <c r="G11" s="153" t="s">
        <v>238</v>
      </c>
      <c r="H11" s="153" t="s">
        <v>239</v>
      </c>
      <c r="I11" s="83">
        <v>859392</v>
      </c>
      <c r="J11" s="83">
        <v>859392</v>
      </c>
      <c r="K11" s="24"/>
      <c r="L11" s="24"/>
      <c r="M11" s="83">
        <v>859392</v>
      </c>
      <c r="N11" s="24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20.25" customHeight="1" spans="1:24">
      <c r="A12" s="153" t="s">
        <v>70</v>
      </c>
      <c r="B12" s="153" t="s">
        <v>70</v>
      </c>
      <c r="C12" s="153" t="s">
        <v>234</v>
      </c>
      <c r="D12" s="153" t="s">
        <v>235</v>
      </c>
      <c r="E12" s="153" t="s">
        <v>101</v>
      </c>
      <c r="F12" s="153" t="s">
        <v>102</v>
      </c>
      <c r="G12" s="153" t="s">
        <v>240</v>
      </c>
      <c r="H12" s="153" t="s">
        <v>241</v>
      </c>
      <c r="I12" s="83">
        <v>9000</v>
      </c>
      <c r="J12" s="83">
        <v>9000</v>
      </c>
      <c r="K12" s="24"/>
      <c r="L12" s="24"/>
      <c r="M12" s="83">
        <v>9000</v>
      </c>
      <c r="N12" s="24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20.25" customHeight="1" spans="1:24">
      <c r="A13" s="153" t="s">
        <v>70</v>
      </c>
      <c r="B13" s="153" t="s">
        <v>70</v>
      </c>
      <c r="C13" s="153" t="s">
        <v>234</v>
      </c>
      <c r="D13" s="153" t="s">
        <v>235</v>
      </c>
      <c r="E13" s="153" t="s">
        <v>101</v>
      </c>
      <c r="F13" s="153" t="s">
        <v>102</v>
      </c>
      <c r="G13" s="153" t="s">
        <v>240</v>
      </c>
      <c r="H13" s="153" t="s">
        <v>241</v>
      </c>
      <c r="I13" s="83">
        <v>47359</v>
      </c>
      <c r="J13" s="83">
        <v>47359</v>
      </c>
      <c r="K13" s="24"/>
      <c r="L13" s="24"/>
      <c r="M13" s="83">
        <v>47359</v>
      </c>
      <c r="N13" s="24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20.25" customHeight="1" spans="1:24">
      <c r="A14" s="153" t="s">
        <v>70</v>
      </c>
      <c r="B14" s="153" t="s">
        <v>70</v>
      </c>
      <c r="C14" s="153" t="s">
        <v>242</v>
      </c>
      <c r="D14" s="153" t="s">
        <v>243</v>
      </c>
      <c r="E14" s="153" t="s">
        <v>101</v>
      </c>
      <c r="F14" s="153" t="s">
        <v>102</v>
      </c>
      <c r="G14" s="153" t="s">
        <v>236</v>
      </c>
      <c r="H14" s="153" t="s">
        <v>237</v>
      </c>
      <c r="I14" s="83">
        <v>144456</v>
      </c>
      <c r="J14" s="83">
        <v>144456</v>
      </c>
      <c r="K14" s="24"/>
      <c r="L14" s="24"/>
      <c r="M14" s="83">
        <v>144456</v>
      </c>
      <c r="N14" s="24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20.25" customHeight="1" spans="1:24">
      <c r="A15" s="153" t="s">
        <v>70</v>
      </c>
      <c r="B15" s="153" t="s">
        <v>70</v>
      </c>
      <c r="C15" s="153" t="s">
        <v>242</v>
      </c>
      <c r="D15" s="153" t="s">
        <v>243</v>
      </c>
      <c r="E15" s="153" t="s">
        <v>101</v>
      </c>
      <c r="F15" s="153" t="s">
        <v>102</v>
      </c>
      <c r="G15" s="153" t="s">
        <v>240</v>
      </c>
      <c r="H15" s="153" t="s">
        <v>241</v>
      </c>
      <c r="I15" s="83">
        <v>12038</v>
      </c>
      <c r="J15" s="83">
        <v>12038</v>
      </c>
      <c r="K15" s="24"/>
      <c r="L15" s="24"/>
      <c r="M15" s="83">
        <v>12038</v>
      </c>
      <c r="N15" s="24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20.25" customHeight="1" spans="1:24">
      <c r="A16" s="153" t="s">
        <v>70</v>
      </c>
      <c r="B16" s="153" t="s">
        <v>70</v>
      </c>
      <c r="C16" s="153" t="s">
        <v>242</v>
      </c>
      <c r="D16" s="153" t="s">
        <v>243</v>
      </c>
      <c r="E16" s="153" t="s">
        <v>101</v>
      </c>
      <c r="F16" s="153" t="s">
        <v>102</v>
      </c>
      <c r="G16" s="153" t="s">
        <v>240</v>
      </c>
      <c r="H16" s="153" t="s">
        <v>241</v>
      </c>
      <c r="I16" s="83">
        <v>3000</v>
      </c>
      <c r="J16" s="83">
        <v>3000</v>
      </c>
      <c r="K16" s="24"/>
      <c r="L16" s="24"/>
      <c r="M16" s="83">
        <v>3000</v>
      </c>
      <c r="N16" s="24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20.25" customHeight="1" spans="1:24">
      <c r="A17" s="153" t="s">
        <v>70</v>
      </c>
      <c r="B17" s="153" t="s">
        <v>70</v>
      </c>
      <c r="C17" s="153" t="s">
        <v>242</v>
      </c>
      <c r="D17" s="153" t="s">
        <v>243</v>
      </c>
      <c r="E17" s="153" t="s">
        <v>101</v>
      </c>
      <c r="F17" s="153" t="s">
        <v>102</v>
      </c>
      <c r="G17" s="153" t="s">
        <v>244</v>
      </c>
      <c r="H17" s="153" t="s">
        <v>245</v>
      </c>
      <c r="I17" s="83">
        <v>113424</v>
      </c>
      <c r="J17" s="83">
        <v>113424</v>
      </c>
      <c r="K17" s="24"/>
      <c r="L17" s="24"/>
      <c r="M17" s="83">
        <v>113424</v>
      </c>
      <c r="N17" s="24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20.25" customHeight="1" spans="1:24">
      <c r="A18" s="153" t="s">
        <v>70</v>
      </c>
      <c r="B18" s="153" t="s">
        <v>70</v>
      </c>
      <c r="C18" s="153" t="s">
        <v>242</v>
      </c>
      <c r="D18" s="153" t="s">
        <v>243</v>
      </c>
      <c r="E18" s="153" t="s">
        <v>101</v>
      </c>
      <c r="F18" s="153" t="s">
        <v>102</v>
      </c>
      <c r="G18" s="153" t="s">
        <v>244</v>
      </c>
      <c r="H18" s="153" t="s">
        <v>245</v>
      </c>
      <c r="I18" s="83">
        <v>80820</v>
      </c>
      <c r="J18" s="83">
        <v>80820</v>
      </c>
      <c r="K18" s="24"/>
      <c r="L18" s="24"/>
      <c r="M18" s="83">
        <v>80820</v>
      </c>
      <c r="N18" s="24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20.25" customHeight="1" spans="1:24">
      <c r="A19" s="153" t="s">
        <v>70</v>
      </c>
      <c r="B19" s="153" t="s">
        <v>70</v>
      </c>
      <c r="C19" s="153" t="s">
        <v>246</v>
      </c>
      <c r="D19" s="153" t="s">
        <v>247</v>
      </c>
      <c r="E19" s="153" t="s">
        <v>140</v>
      </c>
      <c r="F19" s="153" t="s">
        <v>141</v>
      </c>
      <c r="G19" s="153" t="s">
        <v>248</v>
      </c>
      <c r="H19" s="153" t="s">
        <v>249</v>
      </c>
      <c r="I19" s="83">
        <v>351764</v>
      </c>
      <c r="J19" s="83">
        <v>351764</v>
      </c>
      <c r="K19" s="24"/>
      <c r="L19" s="24"/>
      <c r="M19" s="83">
        <v>351764</v>
      </c>
      <c r="N19" s="24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20.25" customHeight="1" spans="1:24">
      <c r="A20" s="153" t="s">
        <v>70</v>
      </c>
      <c r="B20" s="153" t="s">
        <v>70</v>
      </c>
      <c r="C20" s="153" t="s">
        <v>246</v>
      </c>
      <c r="D20" s="153" t="s">
        <v>247</v>
      </c>
      <c r="E20" s="153" t="s">
        <v>142</v>
      </c>
      <c r="F20" s="153" t="s">
        <v>143</v>
      </c>
      <c r="G20" s="153" t="s">
        <v>250</v>
      </c>
      <c r="H20" s="153" t="s">
        <v>251</v>
      </c>
      <c r="I20" s="83">
        <v>140675</v>
      </c>
      <c r="J20" s="83">
        <v>140675</v>
      </c>
      <c r="K20" s="24"/>
      <c r="L20" s="24"/>
      <c r="M20" s="83">
        <v>140675</v>
      </c>
      <c r="N20" s="24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20.25" customHeight="1" spans="1:24">
      <c r="A21" s="153" t="s">
        <v>70</v>
      </c>
      <c r="B21" s="153" t="s">
        <v>70</v>
      </c>
      <c r="C21" s="153" t="s">
        <v>246</v>
      </c>
      <c r="D21" s="153" t="s">
        <v>247</v>
      </c>
      <c r="E21" s="153" t="s">
        <v>142</v>
      </c>
      <c r="F21" s="153" t="s">
        <v>143</v>
      </c>
      <c r="G21" s="153" t="s">
        <v>250</v>
      </c>
      <c r="H21" s="153" t="s">
        <v>251</v>
      </c>
      <c r="I21" s="83">
        <v>180876</v>
      </c>
      <c r="J21" s="83">
        <v>180876</v>
      </c>
      <c r="K21" s="24"/>
      <c r="L21" s="24"/>
      <c r="M21" s="83">
        <v>180876</v>
      </c>
      <c r="N21" s="24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20.25" customHeight="1" spans="1:24">
      <c r="A22" s="153" t="s">
        <v>70</v>
      </c>
      <c r="B22" s="153" t="s">
        <v>70</v>
      </c>
      <c r="C22" s="153" t="s">
        <v>246</v>
      </c>
      <c r="D22" s="153" t="s">
        <v>247</v>
      </c>
      <c r="E22" s="153" t="s">
        <v>150</v>
      </c>
      <c r="F22" s="153" t="s">
        <v>151</v>
      </c>
      <c r="G22" s="153" t="s">
        <v>252</v>
      </c>
      <c r="H22" s="153" t="s">
        <v>253</v>
      </c>
      <c r="I22" s="83">
        <v>187332</v>
      </c>
      <c r="J22" s="83">
        <v>187332</v>
      </c>
      <c r="K22" s="24"/>
      <c r="L22" s="24"/>
      <c r="M22" s="83">
        <v>187332</v>
      </c>
      <c r="N22" s="24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20.25" customHeight="1" spans="1:24">
      <c r="A23" s="153" t="s">
        <v>70</v>
      </c>
      <c r="B23" s="153" t="s">
        <v>70</v>
      </c>
      <c r="C23" s="153" t="s">
        <v>246</v>
      </c>
      <c r="D23" s="153" t="s">
        <v>247</v>
      </c>
      <c r="E23" s="153" t="s">
        <v>152</v>
      </c>
      <c r="F23" s="153" t="s">
        <v>153</v>
      </c>
      <c r="G23" s="153" t="s">
        <v>254</v>
      </c>
      <c r="H23" s="153" t="s">
        <v>255</v>
      </c>
      <c r="I23" s="83">
        <v>258536</v>
      </c>
      <c r="J23" s="83">
        <v>258536</v>
      </c>
      <c r="K23" s="24"/>
      <c r="L23" s="24"/>
      <c r="M23" s="83">
        <v>258536</v>
      </c>
      <c r="N23" s="24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20.25" customHeight="1" spans="1:24">
      <c r="A24" s="153" t="s">
        <v>70</v>
      </c>
      <c r="B24" s="153" t="s">
        <v>70</v>
      </c>
      <c r="C24" s="153" t="s">
        <v>246</v>
      </c>
      <c r="D24" s="153" t="s">
        <v>247</v>
      </c>
      <c r="E24" s="153" t="s">
        <v>154</v>
      </c>
      <c r="F24" s="153" t="s">
        <v>155</v>
      </c>
      <c r="G24" s="153" t="s">
        <v>256</v>
      </c>
      <c r="H24" s="153" t="s">
        <v>257</v>
      </c>
      <c r="I24" s="83">
        <v>29516</v>
      </c>
      <c r="J24" s="83">
        <v>29516</v>
      </c>
      <c r="K24" s="24"/>
      <c r="L24" s="24"/>
      <c r="M24" s="83">
        <v>29516</v>
      </c>
      <c r="N24" s="24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20.25" customHeight="1" spans="1:24">
      <c r="A25" s="153" t="s">
        <v>70</v>
      </c>
      <c r="B25" s="153" t="s">
        <v>70</v>
      </c>
      <c r="C25" s="153" t="s">
        <v>246</v>
      </c>
      <c r="D25" s="153" t="s">
        <v>247</v>
      </c>
      <c r="E25" s="153" t="s">
        <v>154</v>
      </c>
      <c r="F25" s="153" t="s">
        <v>155</v>
      </c>
      <c r="G25" s="153" t="s">
        <v>256</v>
      </c>
      <c r="H25" s="153" t="s">
        <v>257</v>
      </c>
      <c r="I25" s="83">
        <v>37242</v>
      </c>
      <c r="J25" s="83">
        <v>37242</v>
      </c>
      <c r="K25" s="24"/>
      <c r="L25" s="24"/>
      <c r="M25" s="83">
        <v>37242</v>
      </c>
      <c r="N25" s="24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20.25" customHeight="1" spans="1:24">
      <c r="A26" s="153" t="s">
        <v>70</v>
      </c>
      <c r="B26" s="153" t="s">
        <v>70</v>
      </c>
      <c r="C26" s="153" t="s">
        <v>258</v>
      </c>
      <c r="D26" s="153" t="s">
        <v>161</v>
      </c>
      <c r="E26" s="153" t="s">
        <v>160</v>
      </c>
      <c r="F26" s="153" t="s">
        <v>161</v>
      </c>
      <c r="G26" s="153" t="s">
        <v>259</v>
      </c>
      <c r="H26" s="153" t="s">
        <v>161</v>
      </c>
      <c r="I26" s="83">
        <v>404264</v>
      </c>
      <c r="J26" s="83">
        <v>404264</v>
      </c>
      <c r="K26" s="24"/>
      <c r="L26" s="24"/>
      <c r="M26" s="83">
        <v>404264</v>
      </c>
      <c r="N26" s="24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20.25" customHeight="1" spans="1:24">
      <c r="A27" s="153" t="s">
        <v>70</v>
      </c>
      <c r="B27" s="153" t="s">
        <v>70</v>
      </c>
      <c r="C27" s="153" t="s">
        <v>260</v>
      </c>
      <c r="D27" s="153" t="s">
        <v>261</v>
      </c>
      <c r="E27" s="153" t="s">
        <v>101</v>
      </c>
      <c r="F27" s="153" t="s">
        <v>102</v>
      </c>
      <c r="G27" s="153" t="s">
        <v>262</v>
      </c>
      <c r="H27" s="153" t="s">
        <v>263</v>
      </c>
      <c r="I27" s="83">
        <v>10920</v>
      </c>
      <c r="J27" s="83">
        <v>10920</v>
      </c>
      <c r="K27" s="24"/>
      <c r="L27" s="24"/>
      <c r="M27" s="83">
        <v>10920</v>
      </c>
      <c r="N27" s="24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20.25" customHeight="1" spans="1:24">
      <c r="A28" s="153" t="s">
        <v>70</v>
      </c>
      <c r="B28" s="153" t="s">
        <v>70</v>
      </c>
      <c r="C28" s="153" t="s">
        <v>264</v>
      </c>
      <c r="D28" s="153" t="s">
        <v>265</v>
      </c>
      <c r="E28" s="153" t="s">
        <v>101</v>
      </c>
      <c r="F28" s="153" t="s">
        <v>102</v>
      </c>
      <c r="G28" s="153" t="s">
        <v>266</v>
      </c>
      <c r="H28" s="153" t="s">
        <v>267</v>
      </c>
      <c r="I28" s="83">
        <v>135600</v>
      </c>
      <c r="J28" s="83">
        <v>135600</v>
      </c>
      <c r="K28" s="24"/>
      <c r="L28" s="24"/>
      <c r="M28" s="83">
        <v>135600</v>
      </c>
      <c r="N28" s="24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20.25" customHeight="1" spans="1:24">
      <c r="A29" s="153" t="s">
        <v>70</v>
      </c>
      <c r="B29" s="153" t="s">
        <v>70</v>
      </c>
      <c r="C29" s="153" t="s">
        <v>268</v>
      </c>
      <c r="D29" s="153" t="s">
        <v>269</v>
      </c>
      <c r="E29" s="153" t="s">
        <v>101</v>
      </c>
      <c r="F29" s="153" t="s">
        <v>102</v>
      </c>
      <c r="G29" s="153" t="s">
        <v>270</v>
      </c>
      <c r="H29" s="153" t="s">
        <v>269</v>
      </c>
      <c r="I29" s="83">
        <v>13260</v>
      </c>
      <c r="J29" s="83">
        <v>13260</v>
      </c>
      <c r="K29" s="24"/>
      <c r="L29" s="24"/>
      <c r="M29" s="83">
        <v>13260</v>
      </c>
      <c r="N29" s="24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20.25" customHeight="1" spans="1:24">
      <c r="A30" s="153" t="s">
        <v>70</v>
      </c>
      <c r="B30" s="153" t="s">
        <v>70</v>
      </c>
      <c r="C30" s="153" t="s">
        <v>271</v>
      </c>
      <c r="D30" s="153" t="s">
        <v>272</v>
      </c>
      <c r="E30" s="153" t="s">
        <v>101</v>
      </c>
      <c r="F30" s="153" t="s">
        <v>102</v>
      </c>
      <c r="G30" s="153" t="s">
        <v>273</v>
      </c>
      <c r="H30" s="153" t="s">
        <v>274</v>
      </c>
      <c r="I30" s="83">
        <v>28420</v>
      </c>
      <c r="J30" s="83">
        <v>28420</v>
      </c>
      <c r="K30" s="24"/>
      <c r="L30" s="24"/>
      <c r="M30" s="83">
        <v>28420</v>
      </c>
      <c r="N30" s="24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20.25" customHeight="1" spans="1:24">
      <c r="A31" s="153" t="s">
        <v>70</v>
      </c>
      <c r="B31" s="153" t="s">
        <v>70</v>
      </c>
      <c r="C31" s="153" t="s">
        <v>271</v>
      </c>
      <c r="D31" s="153" t="s">
        <v>272</v>
      </c>
      <c r="E31" s="153" t="s">
        <v>101</v>
      </c>
      <c r="F31" s="153" t="s">
        <v>102</v>
      </c>
      <c r="G31" s="153" t="s">
        <v>273</v>
      </c>
      <c r="H31" s="153" t="s">
        <v>274</v>
      </c>
      <c r="I31" s="83">
        <v>6090</v>
      </c>
      <c r="J31" s="83">
        <v>6090</v>
      </c>
      <c r="K31" s="24"/>
      <c r="L31" s="24"/>
      <c r="M31" s="83">
        <v>6090</v>
      </c>
      <c r="N31" s="24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20.25" customHeight="1" spans="1:24">
      <c r="A32" s="153" t="s">
        <v>70</v>
      </c>
      <c r="B32" s="153" t="s">
        <v>70</v>
      </c>
      <c r="C32" s="153" t="s">
        <v>271</v>
      </c>
      <c r="D32" s="153" t="s">
        <v>272</v>
      </c>
      <c r="E32" s="153" t="s">
        <v>101</v>
      </c>
      <c r="F32" s="153" t="s">
        <v>102</v>
      </c>
      <c r="G32" s="153" t="s">
        <v>275</v>
      </c>
      <c r="H32" s="153" t="s">
        <v>276</v>
      </c>
      <c r="I32" s="83">
        <v>1140</v>
      </c>
      <c r="J32" s="83">
        <v>1140</v>
      </c>
      <c r="K32" s="24"/>
      <c r="L32" s="24"/>
      <c r="M32" s="83">
        <v>1140</v>
      </c>
      <c r="N32" s="24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ht="20.25" customHeight="1" spans="1:24">
      <c r="A33" s="153" t="s">
        <v>70</v>
      </c>
      <c r="B33" s="153" t="s">
        <v>70</v>
      </c>
      <c r="C33" s="153" t="s">
        <v>271</v>
      </c>
      <c r="D33" s="153" t="s">
        <v>272</v>
      </c>
      <c r="E33" s="153" t="s">
        <v>101</v>
      </c>
      <c r="F33" s="153" t="s">
        <v>102</v>
      </c>
      <c r="G33" s="153" t="s">
        <v>275</v>
      </c>
      <c r="H33" s="153" t="s">
        <v>276</v>
      </c>
      <c r="I33" s="83">
        <v>5320</v>
      </c>
      <c r="J33" s="83">
        <v>5320</v>
      </c>
      <c r="K33" s="24"/>
      <c r="L33" s="24"/>
      <c r="M33" s="83">
        <v>5320</v>
      </c>
      <c r="N33" s="24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ht="20.25" customHeight="1" spans="1:24">
      <c r="A34" s="153" t="s">
        <v>70</v>
      </c>
      <c r="B34" s="153" t="s">
        <v>70</v>
      </c>
      <c r="C34" s="153" t="s">
        <v>271</v>
      </c>
      <c r="D34" s="153" t="s">
        <v>272</v>
      </c>
      <c r="E34" s="153" t="s">
        <v>101</v>
      </c>
      <c r="F34" s="153" t="s">
        <v>102</v>
      </c>
      <c r="G34" s="153" t="s">
        <v>277</v>
      </c>
      <c r="H34" s="153" t="s">
        <v>278</v>
      </c>
      <c r="I34" s="83">
        <v>13720</v>
      </c>
      <c r="J34" s="83">
        <v>13720</v>
      </c>
      <c r="K34" s="24"/>
      <c r="L34" s="24"/>
      <c r="M34" s="83">
        <v>13720</v>
      </c>
      <c r="N34" s="24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ht="20.25" customHeight="1" spans="1:24">
      <c r="A35" s="153" t="s">
        <v>70</v>
      </c>
      <c r="B35" s="153" t="s">
        <v>70</v>
      </c>
      <c r="C35" s="153" t="s">
        <v>271</v>
      </c>
      <c r="D35" s="153" t="s">
        <v>272</v>
      </c>
      <c r="E35" s="153" t="s">
        <v>101</v>
      </c>
      <c r="F35" s="153" t="s">
        <v>102</v>
      </c>
      <c r="G35" s="153" t="s">
        <v>277</v>
      </c>
      <c r="H35" s="153" t="s">
        <v>278</v>
      </c>
      <c r="I35" s="83">
        <v>2940</v>
      </c>
      <c r="J35" s="83">
        <v>2940</v>
      </c>
      <c r="K35" s="24"/>
      <c r="L35" s="24"/>
      <c r="M35" s="83">
        <v>2940</v>
      </c>
      <c r="N35" s="24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ht="20.25" customHeight="1" spans="1:24">
      <c r="A36" s="153" t="s">
        <v>70</v>
      </c>
      <c r="B36" s="153" t="s">
        <v>70</v>
      </c>
      <c r="C36" s="153" t="s">
        <v>271</v>
      </c>
      <c r="D36" s="153" t="s">
        <v>272</v>
      </c>
      <c r="E36" s="153" t="s">
        <v>101</v>
      </c>
      <c r="F36" s="153" t="s">
        <v>102</v>
      </c>
      <c r="G36" s="153" t="s">
        <v>279</v>
      </c>
      <c r="H36" s="153" t="s">
        <v>280</v>
      </c>
      <c r="I36" s="83">
        <v>18900</v>
      </c>
      <c r="J36" s="83">
        <v>18900</v>
      </c>
      <c r="K36" s="24"/>
      <c r="L36" s="24"/>
      <c r="M36" s="83">
        <v>18900</v>
      </c>
      <c r="N36" s="24"/>
      <c r="O36" s="83"/>
      <c r="P36" s="83"/>
      <c r="Q36" s="83"/>
      <c r="R36" s="83"/>
      <c r="S36" s="83"/>
      <c r="T36" s="83"/>
      <c r="U36" s="83"/>
      <c r="V36" s="83"/>
      <c r="W36" s="83"/>
      <c r="X36" s="83"/>
    </row>
    <row r="37" ht="20.25" customHeight="1" spans="1:24">
      <c r="A37" s="153" t="s">
        <v>70</v>
      </c>
      <c r="B37" s="153" t="s">
        <v>70</v>
      </c>
      <c r="C37" s="153" t="s">
        <v>271</v>
      </c>
      <c r="D37" s="153" t="s">
        <v>272</v>
      </c>
      <c r="E37" s="153" t="s">
        <v>101</v>
      </c>
      <c r="F37" s="153" t="s">
        <v>102</v>
      </c>
      <c r="G37" s="153" t="s">
        <v>279</v>
      </c>
      <c r="H37" s="153" t="s">
        <v>280</v>
      </c>
      <c r="I37" s="83">
        <v>4050</v>
      </c>
      <c r="J37" s="83">
        <v>4050</v>
      </c>
      <c r="K37" s="24"/>
      <c r="L37" s="24"/>
      <c r="M37" s="83">
        <v>4050</v>
      </c>
      <c r="N37" s="24"/>
      <c r="O37" s="83"/>
      <c r="P37" s="83"/>
      <c r="Q37" s="83"/>
      <c r="R37" s="83"/>
      <c r="S37" s="83"/>
      <c r="T37" s="83"/>
      <c r="U37" s="83"/>
      <c r="V37" s="83"/>
      <c r="W37" s="83"/>
      <c r="X37" s="83"/>
    </row>
    <row r="38" ht="20.25" customHeight="1" spans="1:24">
      <c r="A38" s="153" t="s">
        <v>70</v>
      </c>
      <c r="B38" s="153" t="s">
        <v>70</v>
      </c>
      <c r="C38" s="153" t="s">
        <v>271</v>
      </c>
      <c r="D38" s="153" t="s">
        <v>272</v>
      </c>
      <c r="E38" s="153" t="s">
        <v>101</v>
      </c>
      <c r="F38" s="153" t="s">
        <v>102</v>
      </c>
      <c r="G38" s="153" t="s">
        <v>281</v>
      </c>
      <c r="H38" s="153" t="s">
        <v>282</v>
      </c>
      <c r="I38" s="83">
        <v>1140</v>
      </c>
      <c r="J38" s="83">
        <v>1140</v>
      </c>
      <c r="K38" s="24"/>
      <c r="L38" s="24"/>
      <c r="M38" s="83">
        <v>1140</v>
      </c>
      <c r="N38" s="24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ht="20.25" customHeight="1" spans="1:24">
      <c r="A39" s="153" t="s">
        <v>70</v>
      </c>
      <c r="B39" s="153" t="s">
        <v>70</v>
      </c>
      <c r="C39" s="153" t="s">
        <v>271</v>
      </c>
      <c r="D39" s="153" t="s">
        <v>272</v>
      </c>
      <c r="E39" s="153" t="s">
        <v>101</v>
      </c>
      <c r="F39" s="153" t="s">
        <v>102</v>
      </c>
      <c r="G39" s="153" t="s">
        <v>281</v>
      </c>
      <c r="H39" s="153" t="s">
        <v>282</v>
      </c>
      <c r="I39" s="83">
        <v>5320</v>
      </c>
      <c r="J39" s="83">
        <v>5320</v>
      </c>
      <c r="K39" s="24"/>
      <c r="L39" s="24"/>
      <c r="M39" s="83">
        <v>5320</v>
      </c>
      <c r="N39" s="24"/>
      <c r="O39" s="83"/>
      <c r="P39" s="83"/>
      <c r="Q39" s="83"/>
      <c r="R39" s="83"/>
      <c r="S39" s="83"/>
      <c r="T39" s="83"/>
      <c r="U39" s="83"/>
      <c r="V39" s="83"/>
      <c r="W39" s="83"/>
      <c r="X39" s="83"/>
    </row>
    <row r="40" ht="20.25" customHeight="1" spans="1:24">
      <c r="A40" s="153" t="s">
        <v>70</v>
      </c>
      <c r="B40" s="153" t="s">
        <v>70</v>
      </c>
      <c r="C40" s="153" t="s">
        <v>271</v>
      </c>
      <c r="D40" s="153" t="s">
        <v>272</v>
      </c>
      <c r="E40" s="153" t="s">
        <v>101</v>
      </c>
      <c r="F40" s="153" t="s">
        <v>102</v>
      </c>
      <c r="G40" s="153" t="s">
        <v>283</v>
      </c>
      <c r="H40" s="153" t="s">
        <v>284</v>
      </c>
      <c r="I40" s="83">
        <v>9000</v>
      </c>
      <c r="J40" s="83">
        <v>9000</v>
      </c>
      <c r="K40" s="24"/>
      <c r="L40" s="24"/>
      <c r="M40" s="83">
        <v>9000</v>
      </c>
      <c r="N40" s="24"/>
      <c r="O40" s="83"/>
      <c r="P40" s="83"/>
      <c r="Q40" s="83"/>
      <c r="R40" s="83"/>
      <c r="S40" s="83"/>
      <c r="T40" s="83"/>
      <c r="U40" s="83"/>
      <c r="V40" s="83"/>
      <c r="W40" s="83"/>
      <c r="X40" s="83"/>
    </row>
    <row r="41" ht="20.25" customHeight="1" spans="1:24">
      <c r="A41" s="153" t="s">
        <v>70</v>
      </c>
      <c r="B41" s="153" t="s">
        <v>70</v>
      </c>
      <c r="C41" s="153" t="s">
        <v>271</v>
      </c>
      <c r="D41" s="153" t="s">
        <v>272</v>
      </c>
      <c r="E41" s="153" t="s">
        <v>101</v>
      </c>
      <c r="F41" s="153" t="s">
        <v>102</v>
      </c>
      <c r="G41" s="153" t="s">
        <v>283</v>
      </c>
      <c r="H41" s="153" t="s">
        <v>284</v>
      </c>
      <c r="I41" s="83">
        <v>42000</v>
      </c>
      <c r="J41" s="83">
        <v>42000</v>
      </c>
      <c r="K41" s="24"/>
      <c r="L41" s="24"/>
      <c r="M41" s="83">
        <v>42000</v>
      </c>
      <c r="N41" s="24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ht="20.25" customHeight="1" spans="1:24">
      <c r="A42" s="153" t="s">
        <v>70</v>
      </c>
      <c r="B42" s="153" t="s">
        <v>70</v>
      </c>
      <c r="C42" s="153" t="s">
        <v>271</v>
      </c>
      <c r="D42" s="153" t="s">
        <v>272</v>
      </c>
      <c r="E42" s="153" t="s">
        <v>138</v>
      </c>
      <c r="F42" s="153" t="s">
        <v>139</v>
      </c>
      <c r="G42" s="153" t="s">
        <v>283</v>
      </c>
      <c r="H42" s="153" t="s">
        <v>284</v>
      </c>
      <c r="I42" s="83">
        <v>76800</v>
      </c>
      <c r="J42" s="83">
        <v>76800</v>
      </c>
      <c r="K42" s="24"/>
      <c r="L42" s="24"/>
      <c r="M42" s="83">
        <v>76800</v>
      </c>
      <c r="N42" s="24"/>
      <c r="O42" s="83"/>
      <c r="P42" s="83"/>
      <c r="Q42" s="83"/>
      <c r="R42" s="83"/>
      <c r="S42" s="83"/>
      <c r="T42" s="83"/>
      <c r="U42" s="83"/>
      <c r="V42" s="83"/>
      <c r="W42" s="83"/>
      <c r="X42" s="83"/>
    </row>
    <row r="43" ht="20.25" customHeight="1" spans="1:24">
      <c r="A43" s="153" t="s">
        <v>70</v>
      </c>
      <c r="B43" s="153" t="s">
        <v>70</v>
      </c>
      <c r="C43" s="153" t="s">
        <v>271</v>
      </c>
      <c r="D43" s="153" t="s">
        <v>272</v>
      </c>
      <c r="E43" s="153" t="s">
        <v>138</v>
      </c>
      <c r="F43" s="153" t="s">
        <v>139</v>
      </c>
      <c r="G43" s="153" t="s">
        <v>285</v>
      </c>
      <c r="H43" s="153" t="s">
        <v>286</v>
      </c>
      <c r="I43" s="83">
        <v>19200</v>
      </c>
      <c r="J43" s="83">
        <v>19200</v>
      </c>
      <c r="K43" s="24"/>
      <c r="L43" s="24"/>
      <c r="M43" s="83">
        <v>19200</v>
      </c>
      <c r="N43" s="24"/>
      <c r="O43" s="83"/>
      <c r="P43" s="83"/>
      <c r="Q43" s="83"/>
      <c r="R43" s="83"/>
      <c r="S43" s="83"/>
      <c r="T43" s="83"/>
      <c r="U43" s="83"/>
      <c r="V43" s="83"/>
      <c r="W43" s="83"/>
      <c r="X43" s="83"/>
    </row>
    <row r="44" ht="20.25" customHeight="1" spans="1:24">
      <c r="A44" s="153" t="s">
        <v>70</v>
      </c>
      <c r="B44" s="153" t="s">
        <v>70</v>
      </c>
      <c r="C44" s="153" t="s">
        <v>287</v>
      </c>
      <c r="D44" s="153" t="s">
        <v>288</v>
      </c>
      <c r="E44" s="153" t="s">
        <v>101</v>
      </c>
      <c r="F44" s="153" t="s">
        <v>102</v>
      </c>
      <c r="G44" s="153" t="s">
        <v>240</v>
      </c>
      <c r="H44" s="153" t="s">
        <v>241</v>
      </c>
      <c r="I44" s="83">
        <v>120000</v>
      </c>
      <c r="J44" s="83">
        <v>120000</v>
      </c>
      <c r="K44" s="24"/>
      <c r="L44" s="24"/>
      <c r="M44" s="83">
        <v>120000</v>
      </c>
      <c r="N44" s="24"/>
      <c r="O44" s="83"/>
      <c r="P44" s="83"/>
      <c r="Q44" s="83"/>
      <c r="R44" s="83"/>
      <c r="S44" s="83"/>
      <c r="T44" s="83"/>
      <c r="U44" s="83"/>
      <c r="V44" s="83"/>
      <c r="W44" s="83"/>
      <c r="X44" s="83"/>
    </row>
    <row r="45" ht="20.25" customHeight="1" spans="1:24">
      <c r="A45" s="153" t="s">
        <v>70</v>
      </c>
      <c r="B45" s="153" t="s">
        <v>70</v>
      </c>
      <c r="C45" s="153" t="s">
        <v>287</v>
      </c>
      <c r="D45" s="153" t="s">
        <v>288</v>
      </c>
      <c r="E45" s="153" t="s">
        <v>101</v>
      </c>
      <c r="F45" s="153" t="s">
        <v>102</v>
      </c>
      <c r="G45" s="153" t="s">
        <v>244</v>
      </c>
      <c r="H45" s="153" t="s">
        <v>245</v>
      </c>
      <c r="I45" s="83">
        <v>56484</v>
      </c>
      <c r="J45" s="83">
        <v>56484</v>
      </c>
      <c r="K45" s="24"/>
      <c r="L45" s="24"/>
      <c r="M45" s="83">
        <v>56484</v>
      </c>
      <c r="N45" s="24"/>
      <c r="O45" s="83"/>
      <c r="P45" s="83"/>
      <c r="Q45" s="83"/>
      <c r="R45" s="83"/>
      <c r="S45" s="83"/>
      <c r="T45" s="83"/>
      <c r="U45" s="83"/>
      <c r="V45" s="83"/>
      <c r="W45" s="83"/>
      <c r="X45" s="83"/>
    </row>
    <row r="46" ht="20.25" customHeight="1" spans="1:24">
      <c r="A46" s="153" t="s">
        <v>70</v>
      </c>
      <c r="B46" s="153" t="s">
        <v>70</v>
      </c>
      <c r="C46" s="153" t="s">
        <v>289</v>
      </c>
      <c r="D46" s="153" t="s">
        <v>290</v>
      </c>
      <c r="E46" s="153" t="s">
        <v>138</v>
      </c>
      <c r="F46" s="153" t="s">
        <v>139</v>
      </c>
      <c r="G46" s="153" t="s">
        <v>262</v>
      </c>
      <c r="H46" s="153" t="s">
        <v>263</v>
      </c>
      <c r="I46" s="83">
        <v>801600</v>
      </c>
      <c r="J46" s="83">
        <v>801600</v>
      </c>
      <c r="K46" s="24"/>
      <c r="L46" s="24"/>
      <c r="M46" s="83">
        <v>801600</v>
      </c>
      <c r="N46" s="24"/>
      <c r="O46" s="83"/>
      <c r="P46" s="83"/>
      <c r="Q46" s="83"/>
      <c r="R46" s="83"/>
      <c r="S46" s="83"/>
      <c r="T46" s="83"/>
      <c r="U46" s="83"/>
      <c r="V46" s="83"/>
      <c r="W46" s="83"/>
      <c r="X46" s="83"/>
    </row>
    <row r="47" ht="20.25" customHeight="1" spans="1:24">
      <c r="A47" s="153" t="s">
        <v>70</v>
      </c>
      <c r="B47" s="153" t="s">
        <v>70</v>
      </c>
      <c r="C47" s="153" t="s">
        <v>291</v>
      </c>
      <c r="D47" s="153" t="s">
        <v>292</v>
      </c>
      <c r="E47" s="153" t="s">
        <v>101</v>
      </c>
      <c r="F47" s="153" t="s">
        <v>102</v>
      </c>
      <c r="G47" s="153" t="s">
        <v>240</v>
      </c>
      <c r="H47" s="153" t="s">
        <v>241</v>
      </c>
      <c r="I47" s="83">
        <v>340618</v>
      </c>
      <c r="J47" s="83">
        <v>340618</v>
      </c>
      <c r="K47" s="24"/>
      <c r="L47" s="24"/>
      <c r="M47" s="83">
        <v>340618</v>
      </c>
      <c r="N47" s="24"/>
      <c r="O47" s="83"/>
      <c r="P47" s="83"/>
      <c r="Q47" s="83"/>
      <c r="R47" s="83"/>
      <c r="S47" s="83"/>
      <c r="T47" s="83"/>
      <c r="U47" s="83"/>
      <c r="V47" s="83"/>
      <c r="W47" s="83"/>
      <c r="X47" s="83"/>
    </row>
    <row r="48" ht="20.25" customHeight="1" spans="1:24">
      <c r="A48" s="153" t="s">
        <v>70</v>
      </c>
      <c r="B48" s="153" t="s">
        <v>70</v>
      </c>
      <c r="C48" s="153" t="s">
        <v>291</v>
      </c>
      <c r="D48" s="153" t="s">
        <v>292</v>
      </c>
      <c r="E48" s="153" t="s">
        <v>101</v>
      </c>
      <c r="F48" s="153" t="s">
        <v>102</v>
      </c>
      <c r="G48" s="153" t="s">
        <v>240</v>
      </c>
      <c r="H48" s="153" t="s">
        <v>241</v>
      </c>
      <c r="I48" s="83">
        <v>352920</v>
      </c>
      <c r="J48" s="83">
        <v>352920</v>
      </c>
      <c r="K48" s="24"/>
      <c r="L48" s="24"/>
      <c r="M48" s="83">
        <v>352920</v>
      </c>
      <c r="N48" s="24"/>
      <c r="O48" s="83"/>
      <c r="P48" s="83"/>
      <c r="Q48" s="83"/>
      <c r="R48" s="83"/>
      <c r="S48" s="83"/>
      <c r="T48" s="83"/>
      <c r="U48" s="83"/>
      <c r="V48" s="83"/>
      <c r="W48" s="83"/>
      <c r="X48" s="83"/>
    </row>
    <row r="49" ht="20.25" customHeight="1" spans="1:24">
      <c r="A49" s="153" t="s">
        <v>70</v>
      </c>
      <c r="B49" s="153" t="s">
        <v>70</v>
      </c>
      <c r="C49" s="153" t="s">
        <v>293</v>
      </c>
      <c r="D49" s="153" t="s">
        <v>294</v>
      </c>
      <c r="E49" s="153" t="s">
        <v>138</v>
      </c>
      <c r="F49" s="153" t="s">
        <v>139</v>
      </c>
      <c r="G49" s="153" t="s">
        <v>283</v>
      </c>
      <c r="H49" s="153" t="s">
        <v>284</v>
      </c>
      <c r="I49" s="83">
        <v>9200</v>
      </c>
      <c r="J49" s="83">
        <v>9200</v>
      </c>
      <c r="K49" s="24"/>
      <c r="L49" s="24"/>
      <c r="M49" s="83">
        <v>9200</v>
      </c>
      <c r="N49" s="24"/>
      <c r="O49" s="83"/>
      <c r="P49" s="83"/>
      <c r="Q49" s="83"/>
      <c r="R49" s="83"/>
      <c r="S49" s="83"/>
      <c r="T49" s="83"/>
      <c r="U49" s="83"/>
      <c r="V49" s="83"/>
      <c r="W49" s="83"/>
      <c r="X49" s="83"/>
    </row>
    <row r="50" ht="20.25" customHeight="1" spans="1:24">
      <c r="A50" s="153" t="s">
        <v>70</v>
      </c>
      <c r="B50" s="153" t="s">
        <v>70</v>
      </c>
      <c r="C50" s="153" t="s">
        <v>293</v>
      </c>
      <c r="D50" s="153" t="s">
        <v>294</v>
      </c>
      <c r="E50" s="153" t="s">
        <v>138</v>
      </c>
      <c r="F50" s="153" t="s">
        <v>139</v>
      </c>
      <c r="G50" s="153" t="s">
        <v>283</v>
      </c>
      <c r="H50" s="153" t="s">
        <v>284</v>
      </c>
      <c r="I50" s="83">
        <v>12800</v>
      </c>
      <c r="J50" s="83">
        <v>12800</v>
      </c>
      <c r="K50" s="24"/>
      <c r="L50" s="24"/>
      <c r="M50" s="83">
        <v>12800</v>
      </c>
      <c r="N50" s="24"/>
      <c r="O50" s="83"/>
      <c r="P50" s="83"/>
      <c r="Q50" s="83"/>
      <c r="R50" s="83"/>
      <c r="S50" s="83"/>
      <c r="T50" s="83"/>
      <c r="U50" s="83"/>
      <c r="V50" s="83"/>
      <c r="W50" s="83"/>
      <c r="X50" s="83"/>
    </row>
    <row r="51" ht="20.25" customHeight="1" spans="1:24">
      <c r="A51" s="153" t="s">
        <v>70</v>
      </c>
      <c r="B51" s="153" t="s">
        <v>70</v>
      </c>
      <c r="C51" s="153" t="s">
        <v>295</v>
      </c>
      <c r="D51" s="153" t="s">
        <v>296</v>
      </c>
      <c r="E51" s="153" t="s">
        <v>101</v>
      </c>
      <c r="F51" s="153" t="s">
        <v>102</v>
      </c>
      <c r="G51" s="153" t="s">
        <v>266</v>
      </c>
      <c r="H51" s="153" t="s">
        <v>267</v>
      </c>
      <c r="I51" s="83">
        <v>10800</v>
      </c>
      <c r="J51" s="83">
        <v>10800</v>
      </c>
      <c r="K51" s="24"/>
      <c r="L51" s="24"/>
      <c r="M51" s="83">
        <v>10800</v>
      </c>
      <c r="N51" s="24"/>
      <c r="O51" s="83"/>
      <c r="P51" s="83"/>
      <c r="Q51" s="83"/>
      <c r="R51" s="83"/>
      <c r="S51" s="83"/>
      <c r="T51" s="83"/>
      <c r="U51" s="83"/>
      <c r="V51" s="83"/>
      <c r="W51" s="83"/>
      <c r="X51" s="83"/>
    </row>
    <row r="52" ht="20.25" customHeight="1" spans="1:24">
      <c r="A52" s="153" t="s">
        <v>70</v>
      </c>
      <c r="B52" s="153" t="s">
        <v>70</v>
      </c>
      <c r="C52" s="153" t="s">
        <v>297</v>
      </c>
      <c r="D52" s="153" t="s">
        <v>298</v>
      </c>
      <c r="E52" s="153" t="s">
        <v>101</v>
      </c>
      <c r="F52" s="153" t="s">
        <v>102</v>
      </c>
      <c r="G52" s="153" t="s">
        <v>266</v>
      </c>
      <c r="H52" s="153" t="s">
        <v>267</v>
      </c>
      <c r="I52" s="83">
        <v>13560</v>
      </c>
      <c r="J52" s="83">
        <v>13560</v>
      </c>
      <c r="K52" s="24"/>
      <c r="L52" s="24"/>
      <c r="M52" s="83">
        <v>13560</v>
      </c>
      <c r="N52" s="24"/>
      <c r="O52" s="83"/>
      <c r="P52" s="83"/>
      <c r="Q52" s="83"/>
      <c r="R52" s="83"/>
      <c r="S52" s="83"/>
      <c r="T52" s="83"/>
      <c r="U52" s="83"/>
      <c r="V52" s="83"/>
      <c r="W52" s="83"/>
      <c r="X52" s="83"/>
    </row>
    <row r="53" ht="17.25" customHeight="1" spans="1:24">
      <c r="A53" s="34" t="s">
        <v>205</v>
      </c>
      <c r="B53" s="35"/>
      <c r="C53" s="154"/>
      <c r="D53" s="154"/>
      <c r="E53" s="154"/>
      <c r="F53" s="154"/>
      <c r="G53" s="154"/>
      <c r="H53" s="155"/>
      <c r="I53" s="83">
        <v>5539804</v>
      </c>
      <c r="J53" s="83">
        <v>5539804</v>
      </c>
      <c r="K53" s="83"/>
      <c r="L53" s="83"/>
      <c r="M53" s="83">
        <v>5539804</v>
      </c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</row>
  </sheetData>
  <mergeCells count="31">
    <mergeCell ref="A3:X3"/>
    <mergeCell ref="A4:H4"/>
    <mergeCell ref="I5:X5"/>
    <mergeCell ref="J6:N6"/>
    <mergeCell ref="O6:Q6"/>
    <mergeCell ref="S6:X6"/>
    <mergeCell ref="A53:H5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topLeftCell="F1" workbookViewId="0">
      <pane ySplit="1" topLeftCell="A8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3"/>
      <c r="E2" s="2"/>
      <c r="F2" s="2"/>
      <c r="G2" s="2"/>
      <c r="H2" s="2"/>
      <c r="U2" s="143"/>
      <c r="W2" s="148" t="s">
        <v>299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"单位名称："&amp;"昆明市官渡区教育体育局"</f>
        <v>单位名称：昆明市官渡区教育体育局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3"/>
      <c r="W4" s="124" t="s">
        <v>1</v>
      </c>
    </row>
    <row r="5" ht="21.75" customHeight="1" spans="1:23">
      <c r="A5" s="9" t="s">
        <v>300</v>
      </c>
      <c r="B5" s="10" t="s">
        <v>218</v>
      </c>
      <c r="C5" s="9" t="s">
        <v>219</v>
      </c>
      <c r="D5" s="9" t="s">
        <v>301</v>
      </c>
      <c r="E5" s="10" t="s">
        <v>220</v>
      </c>
      <c r="F5" s="10" t="s">
        <v>221</v>
      </c>
      <c r="G5" s="10" t="s">
        <v>302</v>
      </c>
      <c r="H5" s="10" t="s">
        <v>303</v>
      </c>
      <c r="I5" s="28" t="s">
        <v>55</v>
      </c>
      <c r="J5" s="11" t="s">
        <v>304</v>
      </c>
      <c r="K5" s="12"/>
      <c r="L5" s="12"/>
      <c r="M5" s="13"/>
      <c r="N5" s="11" t="s">
        <v>226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4" t="s">
        <v>58</v>
      </c>
      <c r="K6" s="14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232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6" t="s">
        <v>57</v>
      </c>
      <c r="K7" s="14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57</v>
      </c>
      <c r="K8" s="68" t="s">
        <v>305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71" t="s">
        <v>306</v>
      </c>
      <c r="B10" s="71" t="s">
        <v>307</v>
      </c>
      <c r="C10" s="71" t="s">
        <v>308</v>
      </c>
      <c r="D10" s="71" t="s">
        <v>70</v>
      </c>
      <c r="E10" s="71" t="s">
        <v>123</v>
      </c>
      <c r="F10" s="71" t="s">
        <v>124</v>
      </c>
      <c r="G10" s="71" t="s">
        <v>273</v>
      </c>
      <c r="H10" s="71" t="s">
        <v>274</v>
      </c>
      <c r="I10" s="83">
        <v>28374074</v>
      </c>
      <c r="J10" s="83">
        <v>28374074</v>
      </c>
      <c r="K10" s="83">
        <v>28374074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ht="21.75" customHeight="1" spans="1:23">
      <c r="A11" s="71" t="s">
        <v>306</v>
      </c>
      <c r="B11" s="71" t="s">
        <v>309</v>
      </c>
      <c r="C11" s="71" t="s">
        <v>310</v>
      </c>
      <c r="D11" s="71" t="s">
        <v>70</v>
      </c>
      <c r="E11" s="71" t="s">
        <v>165</v>
      </c>
      <c r="F11" s="71" t="s">
        <v>166</v>
      </c>
      <c r="G11" s="71" t="s">
        <v>273</v>
      </c>
      <c r="H11" s="71" t="s">
        <v>274</v>
      </c>
      <c r="I11" s="83">
        <v>3000000</v>
      </c>
      <c r="J11" s="83"/>
      <c r="K11" s="83"/>
      <c r="L11" s="83">
        <v>3000000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ht="21.75" customHeight="1" spans="1:23">
      <c r="A12" s="71" t="s">
        <v>306</v>
      </c>
      <c r="B12" s="71" t="s">
        <v>311</v>
      </c>
      <c r="C12" s="71" t="s">
        <v>312</v>
      </c>
      <c r="D12" s="71" t="s">
        <v>70</v>
      </c>
      <c r="E12" s="71" t="s">
        <v>165</v>
      </c>
      <c r="F12" s="71" t="s">
        <v>166</v>
      </c>
      <c r="G12" s="71" t="s">
        <v>273</v>
      </c>
      <c r="H12" s="71" t="s">
        <v>274</v>
      </c>
      <c r="I12" s="83">
        <v>600000</v>
      </c>
      <c r="J12" s="83"/>
      <c r="K12" s="83"/>
      <c r="L12" s="83">
        <v>600000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ht="21.75" customHeight="1" spans="1:23">
      <c r="A13" s="71" t="s">
        <v>306</v>
      </c>
      <c r="B13" s="71" t="s">
        <v>313</v>
      </c>
      <c r="C13" s="71" t="s">
        <v>314</v>
      </c>
      <c r="D13" s="71" t="s">
        <v>70</v>
      </c>
      <c r="E13" s="71" t="s">
        <v>109</v>
      </c>
      <c r="F13" s="71" t="s">
        <v>110</v>
      </c>
      <c r="G13" s="71" t="s">
        <v>273</v>
      </c>
      <c r="H13" s="71" t="s">
        <v>274</v>
      </c>
      <c r="I13" s="83">
        <v>3000000</v>
      </c>
      <c r="J13" s="83">
        <v>3000000</v>
      </c>
      <c r="K13" s="83">
        <v>3000000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ht="21.75" customHeight="1" spans="1:23">
      <c r="A14" s="71" t="s">
        <v>315</v>
      </c>
      <c r="B14" s="71" t="s">
        <v>316</v>
      </c>
      <c r="C14" s="71" t="s">
        <v>317</v>
      </c>
      <c r="D14" s="71" t="s">
        <v>70</v>
      </c>
      <c r="E14" s="71" t="s">
        <v>107</v>
      </c>
      <c r="F14" s="71" t="s">
        <v>108</v>
      </c>
      <c r="G14" s="71" t="s">
        <v>273</v>
      </c>
      <c r="H14" s="71" t="s">
        <v>274</v>
      </c>
      <c r="I14" s="83">
        <v>2588222</v>
      </c>
      <c r="J14" s="83">
        <v>2588222</v>
      </c>
      <c r="K14" s="83">
        <v>2588222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ht="21.75" customHeight="1" spans="1:23">
      <c r="A15" s="71" t="s">
        <v>315</v>
      </c>
      <c r="B15" s="71" t="s">
        <v>316</v>
      </c>
      <c r="C15" s="71" t="s">
        <v>317</v>
      </c>
      <c r="D15" s="71" t="s">
        <v>70</v>
      </c>
      <c r="E15" s="71" t="s">
        <v>109</v>
      </c>
      <c r="F15" s="71" t="s">
        <v>110</v>
      </c>
      <c r="G15" s="71" t="s">
        <v>273</v>
      </c>
      <c r="H15" s="71" t="s">
        <v>274</v>
      </c>
      <c r="I15" s="83">
        <v>1313414</v>
      </c>
      <c r="J15" s="83">
        <v>1313414</v>
      </c>
      <c r="K15" s="83">
        <v>1313414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ht="21.75" customHeight="1" spans="1:23">
      <c r="A16" s="71" t="s">
        <v>315</v>
      </c>
      <c r="B16" s="71" t="s">
        <v>316</v>
      </c>
      <c r="C16" s="71" t="s">
        <v>317</v>
      </c>
      <c r="D16" s="71" t="s">
        <v>70</v>
      </c>
      <c r="E16" s="71" t="s">
        <v>119</v>
      </c>
      <c r="F16" s="71" t="s">
        <v>120</v>
      </c>
      <c r="G16" s="71" t="s">
        <v>273</v>
      </c>
      <c r="H16" s="71" t="s">
        <v>274</v>
      </c>
      <c r="I16" s="83">
        <v>242688</v>
      </c>
      <c r="J16" s="83">
        <v>242688</v>
      </c>
      <c r="K16" s="83">
        <v>242688</v>
      </c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ht="21.75" customHeight="1" spans="1:23">
      <c r="A17" s="71" t="s">
        <v>315</v>
      </c>
      <c r="B17" s="71" t="s">
        <v>316</v>
      </c>
      <c r="C17" s="71" t="s">
        <v>317</v>
      </c>
      <c r="D17" s="71" t="s">
        <v>70</v>
      </c>
      <c r="E17" s="71" t="s">
        <v>105</v>
      </c>
      <c r="F17" s="71" t="s">
        <v>106</v>
      </c>
      <c r="G17" s="71" t="s">
        <v>318</v>
      </c>
      <c r="H17" s="71" t="s">
        <v>319</v>
      </c>
      <c r="I17" s="83">
        <v>107520</v>
      </c>
      <c r="J17" s="83">
        <v>107520</v>
      </c>
      <c r="K17" s="83">
        <v>107520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ht="21.75" customHeight="1" spans="1:23">
      <c r="A18" s="71" t="s">
        <v>315</v>
      </c>
      <c r="B18" s="71" t="s">
        <v>316</v>
      </c>
      <c r="C18" s="71" t="s">
        <v>317</v>
      </c>
      <c r="D18" s="71" t="s">
        <v>70</v>
      </c>
      <c r="E18" s="71" t="s">
        <v>107</v>
      </c>
      <c r="F18" s="71" t="s">
        <v>108</v>
      </c>
      <c r="G18" s="71" t="s">
        <v>318</v>
      </c>
      <c r="H18" s="71" t="s">
        <v>319</v>
      </c>
      <c r="I18" s="83">
        <v>1781510</v>
      </c>
      <c r="J18" s="83">
        <v>1781510</v>
      </c>
      <c r="K18" s="83">
        <v>1781510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ht="21.75" customHeight="1" spans="1:23">
      <c r="A19" s="71" t="s">
        <v>315</v>
      </c>
      <c r="B19" s="71" t="s">
        <v>316</v>
      </c>
      <c r="C19" s="71" t="s">
        <v>317</v>
      </c>
      <c r="D19" s="71" t="s">
        <v>70</v>
      </c>
      <c r="E19" s="71" t="s">
        <v>107</v>
      </c>
      <c r="F19" s="71" t="s">
        <v>108</v>
      </c>
      <c r="G19" s="71" t="s">
        <v>318</v>
      </c>
      <c r="H19" s="71" t="s">
        <v>319</v>
      </c>
      <c r="I19" s="83">
        <v>61440</v>
      </c>
      <c r="J19" s="83">
        <v>61440</v>
      </c>
      <c r="K19" s="83">
        <v>61440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ht="21.75" customHeight="1" spans="1:23">
      <c r="A20" s="71" t="s">
        <v>315</v>
      </c>
      <c r="B20" s="71" t="s">
        <v>316</v>
      </c>
      <c r="C20" s="71" t="s">
        <v>317</v>
      </c>
      <c r="D20" s="71" t="s">
        <v>70</v>
      </c>
      <c r="E20" s="71" t="s">
        <v>109</v>
      </c>
      <c r="F20" s="71" t="s">
        <v>110</v>
      </c>
      <c r="G20" s="71" t="s">
        <v>318</v>
      </c>
      <c r="H20" s="71" t="s">
        <v>319</v>
      </c>
      <c r="I20" s="83">
        <v>811648</v>
      </c>
      <c r="J20" s="83">
        <v>811648</v>
      </c>
      <c r="K20" s="83">
        <v>811648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ht="21.75" customHeight="1" spans="1:23">
      <c r="A21" s="71" t="s">
        <v>315</v>
      </c>
      <c r="B21" s="71" t="s">
        <v>316</v>
      </c>
      <c r="C21" s="71" t="s">
        <v>317</v>
      </c>
      <c r="D21" s="71" t="s">
        <v>70</v>
      </c>
      <c r="E21" s="71" t="s">
        <v>111</v>
      </c>
      <c r="F21" s="71" t="s">
        <v>112</v>
      </c>
      <c r="G21" s="71" t="s">
        <v>318</v>
      </c>
      <c r="H21" s="71" t="s">
        <v>319</v>
      </c>
      <c r="I21" s="83">
        <v>158240</v>
      </c>
      <c r="J21" s="83">
        <v>158240</v>
      </c>
      <c r="K21" s="83">
        <v>158240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ht="21.75" customHeight="1" spans="1:23">
      <c r="A22" s="71" t="s">
        <v>315</v>
      </c>
      <c r="B22" s="71" t="s">
        <v>316</v>
      </c>
      <c r="C22" s="71" t="s">
        <v>317</v>
      </c>
      <c r="D22" s="71" t="s">
        <v>70</v>
      </c>
      <c r="E22" s="71" t="s">
        <v>111</v>
      </c>
      <c r="F22" s="71" t="s">
        <v>112</v>
      </c>
      <c r="G22" s="71" t="s">
        <v>318</v>
      </c>
      <c r="H22" s="71" t="s">
        <v>319</v>
      </c>
      <c r="I22" s="83">
        <v>41933</v>
      </c>
      <c r="J22" s="83">
        <v>41933</v>
      </c>
      <c r="K22" s="83">
        <v>41933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ht="21.75" customHeight="1" spans="1:23">
      <c r="A23" s="71" t="s">
        <v>315</v>
      </c>
      <c r="B23" s="71" t="s">
        <v>316</v>
      </c>
      <c r="C23" s="71" t="s">
        <v>317</v>
      </c>
      <c r="D23" s="71" t="s">
        <v>70</v>
      </c>
      <c r="E23" s="71" t="s">
        <v>115</v>
      </c>
      <c r="F23" s="71" t="s">
        <v>116</v>
      </c>
      <c r="G23" s="71" t="s">
        <v>318</v>
      </c>
      <c r="H23" s="71" t="s">
        <v>319</v>
      </c>
      <c r="I23" s="83">
        <v>512000</v>
      </c>
      <c r="J23" s="83">
        <v>512000</v>
      </c>
      <c r="K23" s="83">
        <v>512000</v>
      </c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ht="21.75" customHeight="1" spans="1:23">
      <c r="A24" s="71" t="s">
        <v>315</v>
      </c>
      <c r="B24" s="71" t="s">
        <v>316</v>
      </c>
      <c r="C24" s="71" t="s">
        <v>317</v>
      </c>
      <c r="D24" s="71" t="s">
        <v>70</v>
      </c>
      <c r="E24" s="71" t="s">
        <v>115</v>
      </c>
      <c r="F24" s="71" t="s">
        <v>116</v>
      </c>
      <c r="G24" s="71" t="s">
        <v>318</v>
      </c>
      <c r="H24" s="71" t="s">
        <v>319</v>
      </c>
      <c r="I24" s="83">
        <v>1024000</v>
      </c>
      <c r="J24" s="83">
        <v>1024000</v>
      </c>
      <c r="K24" s="83">
        <v>1024000</v>
      </c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ht="21.75" customHeight="1" spans="1:23">
      <c r="A25" s="71" t="s">
        <v>315</v>
      </c>
      <c r="B25" s="71" t="s">
        <v>320</v>
      </c>
      <c r="C25" s="71" t="s">
        <v>321</v>
      </c>
      <c r="D25" s="71" t="s">
        <v>70</v>
      </c>
      <c r="E25" s="71" t="s">
        <v>101</v>
      </c>
      <c r="F25" s="71" t="s">
        <v>102</v>
      </c>
      <c r="G25" s="71" t="s">
        <v>273</v>
      </c>
      <c r="H25" s="71" t="s">
        <v>274</v>
      </c>
      <c r="I25" s="83">
        <v>2000000</v>
      </c>
      <c r="J25" s="83">
        <v>2000000</v>
      </c>
      <c r="K25" s="83">
        <v>2000000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ht="21.75" customHeight="1" spans="1:23">
      <c r="A26" s="71" t="s">
        <v>322</v>
      </c>
      <c r="B26" s="71" t="s">
        <v>323</v>
      </c>
      <c r="C26" s="71" t="s">
        <v>324</v>
      </c>
      <c r="D26" s="71" t="s">
        <v>70</v>
      </c>
      <c r="E26" s="71" t="s">
        <v>165</v>
      </c>
      <c r="F26" s="71" t="s">
        <v>166</v>
      </c>
      <c r="G26" s="71" t="s">
        <v>273</v>
      </c>
      <c r="H26" s="71" t="s">
        <v>274</v>
      </c>
      <c r="I26" s="83">
        <v>400000</v>
      </c>
      <c r="J26" s="83"/>
      <c r="K26" s="83"/>
      <c r="L26" s="83">
        <v>400000</v>
      </c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ht="21.75" customHeight="1" spans="1:23">
      <c r="A27" s="71" t="s">
        <v>322</v>
      </c>
      <c r="B27" s="71" t="s">
        <v>325</v>
      </c>
      <c r="C27" s="71" t="s">
        <v>326</v>
      </c>
      <c r="D27" s="71" t="s">
        <v>70</v>
      </c>
      <c r="E27" s="71" t="s">
        <v>123</v>
      </c>
      <c r="F27" s="71" t="s">
        <v>124</v>
      </c>
      <c r="G27" s="71" t="s">
        <v>273</v>
      </c>
      <c r="H27" s="71" t="s">
        <v>274</v>
      </c>
      <c r="I27" s="83">
        <v>11200</v>
      </c>
      <c r="J27" s="83">
        <v>11200</v>
      </c>
      <c r="K27" s="83">
        <v>11200</v>
      </c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ht="21.75" customHeight="1" spans="1:23">
      <c r="A28" s="71" t="s">
        <v>322</v>
      </c>
      <c r="B28" s="71" t="s">
        <v>325</v>
      </c>
      <c r="C28" s="71" t="s">
        <v>326</v>
      </c>
      <c r="D28" s="71" t="s">
        <v>70</v>
      </c>
      <c r="E28" s="71" t="s">
        <v>123</v>
      </c>
      <c r="F28" s="71" t="s">
        <v>124</v>
      </c>
      <c r="G28" s="71" t="s">
        <v>327</v>
      </c>
      <c r="H28" s="71" t="s">
        <v>328</v>
      </c>
      <c r="I28" s="83">
        <v>5496000</v>
      </c>
      <c r="J28" s="83">
        <v>5496000</v>
      </c>
      <c r="K28" s="83">
        <v>5496000</v>
      </c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ht="21.75" customHeight="1" spans="1:23">
      <c r="A29" s="71" t="s">
        <v>322</v>
      </c>
      <c r="B29" s="71" t="s">
        <v>329</v>
      </c>
      <c r="C29" s="71" t="s">
        <v>330</v>
      </c>
      <c r="D29" s="71" t="s">
        <v>70</v>
      </c>
      <c r="E29" s="71" t="s">
        <v>101</v>
      </c>
      <c r="F29" s="71" t="s">
        <v>102</v>
      </c>
      <c r="G29" s="71" t="s">
        <v>273</v>
      </c>
      <c r="H29" s="71" t="s">
        <v>274</v>
      </c>
      <c r="I29" s="83">
        <v>500000</v>
      </c>
      <c r="J29" s="83">
        <v>500000</v>
      </c>
      <c r="K29" s="83">
        <v>500000</v>
      </c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ht="21.75" customHeight="1" spans="1:23">
      <c r="A30" s="71" t="s">
        <v>322</v>
      </c>
      <c r="B30" s="71" t="s">
        <v>331</v>
      </c>
      <c r="C30" s="71" t="s">
        <v>332</v>
      </c>
      <c r="D30" s="71" t="s">
        <v>70</v>
      </c>
      <c r="E30" s="71" t="s">
        <v>101</v>
      </c>
      <c r="F30" s="71" t="s">
        <v>102</v>
      </c>
      <c r="G30" s="71" t="s">
        <v>273</v>
      </c>
      <c r="H30" s="71" t="s">
        <v>274</v>
      </c>
      <c r="I30" s="83">
        <v>15000</v>
      </c>
      <c r="J30" s="83">
        <v>15000</v>
      </c>
      <c r="K30" s="83">
        <v>15000</v>
      </c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ht="21.75" customHeight="1" spans="1:23">
      <c r="A31" s="71" t="s">
        <v>322</v>
      </c>
      <c r="B31" s="71" t="s">
        <v>333</v>
      </c>
      <c r="C31" s="71" t="s">
        <v>334</v>
      </c>
      <c r="D31" s="71" t="s">
        <v>70</v>
      </c>
      <c r="E31" s="71" t="s">
        <v>132</v>
      </c>
      <c r="F31" s="71" t="s">
        <v>133</v>
      </c>
      <c r="G31" s="71" t="s">
        <v>273</v>
      </c>
      <c r="H31" s="71" t="s">
        <v>274</v>
      </c>
      <c r="I31" s="83">
        <v>200000</v>
      </c>
      <c r="J31" s="83">
        <v>200000</v>
      </c>
      <c r="K31" s="83">
        <v>200000</v>
      </c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ht="21.75" customHeight="1" spans="1:23">
      <c r="A32" s="71" t="s">
        <v>322</v>
      </c>
      <c r="B32" s="71" t="s">
        <v>335</v>
      </c>
      <c r="C32" s="71" t="s">
        <v>336</v>
      </c>
      <c r="D32" s="71" t="s">
        <v>70</v>
      </c>
      <c r="E32" s="71" t="s">
        <v>144</v>
      </c>
      <c r="F32" s="71" t="s">
        <v>145</v>
      </c>
      <c r="G32" s="71" t="s">
        <v>337</v>
      </c>
      <c r="H32" s="71" t="s">
        <v>338</v>
      </c>
      <c r="I32" s="83">
        <v>6000000</v>
      </c>
      <c r="J32" s="83">
        <v>6000000</v>
      </c>
      <c r="K32" s="83">
        <v>6000000</v>
      </c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</row>
    <row r="33" ht="21.75" customHeight="1" spans="1:23">
      <c r="A33" s="71" t="s">
        <v>322</v>
      </c>
      <c r="B33" s="71" t="s">
        <v>339</v>
      </c>
      <c r="C33" s="71" t="s">
        <v>340</v>
      </c>
      <c r="D33" s="71" t="s">
        <v>70</v>
      </c>
      <c r="E33" s="71" t="s">
        <v>144</v>
      </c>
      <c r="F33" s="71" t="s">
        <v>145</v>
      </c>
      <c r="G33" s="71" t="s">
        <v>337</v>
      </c>
      <c r="H33" s="71" t="s">
        <v>338</v>
      </c>
      <c r="I33" s="83">
        <v>1300000</v>
      </c>
      <c r="J33" s="83">
        <v>1300000</v>
      </c>
      <c r="K33" s="83">
        <v>1300000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</row>
    <row r="34" ht="21.75" customHeight="1" spans="1:23">
      <c r="A34" s="71" t="s">
        <v>322</v>
      </c>
      <c r="B34" s="71" t="s">
        <v>341</v>
      </c>
      <c r="C34" s="71" t="s">
        <v>342</v>
      </c>
      <c r="D34" s="71" t="s">
        <v>70</v>
      </c>
      <c r="E34" s="71" t="s">
        <v>127</v>
      </c>
      <c r="F34" s="71" t="s">
        <v>126</v>
      </c>
      <c r="G34" s="71" t="s">
        <v>273</v>
      </c>
      <c r="H34" s="71" t="s">
        <v>274</v>
      </c>
      <c r="I34" s="83">
        <v>25000000</v>
      </c>
      <c r="J34" s="83">
        <v>25000000</v>
      </c>
      <c r="K34" s="83">
        <v>25000000</v>
      </c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</row>
    <row r="35" ht="21.75" customHeight="1" spans="1:23">
      <c r="A35" s="71" t="s">
        <v>322</v>
      </c>
      <c r="B35" s="71" t="s">
        <v>343</v>
      </c>
      <c r="C35" s="71" t="s">
        <v>344</v>
      </c>
      <c r="D35" s="71" t="s">
        <v>70</v>
      </c>
      <c r="E35" s="71" t="s">
        <v>127</v>
      </c>
      <c r="F35" s="71" t="s">
        <v>126</v>
      </c>
      <c r="G35" s="71" t="s">
        <v>273</v>
      </c>
      <c r="H35" s="71" t="s">
        <v>274</v>
      </c>
      <c r="I35" s="83">
        <v>1000000</v>
      </c>
      <c r="J35" s="83">
        <v>1000000</v>
      </c>
      <c r="K35" s="83">
        <v>1000000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</row>
    <row r="36" ht="18.75" customHeight="1" spans="1:23">
      <c r="A36" s="34" t="s">
        <v>205</v>
      </c>
      <c r="B36" s="35"/>
      <c r="C36" s="35"/>
      <c r="D36" s="35"/>
      <c r="E36" s="35"/>
      <c r="F36" s="35"/>
      <c r="G36" s="35"/>
      <c r="H36" s="36"/>
      <c r="I36" s="83">
        <v>85538889</v>
      </c>
      <c r="J36" s="83">
        <v>81538889</v>
      </c>
      <c r="K36" s="83">
        <v>81538889</v>
      </c>
      <c r="L36" s="83">
        <v>4000000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345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"单位名称："&amp;"昆明市官渡区教育体育局"</f>
        <v>单位名称：昆明市官渡区教育体育局</v>
      </c>
    </row>
    <row r="5" ht="44.25" customHeight="1" spans="1:10">
      <c r="A5" s="68" t="s">
        <v>219</v>
      </c>
      <c r="B5" s="68" t="s">
        <v>346</v>
      </c>
      <c r="C5" s="68" t="s">
        <v>347</v>
      </c>
      <c r="D5" s="68" t="s">
        <v>348</v>
      </c>
      <c r="E5" s="68" t="s">
        <v>349</v>
      </c>
      <c r="F5" s="69" t="s">
        <v>350</v>
      </c>
      <c r="G5" s="68" t="s">
        <v>351</v>
      </c>
      <c r="H5" s="69" t="s">
        <v>352</v>
      </c>
      <c r="I5" s="69" t="s">
        <v>353</v>
      </c>
      <c r="J5" s="68" t="s">
        <v>354</v>
      </c>
    </row>
    <row r="6" ht="18.75" customHeight="1" spans="1:10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37">
        <v>6</v>
      </c>
      <c r="G6" s="141">
        <v>7</v>
      </c>
      <c r="H6" s="37">
        <v>8</v>
      </c>
      <c r="I6" s="37">
        <v>9</v>
      </c>
      <c r="J6" s="141">
        <v>10</v>
      </c>
    </row>
    <row r="7" ht="42" customHeight="1" spans="1:10">
      <c r="A7" s="31" t="s">
        <v>70</v>
      </c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142" t="s">
        <v>308</v>
      </c>
      <c r="B8" s="21" t="s">
        <v>355</v>
      </c>
      <c r="C8" s="21" t="s">
        <v>356</v>
      </c>
      <c r="D8" s="21" t="s">
        <v>357</v>
      </c>
      <c r="E8" s="31" t="s">
        <v>358</v>
      </c>
      <c r="F8" s="21" t="s">
        <v>359</v>
      </c>
      <c r="G8" s="31" t="s">
        <v>360</v>
      </c>
      <c r="H8" s="21" t="s">
        <v>361</v>
      </c>
      <c r="I8" s="21" t="s">
        <v>362</v>
      </c>
      <c r="J8" s="31" t="s">
        <v>358</v>
      </c>
    </row>
    <row r="9" ht="42" customHeight="1" spans="1:10">
      <c r="A9" s="142" t="s">
        <v>308</v>
      </c>
      <c r="B9" s="21" t="s">
        <v>355</v>
      </c>
      <c r="C9" s="21" t="s">
        <v>356</v>
      </c>
      <c r="D9" s="21" t="s">
        <v>363</v>
      </c>
      <c r="E9" s="31" t="s">
        <v>364</v>
      </c>
      <c r="F9" s="21" t="s">
        <v>359</v>
      </c>
      <c r="G9" s="31" t="s">
        <v>360</v>
      </c>
      <c r="H9" s="21" t="s">
        <v>361</v>
      </c>
      <c r="I9" s="21" t="s">
        <v>362</v>
      </c>
      <c r="J9" s="31" t="s">
        <v>364</v>
      </c>
    </row>
    <row r="10" ht="42" customHeight="1" spans="1:10">
      <c r="A10" s="142" t="s">
        <v>308</v>
      </c>
      <c r="B10" s="21" t="s">
        <v>355</v>
      </c>
      <c r="C10" s="21" t="s">
        <v>356</v>
      </c>
      <c r="D10" s="21" t="s">
        <v>365</v>
      </c>
      <c r="E10" s="31" t="s">
        <v>366</v>
      </c>
      <c r="F10" s="21" t="s">
        <v>359</v>
      </c>
      <c r="G10" s="31" t="s">
        <v>360</v>
      </c>
      <c r="H10" s="21" t="s">
        <v>361</v>
      </c>
      <c r="I10" s="21" t="s">
        <v>362</v>
      </c>
      <c r="J10" s="31" t="s">
        <v>366</v>
      </c>
    </row>
    <row r="11" ht="42" customHeight="1" spans="1:10">
      <c r="A11" s="142" t="s">
        <v>308</v>
      </c>
      <c r="B11" s="21" t="s">
        <v>355</v>
      </c>
      <c r="C11" s="21" t="s">
        <v>367</v>
      </c>
      <c r="D11" s="21" t="s">
        <v>368</v>
      </c>
      <c r="E11" s="31" t="s">
        <v>369</v>
      </c>
      <c r="F11" s="21" t="s">
        <v>359</v>
      </c>
      <c r="G11" s="31" t="s">
        <v>360</v>
      </c>
      <c r="H11" s="21" t="s">
        <v>361</v>
      </c>
      <c r="I11" s="21" t="s">
        <v>362</v>
      </c>
      <c r="J11" s="31" t="s">
        <v>369</v>
      </c>
    </row>
    <row r="12" ht="42" customHeight="1" spans="1:10">
      <c r="A12" s="142" t="s">
        <v>308</v>
      </c>
      <c r="B12" s="21" t="s">
        <v>355</v>
      </c>
      <c r="C12" s="21" t="s">
        <v>367</v>
      </c>
      <c r="D12" s="21" t="s">
        <v>370</v>
      </c>
      <c r="E12" s="31" t="s">
        <v>371</v>
      </c>
      <c r="F12" s="21" t="s">
        <v>359</v>
      </c>
      <c r="G12" s="31" t="s">
        <v>360</v>
      </c>
      <c r="H12" s="21" t="s">
        <v>361</v>
      </c>
      <c r="I12" s="21" t="s">
        <v>362</v>
      </c>
      <c r="J12" s="31" t="s">
        <v>371</v>
      </c>
    </row>
    <row r="13" ht="42" customHeight="1" spans="1:10">
      <c r="A13" s="142" t="s">
        <v>308</v>
      </c>
      <c r="B13" s="21" t="s">
        <v>355</v>
      </c>
      <c r="C13" s="21" t="s">
        <v>367</v>
      </c>
      <c r="D13" s="21" t="s">
        <v>372</v>
      </c>
      <c r="E13" s="31" t="s">
        <v>373</v>
      </c>
      <c r="F13" s="21" t="s">
        <v>359</v>
      </c>
      <c r="G13" s="31" t="s">
        <v>360</v>
      </c>
      <c r="H13" s="21" t="s">
        <v>361</v>
      </c>
      <c r="I13" s="21" t="s">
        <v>362</v>
      </c>
      <c r="J13" s="31" t="s">
        <v>373</v>
      </c>
    </row>
    <row r="14" ht="42" customHeight="1" spans="1:10">
      <c r="A14" s="142" t="s">
        <v>308</v>
      </c>
      <c r="B14" s="21" t="s">
        <v>355</v>
      </c>
      <c r="C14" s="21" t="s">
        <v>367</v>
      </c>
      <c r="D14" s="21" t="s">
        <v>374</v>
      </c>
      <c r="E14" s="31" t="s">
        <v>375</v>
      </c>
      <c r="F14" s="21" t="s">
        <v>359</v>
      </c>
      <c r="G14" s="31" t="s">
        <v>360</v>
      </c>
      <c r="H14" s="21" t="s">
        <v>361</v>
      </c>
      <c r="I14" s="21" t="s">
        <v>362</v>
      </c>
      <c r="J14" s="31" t="s">
        <v>375</v>
      </c>
    </row>
    <row r="15" ht="42" customHeight="1" spans="1:10">
      <c r="A15" s="142" t="s">
        <v>308</v>
      </c>
      <c r="B15" s="21" t="s">
        <v>355</v>
      </c>
      <c r="C15" s="21" t="s">
        <v>376</v>
      </c>
      <c r="D15" s="21" t="s">
        <v>377</v>
      </c>
      <c r="E15" s="31" t="s">
        <v>378</v>
      </c>
      <c r="F15" s="21" t="s">
        <v>379</v>
      </c>
      <c r="G15" s="31" t="s">
        <v>380</v>
      </c>
      <c r="H15" s="21" t="s">
        <v>361</v>
      </c>
      <c r="I15" s="21" t="s">
        <v>362</v>
      </c>
      <c r="J15" s="31" t="s">
        <v>378</v>
      </c>
    </row>
    <row r="16" ht="42" customHeight="1" spans="1:10">
      <c r="A16" s="142" t="s">
        <v>310</v>
      </c>
      <c r="B16" s="21" t="s">
        <v>381</v>
      </c>
      <c r="C16" s="21" t="s">
        <v>356</v>
      </c>
      <c r="D16" s="21" t="s">
        <v>357</v>
      </c>
      <c r="E16" s="31" t="s">
        <v>382</v>
      </c>
      <c r="F16" s="21" t="s">
        <v>379</v>
      </c>
      <c r="G16" s="31" t="s">
        <v>383</v>
      </c>
      <c r="H16" s="21" t="s">
        <v>384</v>
      </c>
      <c r="I16" s="21" t="s">
        <v>362</v>
      </c>
      <c r="J16" s="31" t="s">
        <v>385</v>
      </c>
    </row>
    <row r="17" ht="42" customHeight="1" spans="1:10">
      <c r="A17" s="142" t="s">
        <v>310</v>
      </c>
      <c r="B17" s="21" t="s">
        <v>381</v>
      </c>
      <c r="C17" s="21" t="s">
        <v>356</v>
      </c>
      <c r="D17" s="21" t="s">
        <v>365</v>
      </c>
      <c r="E17" s="31" t="s">
        <v>386</v>
      </c>
      <c r="F17" s="21" t="s">
        <v>359</v>
      </c>
      <c r="G17" s="31" t="s">
        <v>387</v>
      </c>
      <c r="H17" s="21" t="s">
        <v>361</v>
      </c>
      <c r="I17" s="21" t="s">
        <v>362</v>
      </c>
      <c r="J17" s="31" t="s">
        <v>388</v>
      </c>
    </row>
    <row r="18" ht="42" customHeight="1" spans="1:10">
      <c r="A18" s="142" t="s">
        <v>310</v>
      </c>
      <c r="B18" s="21" t="s">
        <v>381</v>
      </c>
      <c r="C18" s="21" t="s">
        <v>367</v>
      </c>
      <c r="D18" s="21" t="s">
        <v>370</v>
      </c>
      <c r="E18" s="31" t="s">
        <v>389</v>
      </c>
      <c r="F18" s="21" t="s">
        <v>379</v>
      </c>
      <c r="G18" s="31" t="s">
        <v>390</v>
      </c>
      <c r="H18" s="21" t="s">
        <v>391</v>
      </c>
      <c r="I18" s="21" t="s">
        <v>362</v>
      </c>
      <c r="J18" s="31" t="s">
        <v>388</v>
      </c>
    </row>
    <row r="19" ht="42" customHeight="1" spans="1:10">
      <c r="A19" s="142" t="s">
        <v>310</v>
      </c>
      <c r="B19" s="21" t="s">
        <v>381</v>
      </c>
      <c r="C19" s="21" t="s">
        <v>367</v>
      </c>
      <c r="D19" s="21" t="s">
        <v>374</v>
      </c>
      <c r="E19" s="31" t="s">
        <v>392</v>
      </c>
      <c r="F19" s="21" t="s">
        <v>379</v>
      </c>
      <c r="G19" s="31" t="s">
        <v>393</v>
      </c>
      <c r="H19" s="21" t="s">
        <v>361</v>
      </c>
      <c r="I19" s="21" t="s">
        <v>362</v>
      </c>
      <c r="J19" s="31" t="s">
        <v>394</v>
      </c>
    </row>
    <row r="20" ht="42" customHeight="1" spans="1:10">
      <c r="A20" s="142" t="s">
        <v>310</v>
      </c>
      <c r="B20" s="21" t="s">
        <v>381</v>
      </c>
      <c r="C20" s="21" t="s">
        <v>376</v>
      </c>
      <c r="D20" s="21" t="s">
        <v>377</v>
      </c>
      <c r="E20" s="31" t="s">
        <v>395</v>
      </c>
      <c r="F20" s="21" t="s">
        <v>379</v>
      </c>
      <c r="G20" s="31" t="s">
        <v>396</v>
      </c>
      <c r="H20" s="21" t="s">
        <v>361</v>
      </c>
      <c r="I20" s="21" t="s">
        <v>362</v>
      </c>
      <c r="J20" s="31" t="s">
        <v>394</v>
      </c>
    </row>
    <row r="21" ht="42" customHeight="1" spans="1:10">
      <c r="A21" s="142" t="s">
        <v>334</v>
      </c>
      <c r="B21" s="21" t="s">
        <v>397</v>
      </c>
      <c r="C21" s="21" t="s">
        <v>356</v>
      </c>
      <c r="D21" s="21" t="s">
        <v>357</v>
      </c>
      <c r="E21" s="31" t="s">
        <v>398</v>
      </c>
      <c r="F21" s="21" t="s">
        <v>359</v>
      </c>
      <c r="G21" s="31" t="s">
        <v>87</v>
      </c>
      <c r="H21" s="21" t="s">
        <v>399</v>
      </c>
      <c r="I21" s="21" t="s">
        <v>362</v>
      </c>
      <c r="J21" s="31" t="s">
        <v>400</v>
      </c>
    </row>
    <row r="22" ht="42" customHeight="1" spans="1:10">
      <c r="A22" s="142" t="s">
        <v>334</v>
      </c>
      <c r="B22" s="21" t="s">
        <v>397</v>
      </c>
      <c r="C22" s="21" t="s">
        <v>367</v>
      </c>
      <c r="D22" s="21" t="s">
        <v>370</v>
      </c>
      <c r="E22" s="31" t="s">
        <v>401</v>
      </c>
      <c r="F22" s="21" t="s">
        <v>379</v>
      </c>
      <c r="G22" s="31" t="s">
        <v>402</v>
      </c>
      <c r="H22" s="21" t="s">
        <v>391</v>
      </c>
      <c r="I22" s="21" t="s">
        <v>362</v>
      </c>
      <c r="J22" s="31" t="s">
        <v>400</v>
      </c>
    </row>
    <row r="23" ht="42" customHeight="1" spans="1:10">
      <c r="A23" s="142" t="s">
        <v>334</v>
      </c>
      <c r="B23" s="21" t="s">
        <v>397</v>
      </c>
      <c r="C23" s="21" t="s">
        <v>376</v>
      </c>
      <c r="D23" s="21" t="s">
        <v>377</v>
      </c>
      <c r="E23" s="31" t="s">
        <v>403</v>
      </c>
      <c r="F23" s="21" t="s">
        <v>359</v>
      </c>
      <c r="G23" s="31" t="s">
        <v>404</v>
      </c>
      <c r="H23" s="21" t="s">
        <v>361</v>
      </c>
      <c r="I23" s="21" t="s">
        <v>405</v>
      </c>
      <c r="J23" s="31" t="s">
        <v>406</v>
      </c>
    </row>
    <row r="24" ht="42" customHeight="1" spans="1:10">
      <c r="A24" s="142" t="s">
        <v>342</v>
      </c>
      <c r="B24" s="21" t="s">
        <v>407</v>
      </c>
      <c r="C24" s="21" t="s">
        <v>356</v>
      </c>
      <c r="D24" s="21" t="s">
        <v>357</v>
      </c>
      <c r="E24" s="31" t="s">
        <v>408</v>
      </c>
      <c r="F24" s="21" t="s">
        <v>359</v>
      </c>
      <c r="G24" s="31" t="s">
        <v>360</v>
      </c>
      <c r="H24" s="21" t="s">
        <v>361</v>
      </c>
      <c r="I24" s="21" t="s">
        <v>362</v>
      </c>
      <c r="J24" s="31" t="s">
        <v>409</v>
      </c>
    </row>
    <row r="25" ht="42" customHeight="1" spans="1:10">
      <c r="A25" s="142" t="s">
        <v>342</v>
      </c>
      <c r="B25" s="21" t="s">
        <v>407</v>
      </c>
      <c r="C25" s="21" t="s">
        <v>367</v>
      </c>
      <c r="D25" s="21" t="s">
        <v>370</v>
      </c>
      <c r="E25" s="31" t="s">
        <v>410</v>
      </c>
      <c r="F25" s="21" t="s">
        <v>359</v>
      </c>
      <c r="G25" s="31" t="s">
        <v>360</v>
      </c>
      <c r="H25" s="21" t="s">
        <v>361</v>
      </c>
      <c r="I25" s="21" t="s">
        <v>362</v>
      </c>
      <c r="J25" s="31" t="s">
        <v>409</v>
      </c>
    </row>
    <row r="26" ht="42" customHeight="1" spans="1:10">
      <c r="A26" s="142" t="s">
        <v>342</v>
      </c>
      <c r="B26" s="21" t="s">
        <v>407</v>
      </c>
      <c r="C26" s="21" t="s">
        <v>376</v>
      </c>
      <c r="D26" s="21" t="s">
        <v>377</v>
      </c>
      <c r="E26" s="31" t="s">
        <v>411</v>
      </c>
      <c r="F26" s="21" t="s">
        <v>379</v>
      </c>
      <c r="G26" s="31" t="s">
        <v>380</v>
      </c>
      <c r="H26" s="21" t="s">
        <v>361</v>
      </c>
      <c r="I26" s="21" t="s">
        <v>362</v>
      </c>
      <c r="J26" s="31" t="s">
        <v>409</v>
      </c>
    </row>
    <row r="27" ht="42" customHeight="1" spans="1:10">
      <c r="A27" s="142" t="s">
        <v>324</v>
      </c>
      <c r="B27" s="21" t="s">
        <v>412</v>
      </c>
      <c r="C27" s="21" t="s">
        <v>356</v>
      </c>
      <c r="D27" s="21" t="s">
        <v>357</v>
      </c>
      <c r="E27" s="31" t="s">
        <v>413</v>
      </c>
      <c r="F27" s="21" t="s">
        <v>379</v>
      </c>
      <c r="G27" s="31" t="s">
        <v>91</v>
      </c>
      <c r="H27" s="21" t="s">
        <v>414</v>
      </c>
      <c r="I27" s="21" t="s">
        <v>362</v>
      </c>
      <c r="J27" s="31" t="s">
        <v>415</v>
      </c>
    </row>
    <row r="28" ht="42" customHeight="1" spans="1:10">
      <c r="A28" s="142" t="s">
        <v>324</v>
      </c>
      <c r="B28" s="21" t="s">
        <v>412</v>
      </c>
      <c r="C28" s="21" t="s">
        <v>367</v>
      </c>
      <c r="D28" s="21" t="s">
        <v>370</v>
      </c>
      <c r="E28" s="31" t="s">
        <v>416</v>
      </c>
      <c r="F28" s="21" t="s">
        <v>379</v>
      </c>
      <c r="G28" s="31" t="s">
        <v>417</v>
      </c>
      <c r="H28" s="21" t="s">
        <v>361</v>
      </c>
      <c r="I28" s="21" t="s">
        <v>405</v>
      </c>
      <c r="J28" s="31" t="s">
        <v>418</v>
      </c>
    </row>
    <row r="29" ht="42" customHeight="1" spans="1:10">
      <c r="A29" s="142" t="s">
        <v>324</v>
      </c>
      <c r="B29" s="21" t="s">
        <v>412</v>
      </c>
      <c r="C29" s="21" t="s">
        <v>376</v>
      </c>
      <c r="D29" s="21" t="s">
        <v>377</v>
      </c>
      <c r="E29" s="31" t="s">
        <v>395</v>
      </c>
      <c r="F29" s="21" t="s">
        <v>359</v>
      </c>
      <c r="G29" s="31" t="s">
        <v>419</v>
      </c>
      <c r="H29" s="21" t="s">
        <v>361</v>
      </c>
      <c r="I29" s="21" t="s">
        <v>405</v>
      </c>
      <c r="J29" s="31" t="s">
        <v>395</v>
      </c>
    </row>
    <row r="30" ht="42" customHeight="1" spans="1:10">
      <c r="A30" s="142" t="s">
        <v>314</v>
      </c>
      <c r="B30" s="21" t="s">
        <v>314</v>
      </c>
      <c r="C30" s="21" t="s">
        <v>356</v>
      </c>
      <c r="D30" s="21" t="s">
        <v>357</v>
      </c>
      <c r="E30" s="31" t="s">
        <v>358</v>
      </c>
      <c r="F30" s="21" t="s">
        <v>359</v>
      </c>
      <c r="G30" s="31" t="s">
        <v>360</v>
      </c>
      <c r="H30" s="21" t="s">
        <v>361</v>
      </c>
      <c r="I30" s="21" t="s">
        <v>362</v>
      </c>
      <c r="J30" s="31" t="s">
        <v>420</v>
      </c>
    </row>
    <row r="31" ht="42" customHeight="1" spans="1:10">
      <c r="A31" s="142" t="s">
        <v>314</v>
      </c>
      <c r="B31" s="21" t="s">
        <v>314</v>
      </c>
      <c r="C31" s="21" t="s">
        <v>367</v>
      </c>
      <c r="D31" s="21" t="s">
        <v>370</v>
      </c>
      <c r="E31" s="31" t="s">
        <v>371</v>
      </c>
      <c r="F31" s="21" t="s">
        <v>359</v>
      </c>
      <c r="G31" s="31" t="s">
        <v>360</v>
      </c>
      <c r="H31" s="21" t="s">
        <v>361</v>
      </c>
      <c r="I31" s="21" t="s">
        <v>362</v>
      </c>
      <c r="J31" s="31" t="s">
        <v>421</v>
      </c>
    </row>
    <row r="32" ht="42" customHeight="1" spans="1:10">
      <c r="A32" s="142" t="s">
        <v>314</v>
      </c>
      <c r="B32" s="21" t="s">
        <v>314</v>
      </c>
      <c r="C32" s="21" t="s">
        <v>376</v>
      </c>
      <c r="D32" s="21" t="s">
        <v>377</v>
      </c>
      <c r="E32" s="31" t="s">
        <v>378</v>
      </c>
      <c r="F32" s="21" t="s">
        <v>379</v>
      </c>
      <c r="G32" s="31" t="s">
        <v>380</v>
      </c>
      <c r="H32" s="21" t="s">
        <v>361</v>
      </c>
      <c r="I32" s="21" t="s">
        <v>362</v>
      </c>
      <c r="J32" s="31" t="s">
        <v>422</v>
      </c>
    </row>
    <row r="33" ht="42" customHeight="1" spans="1:10">
      <c r="A33" s="142" t="s">
        <v>321</v>
      </c>
      <c r="B33" s="21" t="s">
        <v>321</v>
      </c>
      <c r="C33" s="21" t="s">
        <v>356</v>
      </c>
      <c r="D33" s="21" t="s">
        <v>363</v>
      </c>
      <c r="E33" s="31" t="s">
        <v>321</v>
      </c>
      <c r="F33" s="21" t="s">
        <v>359</v>
      </c>
      <c r="G33" s="31" t="s">
        <v>360</v>
      </c>
      <c r="H33" s="21" t="s">
        <v>361</v>
      </c>
      <c r="I33" s="21" t="s">
        <v>362</v>
      </c>
      <c r="J33" s="31" t="s">
        <v>321</v>
      </c>
    </row>
    <row r="34" ht="42" customHeight="1" spans="1:10">
      <c r="A34" s="142" t="s">
        <v>321</v>
      </c>
      <c r="B34" s="21" t="s">
        <v>321</v>
      </c>
      <c r="C34" s="21" t="s">
        <v>367</v>
      </c>
      <c r="D34" s="21" t="s">
        <v>370</v>
      </c>
      <c r="E34" s="31" t="s">
        <v>321</v>
      </c>
      <c r="F34" s="21" t="s">
        <v>379</v>
      </c>
      <c r="G34" s="31" t="s">
        <v>360</v>
      </c>
      <c r="H34" s="21" t="s">
        <v>361</v>
      </c>
      <c r="I34" s="21" t="s">
        <v>362</v>
      </c>
      <c r="J34" s="31" t="s">
        <v>321</v>
      </c>
    </row>
    <row r="35" ht="42" customHeight="1" spans="1:10">
      <c r="A35" s="142" t="s">
        <v>321</v>
      </c>
      <c r="B35" s="21" t="s">
        <v>321</v>
      </c>
      <c r="C35" s="21" t="s">
        <v>376</v>
      </c>
      <c r="D35" s="21" t="s">
        <v>377</v>
      </c>
      <c r="E35" s="31" t="s">
        <v>321</v>
      </c>
      <c r="F35" s="21" t="s">
        <v>379</v>
      </c>
      <c r="G35" s="31" t="s">
        <v>360</v>
      </c>
      <c r="H35" s="21" t="s">
        <v>361</v>
      </c>
      <c r="I35" s="21" t="s">
        <v>362</v>
      </c>
      <c r="J35" s="31" t="s">
        <v>321</v>
      </c>
    </row>
    <row r="36" ht="42" customHeight="1" spans="1:10">
      <c r="A36" s="142" t="s">
        <v>326</v>
      </c>
      <c r="B36" s="21" t="s">
        <v>355</v>
      </c>
      <c r="C36" s="21" t="s">
        <v>356</v>
      </c>
      <c r="D36" s="21" t="s">
        <v>357</v>
      </c>
      <c r="E36" s="31" t="s">
        <v>358</v>
      </c>
      <c r="F36" s="21" t="s">
        <v>359</v>
      </c>
      <c r="G36" s="31" t="s">
        <v>360</v>
      </c>
      <c r="H36" s="21" t="s">
        <v>361</v>
      </c>
      <c r="I36" s="21" t="s">
        <v>362</v>
      </c>
      <c r="J36" s="31" t="s">
        <v>358</v>
      </c>
    </row>
    <row r="37" ht="42" customHeight="1" spans="1:10">
      <c r="A37" s="142" t="s">
        <v>326</v>
      </c>
      <c r="B37" s="21" t="s">
        <v>355</v>
      </c>
      <c r="C37" s="21" t="s">
        <v>356</v>
      </c>
      <c r="D37" s="21" t="s">
        <v>363</v>
      </c>
      <c r="E37" s="31" t="s">
        <v>364</v>
      </c>
      <c r="F37" s="21" t="s">
        <v>359</v>
      </c>
      <c r="G37" s="31" t="s">
        <v>360</v>
      </c>
      <c r="H37" s="21" t="s">
        <v>361</v>
      </c>
      <c r="I37" s="21" t="s">
        <v>362</v>
      </c>
      <c r="J37" s="31" t="s">
        <v>364</v>
      </c>
    </row>
    <row r="38" ht="42" customHeight="1" spans="1:10">
      <c r="A38" s="142" t="s">
        <v>326</v>
      </c>
      <c r="B38" s="21" t="s">
        <v>355</v>
      </c>
      <c r="C38" s="21" t="s">
        <v>356</v>
      </c>
      <c r="D38" s="21" t="s">
        <v>365</v>
      </c>
      <c r="E38" s="31" t="s">
        <v>366</v>
      </c>
      <c r="F38" s="21" t="s">
        <v>359</v>
      </c>
      <c r="G38" s="31" t="s">
        <v>360</v>
      </c>
      <c r="H38" s="21" t="s">
        <v>361</v>
      </c>
      <c r="I38" s="21" t="s">
        <v>362</v>
      </c>
      <c r="J38" s="31" t="s">
        <v>366</v>
      </c>
    </row>
    <row r="39" ht="42" customHeight="1" spans="1:10">
      <c r="A39" s="142" t="s">
        <v>326</v>
      </c>
      <c r="B39" s="21" t="s">
        <v>355</v>
      </c>
      <c r="C39" s="21" t="s">
        <v>367</v>
      </c>
      <c r="D39" s="21" t="s">
        <v>368</v>
      </c>
      <c r="E39" s="31" t="s">
        <v>369</v>
      </c>
      <c r="F39" s="21" t="s">
        <v>359</v>
      </c>
      <c r="G39" s="31" t="s">
        <v>360</v>
      </c>
      <c r="H39" s="21" t="s">
        <v>361</v>
      </c>
      <c r="I39" s="21" t="s">
        <v>362</v>
      </c>
      <c r="J39" s="31" t="s">
        <v>369</v>
      </c>
    </row>
    <row r="40" ht="42" customHeight="1" spans="1:10">
      <c r="A40" s="142" t="s">
        <v>326</v>
      </c>
      <c r="B40" s="21" t="s">
        <v>355</v>
      </c>
      <c r="C40" s="21" t="s">
        <v>367</v>
      </c>
      <c r="D40" s="21" t="s">
        <v>370</v>
      </c>
      <c r="E40" s="31" t="s">
        <v>371</v>
      </c>
      <c r="F40" s="21" t="s">
        <v>359</v>
      </c>
      <c r="G40" s="31" t="s">
        <v>360</v>
      </c>
      <c r="H40" s="21" t="s">
        <v>361</v>
      </c>
      <c r="I40" s="21" t="s">
        <v>362</v>
      </c>
      <c r="J40" s="31" t="s">
        <v>371</v>
      </c>
    </row>
    <row r="41" ht="42" customHeight="1" spans="1:10">
      <c r="A41" s="142" t="s">
        <v>326</v>
      </c>
      <c r="B41" s="21" t="s">
        <v>355</v>
      </c>
      <c r="C41" s="21" t="s">
        <v>367</v>
      </c>
      <c r="D41" s="21" t="s">
        <v>372</v>
      </c>
      <c r="E41" s="31" t="s">
        <v>373</v>
      </c>
      <c r="F41" s="21" t="s">
        <v>359</v>
      </c>
      <c r="G41" s="31" t="s">
        <v>360</v>
      </c>
      <c r="H41" s="21" t="s">
        <v>361</v>
      </c>
      <c r="I41" s="21" t="s">
        <v>362</v>
      </c>
      <c r="J41" s="31" t="s">
        <v>373</v>
      </c>
    </row>
    <row r="42" ht="42" customHeight="1" spans="1:10">
      <c r="A42" s="142" t="s">
        <v>326</v>
      </c>
      <c r="B42" s="21" t="s">
        <v>355</v>
      </c>
      <c r="C42" s="21" t="s">
        <v>367</v>
      </c>
      <c r="D42" s="21" t="s">
        <v>374</v>
      </c>
      <c r="E42" s="31" t="s">
        <v>375</v>
      </c>
      <c r="F42" s="21" t="s">
        <v>359</v>
      </c>
      <c r="G42" s="31" t="s">
        <v>360</v>
      </c>
      <c r="H42" s="21" t="s">
        <v>361</v>
      </c>
      <c r="I42" s="21" t="s">
        <v>362</v>
      </c>
      <c r="J42" s="31" t="s">
        <v>375</v>
      </c>
    </row>
    <row r="43" ht="42" customHeight="1" spans="1:10">
      <c r="A43" s="142" t="s">
        <v>326</v>
      </c>
      <c r="B43" s="21" t="s">
        <v>355</v>
      </c>
      <c r="C43" s="21" t="s">
        <v>376</v>
      </c>
      <c r="D43" s="21" t="s">
        <v>377</v>
      </c>
      <c r="E43" s="31" t="s">
        <v>378</v>
      </c>
      <c r="F43" s="21" t="s">
        <v>379</v>
      </c>
      <c r="G43" s="31" t="s">
        <v>380</v>
      </c>
      <c r="H43" s="21" t="s">
        <v>361</v>
      </c>
      <c r="I43" s="21" t="s">
        <v>362</v>
      </c>
      <c r="J43" s="31" t="s">
        <v>378</v>
      </c>
    </row>
    <row r="44" ht="42" customHeight="1" spans="1:10">
      <c r="A44" s="142" t="s">
        <v>344</v>
      </c>
      <c r="B44" s="21" t="s">
        <v>423</v>
      </c>
      <c r="C44" s="21" t="s">
        <v>356</v>
      </c>
      <c r="D44" s="21" t="s">
        <v>357</v>
      </c>
      <c r="E44" s="31" t="s">
        <v>424</v>
      </c>
      <c r="F44" s="21" t="s">
        <v>359</v>
      </c>
      <c r="G44" s="31" t="s">
        <v>360</v>
      </c>
      <c r="H44" s="21" t="s">
        <v>361</v>
      </c>
      <c r="I44" s="21" t="s">
        <v>362</v>
      </c>
      <c r="J44" s="31" t="s">
        <v>424</v>
      </c>
    </row>
    <row r="45" ht="42" customHeight="1" spans="1:10">
      <c r="A45" s="142" t="s">
        <v>344</v>
      </c>
      <c r="B45" s="21" t="s">
        <v>423</v>
      </c>
      <c r="C45" s="21" t="s">
        <v>367</v>
      </c>
      <c r="D45" s="21" t="s">
        <v>370</v>
      </c>
      <c r="E45" s="31" t="s">
        <v>423</v>
      </c>
      <c r="F45" s="21" t="s">
        <v>379</v>
      </c>
      <c r="G45" s="31" t="s">
        <v>425</v>
      </c>
      <c r="H45" s="21" t="s">
        <v>361</v>
      </c>
      <c r="I45" s="21" t="s">
        <v>362</v>
      </c>
      <c r="J45" s="31" t="s">
        <v>423</v>
      </c>
    </row>
    <row r="46" ht="42" customHeight="1" spans="1:10">
      <c r="A46" s="142" t="s">
        <v>344</v>
      </c>
      <c r="B46" s="21" t="s">
        <v>423</v>
      </c>
      <c r="C46" s="21" t="s">
        <v>376</v>
      </c>
      <c r="D46" s="21" t="s">
        <v>377</v>
      </c>
      <c r="E46" s="31" t="s">
        <v>426</v>
      </c>
      <c r="F46" s="21" t="s">
        <v>427</v>
      </c>
      <c r="G46" s="31" t="s">
        <v>380</v>
      </c>
      <c r="H46" s="21" t="s">
        <v>361</v>
      </c>
      <c r="I46" s="21" t="s">
        <v>362</v>
      </c>
      <c r="J46" s="31" t="s">
        <v>428</v>
      </c>
    </row>
    <row r="47" ht="42" customHeight="1" spans="1:10">
      <c r="A47" s="142" t="s">
        <v>317</v>
      </c>
      <c r="B47" s="21" t="s">
        <v>429</v>
      </c>
      <c r="C47" s="21" t="s">
        <v>356</v>
      </c>
      <c r="D47" s="21" t="s">
        <v>357</v>
      </c>
      <c r="E47" s="31" t="s">
        <v>430</v>
      </c>
      <c r="F47" s="21" t="s">
        <v>359</v>
      </c>
      <c r="G47" s="31" t="s">
        <v>360</v>
      </c>
      <c r="H47" s="21" t="s">
        <v>361</v>
      </c>
      <c r="I47" s="21" t="s">
        <v>405</v>
      </c>
      <c r="J47" s="31" t="s">
        <v>431</v>
      </c>
    </row>
    <row r="48" ht="42" customHeight="1" spans="1:10">
      <c r="A48" s="142" t="s">
        <v>317</v>
      </c>
      <c r="B48" s="21" t="s">
        <v>429</v>
      </c>
      <c r="C48" s="21" t="s">
        <v>367</v>
      </c>
      <c r="D48" s="21" t="s">
        <v>368</v>
      </c>
      <c r="E48" s="31" t="s">
        <v>432</v>
      </c>
      <c r="F48" s="21" t="s">
        <v>359</v>
      </c>
      <c r="G48" s="31" t="s">
        <v>360</v>
      </c>
      <c r="H48" s="21" t="s">
        <v>361</v>
      </c>
      <c r="I48" s="21" t="s">
        <v>405</v>
      </c>
      <c r="J48" s="31" t="s">
        <v>433</v>
      </c>
    </row>
    <row r="49" ht="42" customHeight="1" spans="1:10">
      <c r="A49" s="142" t="s">
        <v>317</v>
      </c>
      <c r="B49" s="21" t="s">
        <v>429</v>
      </c>
      <c r="C49" s="21" t="s">
        <v>376</v>
      </c>
      <c r="D49" s="21" t="s">
        <v>377</v>
      </c>
      <c r="E49" s="31" t="s">
        <v>434</v>
      </c>
      <c r="F49" s="21" t="s">
        <v>379</v>
      </c>
      <c r="G49" s="31" t="s">
        <v>380</v>
      </c>
      <c r="H49" s="21" t="s">
        <v>361</v>
      </c>
      <c r="I49" s="21" t="s">
        <v>405</v>
      </c>
      <c r="J49" s="31" t="s">
        <v>435</v>
      </c>
    </row>
    <row r="50" ht="42" customHeight="1" spans="1:10">
      <c r="A50" s="142" t="s">
        <v>336</v>
      </c>
      <c r="B50" s="21" t="s">
        <v>436</v>
      </c>
      <c r="C50" s="21" t="s">
        <v>356</v>
      </c>
      <c r="D50" s="21" t="s">
        <v>357</v>
      </c>
      <c r="E50" s="31" t="s">
        <v>437</v>
      </c>
      <c r="F50" s="21" t="s">
        <v>359</v>
      </c>
      <c r="G50" s="31" t="s">
        <v>360</v>
      </c>
      <c r="H50" s="21" t="s">
        <v>361</v>
      </c>
      <c r="I50" s="21" t="s">
        <v>362</v>
      </c>
      <c r="J50" s="31" t="s">
        <v>438</v>
      </c>
    </row>
    <row r="51" ht="42" customHeight="1" spans="1:10">
      <c r="A51" s="142" t="s">
        <v>336</v>
      </c>
      <c r="B51" s="21" t="s">
        <v>436</v>
      </c>
      <c r="C51" s="21" t="s">
        <v>356</v>
      </c>
      <c r="D51" s="21" t="s">
        <v>363</v>
      </c>
      <c r="E51" s="31" t="s">
        <v>439</v>
      </c>
      <c r="F51" s="21" t="s">
        <v>379</v>
      </c>
      <c r="G51" s="31" t="s">
        <v>440</v>
      </c>
      <c r="H51" s="21" t="s">
        <v>361</v>
      </c>
      <c r="I51" s="21" t="s">
        <v>362</v>
      </c>
      <c r="J51" s="31" t="s">
        <v>438</v>
      </c>
    </row>
    <row r="52" ht="42" customHeight="1" spans="1:10">
      <c r="A52" s="142" t="s">
        <v>336</v>
      </c>
      <c r="B52" s="21" t="s">
        <v>436</v>
      </c>
      <c r="C52" s="21" t="s">
        <v>356</v>
      </c>
      <c r="D52" s="21" t="s">
        <v>365</v>
      </c>
      <c r="E52" s="31" t="s">
        <v>441</v>
      </c>
      <c r="F52" s="21" t="s">
        <v>442</v>
      </c>
      <c r="G52" s="31" t="s">
        <v>443</v>
      </c>
      <c r="H52" s="21" t="s">
        <v>444</v>
      </c>
      <c r="I52" s="21" t="s">
        <v>362</v>
      </c>
      <c r="J52" s="31" t="s">
        <v>438</v>
      </c>
    </row>
    <row r="53" ht="42" customHeight="1" spans="1:10">
      <c r="A53" s="142" t="s">
        <v>336</v>
      </c>
      <c r="B53" s="21" t="s">
        <v>436</v>
      </c>
      <c r="C53" s="21" t="s">
        <v>367</v>
      </c>
      <c r="D53" s="21" t="s">
        <v>370</v>
      </c>
      <c r="E53" s="31" t="s">
        <v>445</v>
      </c>
      <c r="F53" s="21" t="s">
        <v>427</v>
      </c>
      <c r="G53" s="31" t="s">
        <v>446</v>
      </c>
      <c r="H53" s="21" t="s">
        <v>447</v>
      </c>
      <c r="I53" s="21" t="s">
        <v>362</v>
      </c>
      <c r="J53" s="31" t="s">
        <v>438</v>
      </c>
    </row>
    <row r="54" ht="42" customHeight="1" spans="1:10">
      <c r="A54" s="142" t="s">
        <v>336</v>
      </c>
      <c r="B54" s="21" t="s">
        <v>436</v>
      </c>
      <c r="C54" s="21" t="s">
        <v>376</v>
      </c>
      <c r="D54" s="21" t="s">
        <v>377</v>
      </c>
      <c r="E54" s="31" t="s">
        <v>448</v>
      </c>
      <c r="F54" s="21" t="s">
        <v>442</v>
      </c>
      <c r="G54" s="31" t="s">
        <v>82</v>
      </c>
      <c r="H54" s="21" t="s">
        <v>447</v>
      </c>
      <c r="I54" s="21" t="s">
        <v>362</v>
      </c>
      <c r="J54" s="31" t="s">
        <v>438</v>
      </c>
    </row>
    <row r="55" ht="42" customHeight="1" spans="1:10">
      <c r="A55" s="142" t="s">
        <v>312</v>
      </c>
      <c r="B55" s="21" t="s">
        <v>449</v>
      </c>
      <c r="C55" s="21" t="s">
        <v>356</v>
      </c>
      <c r="D55" s="21" t="s">
        <v>357</v>
      </c>
      <c r="E55" s="31" t="s">
        <v>450</v>
      </c>
      <c r="F55" s="21" t="s">
        <v>379</v>
      </c>
      <c r="G55" s="31" t="s">
        <v>84</v>
      </c>
      <c r="H55" s="21" t="s">
        <v>451</v>
      </c>
      <c r="I55" s="21" t="s">
        <v>362</v>
      </c>
      <c r="J55" s="31" t="s">
        <v>452</v>
      </c>
    </row>
    <row r="56" ht="42" customHeight="1" spans="1:10">
      <c r="A56" s="142" t="s">
        <v>312</v>
      </c>
      <c r="B56" s="21" t="s">
        <v>449</v>
      </c>
      <c r="C56" s="21" t="s">
        <v>356</v>
      </c>
      <c r="D56" s="21" t="s">
        <v>365</v>
      </c>
      <c r="E56" s="31" t="s">
        <v>453</v>
      </c>
      <c r="F56" s="21" t="s">
        <v>442</v>
      </c>
      <c r="G56" s="31" t="s">
        <v>82</v>
      </c>
      <c r="H56" s="21" t="s">
        <v>454</v>
      </c>
      <c r="I56" s="21" t="s">
        <v>362</v>
      </c>
      <c r="J56" s="31" t="s">
        <v>455</v>
      </c>
    </row>
    <row r="57" ht="42" customHeight="1" spans="1:10">
      <c r="A57" s="142" t="s">
        <v>312</v>
      </c>
      <c r="B57" s="21" t="s">
        <v>449</v>
      </c>
      <c r="C57" s="21" t="s">
        <v>367</v>
      </c>
      <c r="D57" s="21" t="s">
        <v>374</v>
      </c>
      <c r="E57" s="31" t="s">
        <v>456</v>
      </c>
      <c r="F57" s="21" t="s">
        <v>359</v>
      </c>
      <c r="G57" s="31" t="s">
        <v>457</v>
      </c>
      <c r="H57" s="21"/>
      <c r="I57" s="21" t="s">
        <v>405</v>
      </c>
      <c r="J57" s="31" t="s">
        <v>458</v>
      </c>
    </row>
    <row r="58" ht="42" customHeight="1" spans="1:10">
      <c r="A58" s="142" t="s">
        <v>312</v>
      </c>
      <c r="B58" s="21" t="s">
        <v>449</v>
      </c>
      <c r="C58" s="21" t="s">
        <v>376</v>
      </c>
      <c r="D58" s="21" t="s">
        <v>377</v>
      </c>
      <c r="E58" s="31" t="s">
        <v>459</v>
      </c>
      <c r="F58" s="21" t="s">
        <v>379</v>
      </c>
      <c r="G58" s="31" t="s">
        <v>446</v>
      </c>
      <c r="H58" s="21" t="s">
        <v>361</v>
      </c>
      <c r="I58" s="21" t="s">
        <v>362</v>
      </c>
      <c r="J58" s="31" t="s">
        <v>460</v>
      </c>
    </row>
    <row r="59" ht="42" customHeight="1" spans="1:10">
      <c r="A59" s="142" t="s">
        <v>340</v>
      </c>
      <c r="B59" s="21" t="s">
        <v>436</v>
      </c>
      <c r="C59" s="21" t="s">
        <v>356</v>
      </c>
      <c r="D59" s="21" t="s">
        <v>357</v>
      </c>
      <c r="E59" s="31" t="s">
        <v>437</v>
      </c>
      <c r="F59" s="21" t="s">
        <v>359</v>
      </c>
      <c r="G59" s="31" t="s">
        <v>360</v>
      </c>
      <c r="H59" s="21" t="s">
        <v>361</v>
      </c>
      <c r="I59" s="21" t="s">
        <v>362</v>
      </c>
      <c r="J59" s="31" t="s">
        <v>438</v>
      </c>
    </row>
    <row r="60" ht="42" customHeight="1" spans="1:10">
      <c r="A60" s="142" t="s">
        <v>340</v>
      </c>
      <c r="B60" s="21" t="s">
        <v>436</v>
      </c>
      <c r="C60" s="21" t="s">
        <v>356</v>
      </c>
      <c r="D60" s="21" t="s">
        <v>363</v>
      </c>
      <c r="E60" s="31" t="s">
        <v>439</v>
      </c>
      <c r="F60" s="21" t="s">
        <v>379</v>
      </c>
      <c r="G60" s="31" t="s">
        <v>440</v>
      </c>
      <c r="H60" s="21" t="s">
        <v>361</v>
      </c>
      <c r="I60" s="21" t="s">
        <v>362</v>
      </c>
      <c r="J60" s="31" t="s">
        <v>438</v>
      </c>
    </row>
    <row r="61" ht="42" customHeight="1" spans="1:10">
      <c r="A61" s="142" t="s">
        <v>340</v>
      </c>
      <c r="B61" s="21" t="s">
        <v>436</v>
      </c>
      <c r="C61" s="21" t="s">
        <v>356</v>
      </c>
      <c r="D61" s="21" t="s">
        <v>365</v>
      </c>
      <c r="E61" s="31" t="s">
        <v>441</v>
      </c>
      <c r="F61" s="21" t="s">
        <v>442</v>
      </c>
      <c r="G61" s="31" t="s">
        <v>443</v>
      </c>
      <c r="H61" s="21" t="s">
        <v>444</v>
      </c>
      <c r="I61" s="21" t="s">
        <v>362</v>
      </c>
      <c r="J61" s="31" t="s">
        <v>438</v>
      </c>
    </row>
    <row r="62" ht="42" customHeight="1" spans="1:10">
      <c r="A62" s="142" t="s">
        <v>340</v>
      </c>
      <c r="B62" s="21" t="s">
        <v>436</v>
      </c>
      <c r="C62" s="21" t="s">
        <v>367</v>
      </c>
      <c r="D62" s="21" t="s">
        <v>370</v>
      </c>
      <c r="E62" s="31" t="s">
        <v>445</v>
      </c>
      <c r="F62" s="21" t="s">
        <v>379</v>
      </c>
      <c r="G62" s="31" t="s">
        <v>446</v>
      </c>
      <c r="H62" s="21" t="s">
        <v>361</v>
      </c>
      <c r="I62" s="21" t="s">
        <v>362</v>
      </c>
      <c r="J62" s="31" t="s">
        <v>438</v>
      </c>
    </row>
    <row r="63" ht="42" customHeight="1" spans="1:10">
      <c r="A63" s="142" t="s">
        <v>340</v>
      </c>
      <c r="B63" s="21" t="s">
        <v>436</v>
      </c>
      <c r="C63" s="21" t="s">
        <v>376</v>
      </c>
      <c r="D63" s="21" t="s">
        <v>377</v>
      </c>
      <c r="E63" s="31" t="s">
        <v>448</v>
      </c>
      <c r="F63" s="21" t="s">
        <v>442</v>
      </c>
      <c r="G63" s="31" t="s">
        <v>82</v>
      </c>
      <c r="H63" s="21" t="s">
        <v>447</v>
      </c>
      <c r="I63" s="21" t="s">
        <v>362</v>
      </c>
      <c r="J63" s="31" t="s">
        <v>438</v>
      </c>
    </row>
    <row r="64" ht="42" customHeight="1" spans="1:10">
      <c r="A64" s="142" t="s">
        <v>330</v>
      </c>
      <c r="B64" s="21" t="s">
        <v>461</v>
      </c>
      <c r="C64" s="21" t="s">
        <v>356</v>
      </c>
      <c r="D64" s="21" t="s">
        <v>357</v>
      </c>
      <c r="E64" s="31" t="s">
        <v>462</v>
      </c>
      <c r="F64" s="21" t="s">
        <v>359</v>
      </c>
      <c r="G64" s="31" t="s">
        <v>360</v>
      </c>
      <c r="H64" s="21" t="s">
        <v>361</v>
      </c>
      <c r="I64" s="21" t="s">
        <v>362</v>
      </c>
      <c r="J64" s="31" t="s">
        <v>462</v>
      </c>
    </row>
    <row r="65" ht="42" customHeight="1" spans="1:10">
      <c r="A65" s="142" t="s">
        <v>330</v>
      </c>
      <c r="B65" s="21" t="s">
        <v>461</v>
      </c>
      <c r="C65" s="21" t="s">
        <v>356</v>
      </c>
      <c r="D65" s="21" t="s">
        <v>363</v>
      </c>
      <c r="E65" s="31" t="s">
        <v>463</v>
      </c>
      <c r="F65" s="21" t="s">
        <v>359</v>
      </c>
      <c r="G65" s="31" t="s">
        <v>360</v>
      </c>
      <c r="H65" s="21" t="s">
        <v>361</v>
      </c>
      <c r="I65" s="21" t="s">
        <v>362</v>
      </c>
      <c r="J65" s="31" t="s">
        <v>463</v>
      </c>
    </row>
    <row r="66" ht="42" customHeight="1" spans="1:10">
      <c r="A66" s="142" t="s">
        <v>330</v>
      </c>
      <c r="B66" s="21" t="s">
        <v>461</v>
      </c>
      <c r="C66" s="21" t="s">
        <v>356</v>
      </c>
      <c r="D66" s="21" t="s">
        <v>365</v>
      </c>
      <c r="E66" s="31" t="s">
        <v>464</v>
      </c>
      <c r="F66" s="21" t="s">
        <v>359</v>
      </c>
      <c r="G66" s="31" t="s">
        <v>360</v>
      </c>
      <c r="H66" s="21" t="s">
        <v>361</v>
      </c>
      <c r="I66" s="21" t="s">
        <v>362</v>
      </c>
      <c r="J66" s="31" t="s">
        <v>464</v>
      </c>
    </row>
    <row r="67" ht="42" customHeight="1" spans="1:10">
      <c r="A67" s="142" t="s">
        <v>330</v>
      </c>
      <c r="B67" s="21" t="s">
        <v>461</v>
      </c>
      <c r="C67" s="21" t="s">
        <v>367</v>
      </c>
      <c r="D67" s="21" t="s">
        <v>368</v>
      </c>
      <c r="E67" s="31" t="s">
        <v>369</v>
      </c>
      <c r="F67" s="21" t="s">
        <v>359</v>
      </c>
      <c r="G67" s="31" t="s">
        <v>360</v>
      </c>
      <c r="H67" s="21" t="s">
        <v>361</v>
      </c>
      <c r="I67" s="21" t="s">
        <v>362</v>
      </c>
      <c r="J67" s="31" t="s">
        <v>369</v>
      </c>
    </row>
    <row r="68" ht="42" customHeight="1" spans="1:10">
      <c r="A68" s="142" t="s">
        <v>330</v>
      </c>
      <c r="B68" s="21" t="s">
        <v>461</v>
      </c>
      <c r="C68" s="21" t="s">
        <v>367</v>
      </c>
      <c r="D68" s="21" t="s">
        <v>370</v>
      </c>
      <c r="E68" s="31" t="s">
        <v>465</v>
      </c>
      <c r="F68" s="21" t="s">
        <v>359</v>
      </c>
      <c r="G68" s="31" t="s">
        <v>360</v>
      </c>
      <c r="H68" s="21" t="s">
        <v>361</v>
      </c>
      <c r="I68" s="21" t="s">
        <v>362</v>
      </c>
      <c r="J68" s="31" t="s">
        <v>465</v>
      </c>
    </row>
    <row r="69" ht="42" customHeight="1" spans="1:10">
      <c r="A69" s="142" t="s">
        <v>330</v>
      </c>
      <c r="B69" s="21" t="s">
        <v>461</v>
      </c>
      <c r="C69" s="21" t="s">
        <v>367</v>
      </c>
      <c r="D69" s="21" t="s">
        <v>374</v>
      </c>
      <c r="E69" s="31" t="s">
        <v>375</v>
      </c>
      <c r="F69" s="21" t="s">
        <v>359</v>
      </c>
      <c r="G69" s="31" t="s">
        <v>360</v>
      </c>
      <c r="H69" s="21" t="s">
        <v>361</v>
      </c>
      <c r="I69" s="21" t="s">
        <v>362</v>
      </c>
      <c r="J69" s="31" t="s">
        <v>375</v>
      </c>
    </row>
    <row r="70" ht="42" customHeight="1" spans="1:10">
      <c r="A70" s="142" t="s">
        <v>330</v>
      </c>
      <c r="B70" s="21" t="s">
        <v>461</v>
      </c>
      <c r="C70" s="21" t="s">
        <v>376</v>
      </c>
      <c r="D70" s="21" t="s">
        <v>377</v>
      </c>
      <c r="E70" s="31" t="s">
        <v>466</v>
      </c>
      <c r="F70" s="21" t="s">
        <v>379</v>
      </c>
      <c r="G70" s="31" t="s">
        <v>380</v>
      </c>
      <c r="H70" s="21" t="s">
        <v>361</v>
      </c>
      <c r="I70" s="21" t="s">
        <v>362</v>
      </c>
      <c r="J70" s="31" t="s">
        <v>467</v>
      </c>
    </row>
    <row r="71" ht="42" customHeight="1" spans="1:10">
      <c r="A71" s="142" t="s">
        <v>332</v>
      </c>
      <c r="B71" s="21" t="s">
        <v>468</v>
      </c>
      <c r="C71" s="21" t="s">
        <v>356</v>
      </c>
      <c r="D71" s="21" t="s">
        <v>357</v>
      </c>
      <c r="E71" s="31" t="s">
        <v>469</v>
      </c>
      <c r="F71" s="21" t="s">
        <v>359</v>
      </c>
      <c r="G71" s="31" t="s">
        <v>360</v>
      </c>
      <c r="H71" s="21" t="s">
        <v>361</v>
      </c>
      <c r="I71" s="21" t="s">
        <v>362</v>
      </c>
      <c r="J71" s="31" t="s">
        <v>469</v>
      </c>
    </row>
    <row r="72" ht="42" customHeight="1" spans="1:10">
      <c r="A72" s="142" t="s">
        <v>332</v>
      </c>
      <c r="B72" s="21" t="s">
        <v>468</v>
      </c>
      <c r="C72" s="21" t="s">
        <v>356</v>
      </c>
      <c r="D72" s="21" t="s">
        <v>363</v>
      </c>
      <c r="E72" s="31" t="s">
        <v>470</v>
      </c>
      <c r="F72" s="21" t="s">
        <v>359</v>
      </c>
      <c r="G72" s="31" t="s">
        <v>360</v>
      </c>
      <c r="H72" s="21" t="s">
        <v>361</v>
      </c>
      <c r="I72" s="21" t="s">
        <v>362</v>
      </c>
      <c r="J72" s="31" t="s">
        <v>470</v>
      </c>
    </row>
    <row r="73" ht="42" customHeight="1" spans="1:10">
      <c r="A73" s="142" t="s">
        <v>332</v>
      </c>
      <c r="B73" s="21" t="s">
        <v>468</v>
      </c>
      <c r="C73" s="21" t="s">
        <v>356</v>
      </c>
      <c r="D73" s="21" t="s">
        <v>365</v>
      </c>
      <c r="E73" s="31" t="s">
        <v>471</v>
      </c>
      <c r="F73" s="21" t="s">
        <v>359</v>
      </c>
      <c r="G73" s="31" t="s">
        <v>360</v>
      </c>
      <c r="H73" s="21" t="s">
        <v>361</v>
      </c>
      <c r="I73" s="21" t="s">
        <v>362</v>
      </c>
      <c r="J73" s="31" t="s">
        <v>471</v>
      </c>
    </row>
    <row r="74" ht="42" customHeight="1" spans="1:10">
      <c r="A74" s="142" t="s">
        <v>332</v>
      </c>
      <c r="B74" s="21" t="s">
        <v>468</v>
      </c>
      <c r="C74" s="21" t="s">
        <v>367</v>
      </c>
      <c r="D74" s="21" t="s">
        <v>374</v>
      </c>
      <c r="E74" s="31" t="s">
        <v>375</v>
      </c>
      <c r="F74" s="21" t="s">
        <v>359</v>
      </c>
      <c r="G74" s="31" t="s">
        <v>360</v>
      </c>
      <c r="H74" s="21" t="s">
        <v>361</v>
      </c>
      <c r="I74" s="21" t="s">
        <v>362</v>
      </c>
      <c r="J74" s="31" t="s">
        <v>375</v>
      </c>
    </row>
    <row r="75" ht="42" customHeight="1" spans="1:10">
      <c r="A75" s="142" t="s">
        <v>332</v>
      </c>
      <c r="B75" s="21" t="s">
        <v>468</v>
      </c>
      <c r="C75" s="21" t="s">
        <v>376</v>
      </c>
      <c r="D75" s="21" t="s">
        <v>377</v>
      </c>
      <c r="E75" s="31" t="s">
        <v>472</v>
      </c>
      <c r="F75" s="21" t="s">
        <v>379</v>
      </c>
      <c r="G75" s="31" t="s">
        <v>380</v>
      </c>
      <c r="H75" s="21" t="s">
        <v>361</v>
      </c>
      <c r="I75" s="21" t="s">
        <v>362</v>
      </c>
      <c r="J75" s="31" t="s">
        <v>472</v>
      </c>
    </row>
  </sheetData>
  <mergeCells count="32">
    <mergeCell ref="A3:J3"/>
    <mergeCell ref="A4:H4"/>
    <mergeCell ref="A8:A15"/>
    <mergeCell ref="A16:A20"/>
    <mergeCell ref="A21:A23"/>
    <mergeCell ref="A24:A26"/>
    <mergeCell ref="A27:A29"/>
    <mergeCell ref="A30:A32"/>
    <mergeCell ref="A33:A35"/>
    <mergeCell ref="A36:A43"/>
    <mergeCell ref="A44:A46"/>
    <mergeCell ref="A47:A49"/>
    <mergeCell ref="A50:A54"/>
    <mergeCell ref="A55:A58"/>
    <mergeCell ref="A59:A63"/>
    <mergeCell ref="A64:A70"/>
    <mergeCell ref="A71:A75"/>
    <mergeCell ref="B8:B15"/>
    <mergeCell ref="B16:B20"/>
    <mergeCell ref="B21:B23"/>
    <mergeCell ref="B24:B26"/>
    <mergeCell ref="B27:B29"/>
    <mergeCell ref="B30:B32"/>
    <mergeCell ref="B33:B35"/>
    <mergeCell ref="B36:B43"/>
    <mergeCell ref="B44:B46"/>
    <mergeCell ref="B47:B49"/>
    <mergeCell ref="B50:B54"/>
    <mergeCell ref="B55:B58"/>
    <mergeCell ref="B59:B63"/>
    <mergeCell ref="B64:B70"/>
    <mergeCell ref="B71:B7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2025-02-20T06:22:07Z</dcterms:created>
  <dcterms:modified xsi:type="dcterms:W3CDTF">2025-02-20T06:28:59Z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F54C690E675E4BEC9CEA718FC4C06CB8_12</vt:lpwstr>
  </property>
  <property fmtid="{D5CDD505-2E9C-101B-9397-08002B2CF9AE}" pid="3" name="KSOProductBuildVer">
    <vt:lpwstr>2052-12.8.2.18205</vt:lpwstr>
  </property>
</Properties>
</file>