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<sst xmlns="http://schemas.openxmlformats.org/spreadsheetml/2006/main" count="1126" uniqueCount="389">
  <si>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</si>
  <si>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</si>
  <si>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</si>
  <si>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</si>
  <si>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</si>
  <si>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</si>
  <si>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</si>
  <si>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</si>
  <si>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</si>
  <si>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</si>
  <si>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</si>
  <si>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</si>
  <si>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</si>
  <si>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</si>
  <si>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</si>
  <si>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</si>
  <si>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</si>
  <si>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</si>
  <si>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</si>
  <si>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</si>
  <si>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</si>
  <si>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</si>
  <si>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</si>
  <si>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</si>
  <si>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</si>
  <si>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</si>
  <si>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</si>
  <si>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</si>
  <si>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</si>
  <si>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</si>
  <si>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</si>
  <si>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</si>
  <si>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</si>
  <si>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</si>
  <si>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</si>
  <si>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</si>
  <si>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</si>
  <si>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</si>
  <si>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</si>
  <si>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</si>
  <si>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</si>
  <si>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</si>
  <si>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</si>
  <si>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</si>
  <si>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</si>
  <si>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</si>
  <si>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</si>
  <si>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</si>
  <si>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</si>
  <si>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</si>
  <si>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</si>
  <si>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</si>
  <si>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</si>
  <si>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</si>
  <si>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</si>
  <si>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</si>
  <si>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</si>
  <si>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</si>
  <si>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</si>
  <si>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</si>
  <si>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</si>
  <si>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</si>
  <si>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</si>
  <si>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</si>
  <si>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</si>
  <si>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</si>
  <si>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</si>
  <si>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</si>
  <si>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</si>
  <si>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105036</t>
  </si>
  <si>
    <t>昆明市官渡区人才服务中心教育分中心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</si>
  <si>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</si>
  <si>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</si>
  <si>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</si>
  <si>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</si>
  <si>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</si>
  <si>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</si>
  <si>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</si>
  <si>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</si>
  <si>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</si>
  <si>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</si>
  <si>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</si>
  <si>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</si>
  <si>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</si>
  <si>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</si>
  <si>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</si>
  <si>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</si>
  <si>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</si>
  <si>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</si>
  <si>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</si>
  <si>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</si>
  <si>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</si>
  <si>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</si>
  <si>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</si>
  <si>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</si>
  <si>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</si>
  <si>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</si>
  <si>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</si>
  <si>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</si>
  <si>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</si>
  <si>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</si>
  <si>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2050199</t>
  </si>
  <si>
    <t>其他教育管理事务支出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</si>
  <si>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</si>
  <si>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</si>
  <si>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</si>
  <si>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</si>
  <si>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</si>
  <si>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</si>
  <si>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</si>
  <si>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</si>
  <si>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</si>
  <si>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</si>
  <si>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</si>
  <si>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</si>
  <si>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</si>
  <si>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</si>
  <si>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</si>
  <si>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</si>
  <si>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</si>
  <si>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</si>
  <si>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</si>
  <si>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</si>
  <si>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</si>
  <si>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</si>
  <si>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</si>
  <si>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</si>
  <si>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</si>
  <si>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</si>
  <si>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</si>
  <si>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</si>
  <si>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</si>
  <si>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</si>
  <si>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</si>
  <si>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</si>
  <si>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</si>
  <si>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</si>
  <si>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</si>
  <si>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</si>
  <si>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</si>
  <si>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</si>
  <si>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</si>
  <si>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</si>
  <si>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</si>
  <si>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</si>
  <si>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</si>
  <si>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</si>
  <si>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</si>
  <si>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</si>
  <si>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</si>
  <si>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</si>
  <si>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</si>
  <si>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</si>
  <si>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</si>
  <si>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</si>
  <si>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</si>
  <si>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</si>
  <si>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</si>
  <si>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</si>
  <si>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</si>
  <si>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</si>
  <si>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</si>
  <si>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</si>
  <si>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</si>
  <si>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</si>
  <si>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</si>
  <si>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</si>
  <si>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</si>
  <si>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</si>
  <si>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</si>
  <si>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</si>
  <si>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</si>
  <si>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</si>
  <si>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</si>
  <si>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</si>
  <si>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</si>
  <si>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</si>
  <si>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</si>
  <si>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</si>
  <si>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备注：昆明市官渡区人才服务中心教育分中心无一般公共预算“三公”经费支出预算，此表为空表。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</si>
  <si>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</si>
  <si>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</si>
  <si>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</si>
  <si>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</si>
  <si>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</si>
  <si>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</si>
  <si>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</si>
  <si>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</si>
  <si>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</si>
  <si>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</si>
  <si>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</si>
  <si>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</si>
  <si>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</si>
  <si>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</si>
  <si>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</si>
  <si>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</si>
  <si>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</si>
  <si>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</si>
  <si>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</si>
  <si>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</si>
  <si>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530111210000000002521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</si>
  <si>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</si>
  <si>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</si>
  <si>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</si>
  <si>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</si>
  <si>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</si>
  <si>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</si>
  <si>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</si>
  <si>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</si>
  <si>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</si>
  <si>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530111210000000002523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</si>
  <si>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</si>
  <si>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</si>
  <si>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</si>
  <si>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</si>
  <si>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</si>
  <si>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</si>
  <si>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</si>
  <si>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</si>
  <si>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</si>
  <si>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</si>
  <si>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</si>
  <si>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530111210000000002525</t>
  </si>
  <si>
    <t>30113</t>
  </si>
  <si>
    <t>530111210000000002532</t>
  </si>
  <si>
    <t>工会经费</t>
  </si>
  <si>
    <t>30228</t>
  </si>
  <si>
    <t>530111210000000002533</t>
  </si>
  <si>
    <t>一般公用支出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</si>
  <si>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</si>
  <si>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</si>
  <si>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</si>
  <si>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</si>
  <si>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</si>
  <si>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</si>
  <si>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</si>
  <si>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</si>
  <si>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30216</t>
  </si>
  <si>
    <t>培训费</t>
  </si>
  <si>
    <t>30229</t>
  </si>
  <si>
    <t>福利费</t>
  </si>
  <si>
    <t>30299</t>
  </si>
  <si>
    <t>其他商品和服务支出</t>
  </si>
  <si>
    <t>530111231100001457930</t>
  </si>
  <si>
    <t>事业人员绩效奖励</t>
  </si>
  <si>
    <t>530111241100002103307</t>
  </si>
  <si>
    <t>离退休人员支出</t>
  </si>
  <si>
    <t>30305</t>
  </si>
  <si>
    <t>生活补助</t>
  </si>
  <si>
    <t>530111241100002103308</t>
  </si>
  <si>
    <t>离退休干部走访慰问经费</t>
  </si>
  <si>
    <t>530111251100003612189</t>
  </si>
  <si>
    <t>事业人员公共交通专项经费</t>
  </si>
  <si>
    <t>30239</t>
  </si>
  <si>
    <t>其他交通费用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</si>
  <si>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</si>
  <si>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</si>
  <si>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</si>
  <si>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</si>
  <si>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</si>
  <si>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</si>
  <si>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</si>
  <si>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备注：昆明市官渡区人才服务中心教育分中心无项目支出预算，此表为空表。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</si>
  <si>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</si>
  <si>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</si>
  <si>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</si>
  <si>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</si>
  <si>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</si>
  <si>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</si>
  <si>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</si>
  <si>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</si>
  <si>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</si>
  <si>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</si>
  <si>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对个人和家庭的补助</t>
  </si>
  <si>
    <t>做好本部门人员、公用经费保障，按规定落实干部职工各项待遇，支持部门正常履职。</t>
  </si>
  <si>
    <t xml:space="preserve">    产出指标</t>
  </si>
  <si>
    <t>数量指标</t>
  </si>
  <si>
    <t>工资福利发放行政人数</t>
  </si>
  <si>
    <t>=</t>
  </si>
  <si>
    <t>0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</si>
  <si>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</si>
  <si>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</si>
  <si>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</si>
  <si>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工资福利发放事业人数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</si>
  <si>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</si>
  <si>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</si>
  <si>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</si>
  <si>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效益指标</t>
  </si>
  <si>
    <t>社会效益指标</t>
  </si>
  <si>
    <t>部门运转</t>
  </si>
  <si>
    <t>正常运转</t>
  </si>
  <si>
    <t>是/否</t>
  </si>
  <si>
    <t>定性指标</t>
  </si>
  <si>
    <t>反映部门（单位）运转情况。</t>
  </si>
  <si>
    <t xml:space="preserve">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</si>
  <si>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</si>
  <si>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</si>
  <si>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</si>
  <si>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</si>
  <si>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</si>
  <si>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</si>
  <si>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</si>
  <si>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</si>
  <si>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公车购置及运维费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</si>
  <si>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</si>
  <si>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</si>
  <si>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</si>
  <si>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</si>
  <si>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</si>
  <si>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</si>
  <si>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</si>
  <si>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</si>
  <si>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</si>
  <si>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</si>
  <si>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</si>
  <si>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</si>
  <si>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</si>
  <si>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住房公积金</t>
  </si>
  <si>
    <t xml:space="preserve">  社会保障缴费</t>
  </si>
  <si>
    <t xml:space="preserve">  一般公用支出</t>
  </si>
  <si>
    <t xml:space="preserve">  事业人员工资支出</t>
  </si>
  <si>
    <t xml:space="preserve">  工会经费</t>
  </si>
  <si>
    <t>19</t>
  </si>
  <si>
    <t>预算06表</t>
  </si>
  <si>
    <t>政府性基金预算支出预算表</t>
  </si>
  <si>
    <t>单位名称：昆明市发展和改革委员会</t>
  </si>
  <si>
    <t>政府性基金预算支出</t>
  </si>
  <si>
    <t>备注：昆明市官渡区人才服务中心教育分中心无政府性基金预算支出，此表为空表。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</si>
  <si>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</si>
  <si>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</si>
  <si>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</si>
  <si>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</si>
  <si>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</si>
  <si>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</si>
  <si>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</si>
  <si>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</si>
  <si>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</si>
  <si>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</si>
  <si>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</si>
  <si>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备注：当面向中小企业预留资金大于合计时，面向中小企业预留资金为三年预计数。昆明市官渡区人才服务中心教育分中心无政府采购预算，此表为空表。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</si>
  <si>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</si>
  <si>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</si>
  <si>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</si>
  <si>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</si>
  <si>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</si>
  <si>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</si>
  <si>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</si>
  <si>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备注：昆明市官渡区人才服务中心教育分中心无政府购买服务预算，此表为空表。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</si>
  <si>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</si>
  <si>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</si>
  <si>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</si>
  <si>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</si>
  <si>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</si>
  <si>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</si>
  <si>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</si>
  <si>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</si>
  <si>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</si>
  <si>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</si>
  <si>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</si>
  <si>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</si>
  <si>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</si>
  <si>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</si>
  <si>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</si>
  <si>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</si>
  <si>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</si>
  <si>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</si>
  <si>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</si>
  <si>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</si>
  <si>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</si>
  <si>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</si>
  <si>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</si>
  <si>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备注：昆明市官渡区人才服务中心教育分中心无区对下转移支付预算，此表为空表。</t>
  </si>
  <si>
    <t>预算09-2表</t>
  </si>
  <si>
    <t>备注：昆明市官渡区人才服务中心教育分中心无区对下转移支付绩效目标，此表为空表。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</si>
  <si>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</si>
  <si>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</si>
  <si>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</si>
  <si>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</si>
  <si>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</si>
  <si>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</si>
  <si>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</si>
  <si>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</si>
  <si>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备注：昆明市官渡区人才服务中心教育分中心无新增资产配置，此表为空表。</t>
  </si>
  <si>
    <t>预算11表</t>
  </si>
  <si>
    <t>上级补助</t>
  </si>
  <si>
    <t>备注：昆明市官渡区人才服务中心教育分中心无上级补助项目支出等原因，本表为空表。</t>
  </si>
  <si>
    <t>预算12表</t>
  </si>
  <si>
    <t>项目级次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</si>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</sst>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12" fillId="0" borderId="7">
      <alignment horizontal="right" vertical="center"/>
    </xf>
    <xf numFmtId="177" fontId="12" fillId="0" borderId="7">
      <alignment horizontal="right" vertical="center"/>
    </xf>
    <xf numFmtId="10" fontId="12" fillId="0" borderId="7">
      <alignment horizontal="right" vertical="center"/>
    </xf>
    <xf numFmtId="178" fontId="12" fillId="0" borderId="7">
      <alignment horizontal="right" vertical="center"/>
    </xf>
    <xf numFmtId="49" fontId="12" fillId="0" borderId="7">
      <alignment horizontal="left" vertical="center" wrapText="1"/>
    </xf>
    <xf numFmtId="178" fontId="12" fillId="0" borderId="7">
      <alignment horizontal="right" vertical="center"/>
    </xf>
    <xf numFmtId="179" fontId="12" fillId="0" borderId="7">
      <alignment horizontal="right" vertical="center"/>
    </xf>
    <xf numFmtId="180" fontId="12" fillId="0" borderId="7">
      <alignment horizontal="right" vertical="center"/>
    </xf>
    <xf numFmtId="0" fontId="12" fillId="0" borderId="0">
      <alignment vertical="top"/>
      <protection locked="0"/>
    </xf>
  </cellStyleXfs>
  <cellXfs count="20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6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6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6" fillId="0" borderId="7" xfId="56" applyNumberFormat="1" applyFont="1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6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57" applyFont="1" applyFill="1" applyBorder="1" applyAlignment="1" applyProtection="1">
      <alignment horizontal="left" vertical="center" wrapText="1"/>
    </xf>
    <xf numFmtId="0" fontId="2" fillId="0" borderId="1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vertical="center" wrapText="1"/>
    </xf>
    <xf numFmtId="0" fontId="2" fillId="0" borderId="7" xfId="57" applyFont="1" applyFill="1" applyBorder="1" applyAlignment="1" applyProtection="1">
      <alignment horizontal="center" vertical="center" wrapText="1"/>
    </xf>
    <xf numFmtId="0" fontId="2" fillId="0" borderId="7" xfId="57" applyFont="1" applyFill="1" applyBorder="1" applyAlignment="1" applyProtection="1">
      <alignment horizontal="center" vertical="center"/>
      <protection locked="0"/>
    </xf>
    <xf numFmtId="0" fontId="2" fillId="0" borderId="1" xfId="57" applyFont="1" applyFill="1" applyBorder="1" applyAlignment="1" applyProtection="1">
      <alignment horizontal="left" vertical="center" wrapText="1"/>
      <protection locked="0"/>
    </xf>
    <xf numFmtId="0" fontId="12" fillId="0" borderId="7" xfId="57" applyFont="1" applyFill="1" applyBorder="1" applyAlignment="1" applyProtection="1">
      <alignment horizontal="left" vertical="center" wrapText="1"/>
      <protection locked="0"/>
    </xf>
    <xf numFmtId="0" fontId="2" fillId="0" borderId="7" xfId="57" applyFont="1" applyFill="1" applyBorder="1" applyAlignment="1" applyProtection="1">
      <alignment horizontal="left" vertical="center" wrapText="1"/>
    </xf>
    <xf numFmtId="0" fontId="13" fillId="0" borderId="5" xfId="57" applyFont="1" applyFill="1" applyBorder="1" applyAlignment="1" applyProtection="1">
      <alignment vertical="center"/>
    </xf>
    <xf numFmtId="0" fontId="13" fillId="0" borderId="6" xfId="57" applyFont="1" applyFill="1" applyBorder="1" applyAlignment="1" applyProtection="1">
      <alignment vertical="center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6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6" fillId="0" borderId="7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178" fontId="17" fillId="0" borderId="7" xfId="0" applyNumberFormat="1" applyFont="1" applyBorder="1" applyAlignment="1">
      <alignment horizontal="right"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2" borderId="6" xfId="0" applyFont="1" applyFill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I19" sqref="I19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"单位名称："&amp;"昆明市官渡区人才服务中心教育分中心"</f>
        <v>单位名称：昆明市官渡区人才服务中心教育分中心</v>
      </c>
      <c r="B4" s="170"/>
      <c r="D4" s="147" t="s">
        <v>1</v>
      </c>
    </row>
    <row r="5" ht="23.25" customHeight="1" spans="1:4">
      <c r="A5" s="171" t="s">
        <v>2</v>
      </c>
      <c r="B5" s="172"/>
      <c r="C5" s="171" t="s">
        <v>3</v>
      </c>
      <c r="D5" s="172"/>
    </row>
    <row r="6" ht="24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7.25" customHeight="1" spans="1:4">
      <c r="A7" s="173" t="s">
        <v>7</v>
      </c>
      <c r="B7" s="78">
        <v>3996394</v>
      </c>
      <c r="C7" s="173" t="s">
        <v>8</v>
      </c>
      <c r="D7" s="78"/>
    </row>
    <row r="8" ht="17.25" customHeight="1" spans="1:4">
      <c r="A8" s="173" t="s">
        <v>9</v>
      </c>
      <c r="B8" s="78"/>
      <c r="C8" s="173" t="s">
        <v>10</v>
      </c>
      <c r="D8" s="78"/>
    </row>
    <row r="9" ht="17.25" customHeight="1" spans="1:4">
      <c r="A9" s="173" t="s">
        <v>11</v>
      </c>
      <c r="B9" s="78"/>
      <c r="C9" s="204" t="s">
        <v>12</v>
      </c>
      <c r="D9" s="78"/>
    </row>
    <row r="10" ht="17.25" customHeight="1" spans="1:4">
      <c r="A10" s="173" t="s">
        <v>13</v>
      </c>
      <c r="B10" s="78"/>
      <c r="C10" s="204" t="s">
        <v>14</v>
      </c>
      <c r="D10" s="78"/>
    </row>
    <row r="11" ht="17.25" customHeight="1" spans="1:4">
      <c r="A11" s="173" t="s">
        <v>15</v>
      </c>
      <c r="B11" s="78"/>
      <c r="C11" s="204" t="s">
        <v>16</v>
      </c>
      <c r="D11" s="78">
        <v>2678434</v>
      </c>
    </row>
    <row r="12" ht="17.25" customHeight="1" spans="1:4">
      <c r="A12" s="173" t="s">
        <v>17</v>
      </c>
      <c r="B12" s="78"/>
      <c r="C12" s="204" t="s">
        <v>18</v>
      </c>
      <c r="D12" s="78"/>
    </row>
    <row r="13" ht="17.25" customHeight="1" spans="1:4">
      <c r="A13" s="173" t="s">
        <v>19</v>
      </c>
      <c r="B13" s="78"/>
      <c r="C13" s="32" t="s">
        <v>20</v>
      </c>
      <c r="D13" s="78"/>
    </row>
    <row r="14" ht="17.25" customHeight="1" spans="1:4">
      <c r="A14" s="173" t="s">
        <v>21</v>
      </c>
      <c r="B14" s="78"/>
      <c r="C14" s="32" t="s">
        <v>22</v>
      </c>
      <c r="D14" s="78">
        <v>733968</v>
      </c>
    </row>
    <row r="15" ht="17.25" customHeight="1" spans="1:4">
      <c r="A15" s="173" t="s">
        <v>23</v>
      </c>
      <c r="B15" s="78"/>
      <c r="C15" s="32" t="s">
        <v>24</v>
      </c>
      <c r="D15" s="78">
        <v>287628</v>
      </c>
    </row>
    <row r="16" ht="17.25" customHeight="1" spans="1:4">
      <c r="A16" s="173" t="s">
        <v>25</v>
      </c>
      <c r="B16" s="78"/>
      <c r="C16" s="32" t="s">
        <v>26</v>
      </c>
      <c r="D16" s="78"/>
    </row>
    <row r="17" ht="17.25" customHeight="1" spans="1:4">
      <c r="A17" s="152"/>
      <c r="B17" s="78"/>
      <c r="C17" s="32" t="s">
        <v>27</v>
      </c>
      <c r="D17" s="78"/>
    </row>
    <row r="18" ht="17.25" customHeight="1" spans="1:4">
      <c r="A18" s="174"/>
      <c r="B18" s="78"/>
      <c r="C18" s="32" t="s">
        <v>28</v>
      </c>
      <c r="D18" s="78"/>
    </row>
    <row r="19" ht="17.25" customHeight="1" spans="1:4">
      <c r="A19" s="174"/>
      <c r="B19" s="78"/>
      <c r="C19" s="32" t="s">
        <v>29</v>
      </c>
      <c r="D19" s="78"/>
    </row>
    <row r="20" ht="17.25" customHeight="1" spans="1:4">
      <c r="A20" s="174"/>
      <c r="B20" s="78"/>
      <c r="C20" s="32" t="s">
        <v>30</v>
      </c>
      <c r="D20" s="78"/>
    </row>
    <row r="21" ht="17.25" customHeight="1" spans="1:4">
      <c r="A21" s="174"/>
      <c r="B21" s="78"/>
      <c r="C21" s="32" t="s">
        <v>31</v>
      </c>
      <c r="D21" s="78"/>
    </row>
    <row r="22" ht="17.25" customHeight="1" spans="1:4">
      <c r="A22" s="174"/>
      <c r="B22" s="78"/>
      <c r="C22" s="32" t="s">
        <v>32</v>
      </c>
      <c r="D22" s="78"/>
    </row>
    <row r="23" ht="17.25" customHeight="1" spans="1:4">
      <c r="A23" s="174"/>
      <c r="B23" s="78"/>
      <c r="C23" s="32" t="s">
        <v>33</v>
      </c>
      <c r="D23" s="78"/>
    </row>
    <row r="24" ht="17.25" customHeight="1" spans="1:4">
      <c r="A24" s="174"/>
      <c r="B24" s="78"/>
      <c r="C24" s="32" t="s">
        <v>34</v>
      </c>
      <c r="D24" s="78"/>
    </row>
    <row r="25" ht="17.25" customHeight="1" spans="1:4">
      <c r="A25" s="174"/>
      <c r="B25" s="78"/>
      <c r="C25" s="32" t="s">
        <v>35</v>
      </c>
      <c r="D25" s="78">
        <v>296364</v>
      </c>
    </row>
    <row r="26" ht="17.25" customHeight="1" spans="1:4">
      <c r="A26" s="174"/>
      <c r="B26" s="78"/>
      <c r="C26" s="32" t="s">
        <v>36</v>
      </c>
      <c r="D26" s="78"/>
    </row>
    <row r="27" ht="17.25" customHeight="1" spans="1:4">
      <c r="A27" s="174"/>
      <c r="B27" s="78"/>
      <c r="C27" s="152" t="s">
        <v>37</v>
      </c>
      <c r="D27" s="78"/>
    </row>
    <row r="28" ht="17.25" customHeight="1" spans="1:4">
      <c r="A28" s="174"/>
      <c r="B28" s="78"/>
      <c r="C28" s="32" t="s">
        <v>38</v>
      </c>
      <c r="D28" s="78"/>
    </row>
    <row r="29" ht="16.5" customHeight="1" spans="1:4">
      <c r="A29" s="174"/>
      <c r="B29" s="78"/>
      <c r="C29" s="32" t="s">
        <v>39</v>
      </c>
      <c r="D29" s="78"/>
    </row>
    <row r="30" ht="16.5" customHeight="1" spans="1:4">
      <c r="A30" s="174"/>
      <c r="B30" s="78"/>
      <c r="C30" s="152" t="s">
        <v>40</v>
      </c>
      <c r="D30" s="78"/>
    </row>
    <row r="31" ht="17.25" customHeight="1" spans="1:4">
      <c r="A31" s="174"/>
      <c r="B31" s="78"/>
      <c r="C31" s="152" t="s">
        <v>41</v>
      </c>
      <c r="D31" s="78"/>
    </row>
    <row r="32" ht="17.25" customHeight="1" spans="1:4">
      <c r="A32" s="174"/>
      <c r="B32" s="78"/>
      <c r="C32" s="32" t="s">
        <v>42</v>
      </c>
      <c r="D32" s="78"/>
    </row>
    <row r="33" ht="16.5" customHeight="1" spans="1:4">
      <c r="A33" s="174" t="s">
        <v>43</v>
      </c>
      <c r="B33" s="78">
        <v>3996394</v>
      </c>
      <c r="C33" s="174" t="s">
        <v>44</v>
      </c>
      <c r="D33" s="78">
        <v>3996394</v>
      </c>
    </row>
    <row r="34" ht="16.5" customHeight="1" spans="1:4">
      <c r="A34" s="152" t="s">
        <v>45</v>
      </c>
      <c r="B34" s="78"/>
      <c r="C34" s="152" t="s">
        <v>46</v>
      </c>
      <c r="D34" s="78"/>
    </row>
    <row r="35" ht="16.5" customHeight="1" spans="1:4">
      <c r="A35" s="32" t="s">
        <v>47</v>
      </c>
      <c r="B35" s="78"/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75" t="s">
        <v>50</v>
      </c>
      <c r="B37" s="78">
        <v>3996394</v>
      </c>
      <c r="C37" s="175" t="s">
        <v>51</v>
      </c>
      <c r="D37" s="78">
        <v>3996394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7">
        <v>1</v>
      </c>
      <c r="B2" s="118">
        <v>0</v>
      </c>
      <c r="C2" s="117">
        <v>1</v>
      </c>
      <c r="D2" s="119"/>
      <c r="E2" s="119"/>
      <c r="F2" s="116" t="s">
        <v>323</v>
      </c>
    </row>
    <row r="3" ht="42" customHeight="1" spans="1:6">
      <c r="A3" s="120" t="str">
        <f>"2025"&amp;"年部门政府性基金预算支出预算表"</f>
        <v>2025年部门政府性基金预算支出预算表</v>
      </c>
      <c r="B3" s="120" t="s">
        <v>324</v>
      </c>
      <c r="C3" s="121"/>
      <c r="D3" s="122"/>
      <c r="E3" s="122"/>
      <c r="F3" s="122"/>
    </row>
    <row r="4" ht="13.5" customHeight="1" spans="1:6">
      <c r="A4" s="5" t="str">
        <f>"单位名称："&amp;"昆明市官渡区人才服务中心教育分中心"</f>
        <v>单位名称：昆明市官渡区人才服务中心教育分中心</v>
      </c>
      <c r="B4" s="5" t="s">
        <v>325</v>
      </c>
      <c r="C4" s="117"/>
      <c r="D4" s="119"/>
      <c r="E4" s="119"/>
      <c r="F4" s="116" t="s">
        <v>1</v>
      </c>
    </row>
    <row r="5" ht="19.5" customHeight="1" spans="1:6">
      <c r="A5" s="123" t="s">
        <v>182</v>
      </c>
      <c r="B5" s="124" t="s">
        <v>72</v>
      </c>
      <c r="C5" s="123" t="s">
        <v>73</v>
      </c>
      <c r="D5" s="11" t="s">
        <v>326</v>
      </c>
      <c r="E5" s="12"/>
      <c r="F5" s="13"/>
    </row>
    <row r="6" ht="18.75" customHeight="1" spans="1:6">
      <c r="A6" s="125"/>
      <c r="B6" s="126"/>
      <c r="C6" s="125"/>
      <c r="D6" s="16" t="s">
        <v>55</v>
      </c>
      <c r="E6" s="11" t="s">
        <v>75</v>
      </c>
      <c r="F6" s="16" t="s">
        <v>76</v>
      </c>
    </row>
    <row r="7" ht="18.75" customHeight="1" spans="1:6">
      <c r="A7" s="67">
        <v>1</v>
      </c>
      <c r="B7" s="127" t="s">
        <v>83</v>
      </c>
      <c r="C7" s="67">
        <v>3</v>
      </c>
      <c r="D7" s="128">
        <v>4</v>
      </c>
      <c r="E7" s="128">
        <v>5</v>
      </c>
      <c r="F7" s="128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9" t="s">
        <v>171</v>
      </c>
      <c r="B10" s="129" t="s">
        <v>171</v>
      </c>
      <c r="C10" s="130" t="s">
        <v>171</v>
      </c>
      <c r="D10" s="78"/>
      <c r="E10" s="78"/>
      <c r="F10" s="78"/>
    </row>
    <row r="11" ht="18" customHeight="1" spans="1:1">
      <c r="A11" s="27" t="s">
        <v>327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328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9" t="str">
        <f>"单位名称："&amp;"昆明市官渡区人才服务中心教育分中心"</f>
        <v>单位名称：昆明市官渡区人才服务中心教育分中心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6" t="s">
        <v>1</v>
      </c>
    </row>
    <row r="5" ht="15.75" customHeight="1" spans="1:19">
      <c r="A5" s="10" t="s">
        <v>181</v>
      </c>
      <c r="B5" s="85" t="s">
        <v>182</v>
      </c>
      <c r="C5" s="85" t="s">
        <v>329</v>
      </c>
      <c r="D5" s="86" t="s">
        <v>330</v>
      </c>
      <c r="E5" s="86" t="s">
        <v>331</v>
      </c>
      <c r="F5" s="86" t="s">
        <v>332</v>
      </c>
      <c r="G5" s="86" t="s">
        <v>333</v>
      </c>
      <c r="H5" s="86" t="s">
        <v>334</v>
      </c>
      <c r="I5" s="99" t="s">
        <v>189</v>
      </c>
      <c r="J5" s="99"/>
      <c r="K5" s="99"/>
      <c r="L5" s="99"/>
      <c r="M5" s="100"/>
      <c r="N5" s="99"/>
      <c r="O5" s="99"/>
      <c r="P5" s="79"/>
      <c r="Q5" s="99"/>
      <c r="R5" s="100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335</v>
      </c>
      <c r="L6" s="88" t="s">
        <v>336</v>
      </c>
      <c r="M6" s="101" t="s">
        <v>337</v>
      </c>
      <c r="N6" s="102" t="s">
        <v>338</v>
      </c>
      <c r="O6" s="102"/>
      <c r="P6" s="107"/>
      <c r="Q6" s="102"/>
      <c r="R6" s="108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3"/>
      <c r="N7" s="90" t="s">
        <v>57</v>
      </c>
      <c r="O7" s="90" t="s">
        <v>64</v>
      </c>
      <c r="P7" s="89" t="s">
        <v>65</v>
      </c>
      <c r="Q7" s="90" t="s">
        <v>66</v>
      </c>
      <c r="R7" s="103" t="s">
        <v>67</v>
      </c>
      <c r="S7" s="89" t="s">
        <v>68</v>
      </c>
    </row>
    <row r="8" ht="18" customHeight="1" spans="1:19">
      <c r="A8" s="110">
        <v>1</v>
      </c>
      <c r="B8" s="110" t="s">
        <v>83</v>
      </c>
      <c r="C8" s="111">
        <v>3</v>
      </c>
      <c r="D8" s="111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0">
        <v>12</v>
      </c>
      <c r="M8" s="110">
        <v>13</v>
      </c>
      <c r="N8" s="110">
        <v>14</v>
      </c>
      <c r="O8" s="110">
        <v>15</v>
      </c>
      <c r="P8" s="110">
        <v>16</v>
      </c>
      <c r="Q8" s="110">
        <v>17</v>
      </c>
      <c r="R8" s="110">
        <v>18</v>
      </c>
      <c r="S8" s="110">
        <v>19</v>
      </c>
    </row>
    <row r="9" ht="21" customHeight="1" spans="1:19">
      <c r="A9" s="91"/>
      <c r="B9" s="92"/>
      <c r="C9" s="92"/>
      <c r="D9" s="93"/>
      <c r="E9" s="93"/>
      <c r="F9" s="93"/>
      <c r="G9" s="112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4" t="s">
        <v>171</v>
      </c>
      <c r="B10" s="95"/>
      <c r="C10" s="95"/>
      <c r="D10" s="96"/>
      <c r="E10" s="96"/>
      <c r="F10" s="96"/>
      <c r="G10" s="113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9" t="s">
        <v>339</v>
      </c>
      <c r="B11" s="5"/>
      <c r="C11" s="5"/>
      <c r="D11" s="109"/>
      <c r="E11" s="109"/>
      <c r="F11" s="109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7"/>
      <c r="O2" s="75"/>
      <c r="P2" s="75"/>
      <c r="Q2" s="82"/>
      <c r="R2" s="75"/>
      <c r="S2" s="105"/>
      <c r="T2" s="105" t="s">
        <v>340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8"/>
      <c r="O3" s="83"/>
      <c r="P3" s="83"/>
      <c r="Q3" s="65"/>
      <c r="R3" s="83"/>
      <c r="S3" s="98"/>
      <c r="T3" s="65"/>
    </row>
    <row r="4" ht="22.5" customHeight="1" spans="1:20">
      <c r="A4" s="72" t="str">
        <f>"单位名称："&amp;"昆明市官渡区人才服务中心教育分中心"</f>
        <v>单位名称：昆明市官渡区人才服务中心教育分中心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7"/>
      <c r="O4" s="75"/>
      <c r="P4" s="75"/>
      <c r="Q4" s="82"/>
      <c r="R4" s="75"/>
      <c r="S4" s="106"/>
      <c r="T4" s="105" t="s">
        <v>1</v>
      </c>
    </row>
    <row r="5" ht="24" customHeight="1" spans="1:20">
      <c r="A5" s="10" t="s">
        <v>181</v>
      </c>
      <c r="B5" s="85" t="s">
        <v>182</v>
      </c>
      <c r="C5" s="85" t="s">
        <v>329</v>
      </c>
      <c r="D5" s="85" t="s">
        <v>341</v>
      </c>
      <c r="E5" s="85" t="s">
        <v>342</v>
      </c>
      <c r="F5" s="85" t="s">
        <v>343</v>
      </c>
      <c r="G5" s="85" t="s">
        <v>344</v>
      </c>
      <c r="H5" s="86" t="s">
        <v>345</v>
      </c>
      <c r="I5" s="86" t="s">
        <v>346</v>
      </c>
      <c r="J5" s="99" t="s">
        <v>189</v>
      </c>
      <c r="K5" s="99"/>
      <c r="L5" s="99"/>
      <c r="M5" s="99"/>
      <c r="N5" s="100"/>
      <c r="O5" s="99"/>
      <c r="P5" s="99"/>
      <c r="Q5" s="79"/>
      <c r="R5" s="99"/>
      <c r="S5" s="100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335</v>
      </c>
      <c r="M6" s="88" t="s">
        <v>336</v>
      </c>
      <c r="N6" s="101" t="s">
        <v>337</v>
      </c>
      <c r="O6" s="102" t="s">
        <v>338</v>
      </c>
      <c r="P6" s="102"/>
      <c r="Q6" s="107"/>
      <c r="R6" s="102"/>
      <c r="S6" s="108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3"/>
      <c r="O7" s="90" t="s">
        <v>57</v>
      </c>
      <c r="P7" s="90" t="s">
        <v>64</v>
      </c>
      <c r="Q7" s="89" t="s">
        <v>65</v>
      </c>
      <c r="R7" s="90" t="s">
        <v>66</v>
      </c>
      <c r="S7" s="103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91"/>
      <c r="B9" s="92"/>
      <c r="C9" s="92"/>
      <c r="D9" s="92"/>
      <c r="E9" s="92"/>
      <c r="F9" s="92"/>
      <c r="G9" s="92"/>
      <c r="H9" s="93"/>
      <c r="I9" s="93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4" t="s">
        <v>171</v>
      </c>
      <c r="B10" s="95"/>
      <c r="C10" s="95"/>
      <c r="D10" s="95"/>
      <c r="E10" s="95"/>
      <c r="F10" s="95"/>
      <c r="G10" s="95"/>
      <c r="H10" s="96"/>
      <c r="I10" s="104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ht="23" customHeight="1" spans="1:1">
      <c r="A11" s="27" t="s">
        <v>347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348</v>
      </c>
    </row>
    <row r="3" ht="41.25" customHeight="1" spans="1:24">
      <c r="A3" s="71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"单位名称："&amp;"昆明市官渡区人才服务中心教育分中心"</f>
        <v>单位名称：昆明市官渡区人才服务中心教育分中心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349</v>
      </c>
      <c r="B5" s="11" t="s">
        <v>189</v>
      </c>
      <c r="C5" s="12"/>
      <c r="D5" s="12"/>
      <c r="E5" s="11" t="s">
        <v>350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335</v>
      </c>
      <c r="E6" s="48" t="s">
        <v>351</v>
      </c>
      <c r="F6" s="48" t="s">
        <v>352</v>
      </c>
      <c r="G6" s="48" t="s">
        <v>353</v>
      </c>
      <c r="H6" s="48" t="s">
        <v>354</v>
      </c>
      <c r="I6" s="48" t="s">
        <v>355</v>
      </c>
      <c r="J6" s="48" t="s">
        <v>356</v>
      </c>
      <c r="K6" s="48" t="s">
        <v>357</v>
      </c>
      <c r="L6" s="48" t="s">
        <v>358</v>
      </c>
      <c r="M6" s="48" t="s">
        <v>359</v>
      </c>
      <c r="N6" s="48" t="s">
        <v>360</v>
      </c>
      <c r="O6" s="48" t="s">
        <v>361</v>
      </c>
      <c r="P6" s="48" t="s">
        <v>362</v>
      </c>
      <c r="Q6" s="48" t="s">
        <v>363</v>
      </c>
      <c r="R6" s="48" t="s">
        <v>364</v>
      </c>
      <c r="S6" s="48" t="s">
        <v>365</v>
      </c>
      <c r="T6" s="48" t="s">
        <v>366</v>
      </c>
      <c r="U6" s="48" t="s">
        <v>367</v>
      </c>
      <c r="V6" s="48" t="s">
        <v>368</v>
      </c>
      <c r="W6" s="48" t="s">
        <v>369</v>
      </c>
      <c r="X6" s="81" t="s">
        <v>370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  <row r="10" ht="23" customHeight="1" spans="1:1">
      <c r="A10" s="27" t="s">
        <v>371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D16" sqref="D16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372</v>
      </c>
    </row>
    <row r="3" ht="41.25" customHeight="1" spans="1:10">
      <c r="A3" s="64" t="str">
        <f>"2025"&amp;"年市对下转移支付绩效目标表"</f>
        <v>2025年市对下转移支付绩效目标表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"单位名称："&amp;"昆明市官渡区人才服务中心教育分中心"</f>
        <v>单位名称：昆明市官渡区人才服务中心教育分中心</v>
      </c>
    </row>
    <row r="5" ht="44.25" customHeight="1" spans="1:10">
      <c r="A5" s="66" t="s">
        <v>349</v>
      </c>
      <c r="B5" s="66" t="s">
        <v>264</v>
      </c>
      <c r="C5" s="66" t="s">
        <v>265</v>
      </c>
      <c r="D5" s="66" t="s">
        <v>266</v>
      </c>
      <c r="E5" s="66" t="s">
        <v>267</v>
      </c>
      <c r="F5" s="67" t="s">
        <v>268</v>
      </c>
      <c r="G5" s="66" t="s">
        <v>269</v>
      </c>
      <c r="H5" s="67" t="s">
        <v>270</v>
      </c>
      <c r="I5" s="67" t="s">
        <v>271</v>
      </c>
      <c r="J5" s="66" t="s">
        <v>272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9" ht="25" customHeight="1" spans="1:1">
      <c r="A9" s="27" t="s">
        <v>373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6" sqref="B1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374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"单位名称："&amp;"昆明市官渡区人才服务中心教育分中心"</f>
        <v>单位名称：昆明市官渡区人才服务中心教育分中心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181</v>
      </c>
      <c r="B5" s="48" t="s">
        <v>182</v>
      </c>
      <c r="C5" s="49" t="s">
        <v>375</v>
      </c>
      <c r="D5" s="47" t="s">
        <v>376</v>
      </c>
      <c r="E5" s="47" t="s">
        <v>377</v>
      </c>
      <c r="F5" s="47" t="s">
        <v>378</v>
      </c>
      <c r="G5" s="48" t="s">
        <v>379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333</v>
      </c>
      <c r="H6" s="48" t="s">
        <v>380</v>
      </c>
      <c r="I6" s="48" t="s">
        <v>381</v>
      </c>
    </row>
    <row r="7" ht="17.25" customHeight="1" spans="1:9">
      <c r="A7" s="52" t="s">
        <v>82</v>
      </c>
      <c r="B7" s="53"/>
      <c r="C7" s="52">
        <v>2</v>
      </c>
      <c r="D7" s="54">
        <v>3</v>
      </c>
      <c r="E7" s="52">
        <v>4</v>
      </c>
      <c r="F7" s="53">
        <v>5</v>
      </c>
      <c r="G7" s="55">
        <v>6</v>
      </c>
      <c r="H7" s="54">
        <v>7</v>
      </c>
      <c r="I7" s="54">
        <v>8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  <row r="10" ht="18" customHeight="1" spans="1:1">
      <c r="A10" s="27" t="s">
        <v>382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383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"单位名称："&amp;"昆明市官渡区人才服务中心教育分中心"</f>
        <v>单位名称：昆明市官渡区人才服务中心教育分中心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256</v>
      </c>
      <c r="B5" s="9" t="s">
        <v>184</v>
      </c>
      <c r="C5" s="9" t="s">
        <v>257</v>
      </c>
      <c r="D5" s="10" t="s">
        <v>185</v>
      </c>
      <c r="E5" s="10" t="s">
        <v>186</v>
      </c>
      <c r="F5" s="10" t="s">
        <v>258</v>
      </c>
      <c r="G5" s="10" t="s">
        <v>259</v>
      </c>
      <c r="H5" s="28" t="s">
        <v>55</v>
      </c>
      <c r="I5" s="11" t="s">
        <v>384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171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  <row r="12" ht="22" customHeight="1" spans="1:1">
      <c r="A12" s="27" t="s">
        <v>385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25" sqref="C25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386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"单位名称："&amp;"昆明市官渡区人才服务中心教育分中心"</f>
        <v>单位名称：昆明市官渡区人才服务中心教育分中心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257</v>
      </c>
      <c r="B5" s="9" t="s">
        <v>256</v>
      </c>
      <c r="C5" s="9" t="s">
        <v>184</v>
      </c>
      <c r="D5" s="10" t="s">
        <v>387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/>
      <c r="B9" s="22"/>
      <c r="C9" s="22"/>
      <c r="D9" s="21"/>
      <c r="E9" s="23"/>
      <c r="F9" s="23"/>
      <c r="G9" s="23"/>
    </row>
    <row r="10" ht="18.75" customHeight="1" spans="1:7">
      <c r="A10" s="21"/>
      <c r="B10" s="21"/>
      <c r="C10" s="21"/>
      <c r="D10" s="21"/>
      <c r="E10" s="23"/>
      <c r="F10" s="23"/>
      <c r="G10" s="23"/>
    </row>
    <row r="11" ht="18.75" customHeight="1" spans="1:7">
      <c r="A11" s="24" t="s">
        <v>55</v>
      </c>
      <c r="B11" s="25" t="s">
        <v>388</v>
      </c>
      <c r="C11" s="25"/>
      <c r="D11" s="26"/>
      <c r="E11" s="23"/>
      <c r="F11" s="23"/>
      <c r="G11" s="23"/>
    </row>
    <row r="12" ht="22" customHeight="1" spans="1:1">
      <c r="A12" s="27" t="s">
        <v>262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I19" sqref="I19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"单位名称："&amp;"昆明市官渡区人才服务中心教育分中心"</f>
        <v>单位名称：昆明市官渡区人才服务中心教育分中心</v>
      </c>
      <c r="S4" s="46" t="s">
        <v>1</v>
      </c>
    </row>
    <row r="5" ht="21.75" customHeight="1" spans="1:19">
      <c r="A5" s="191" t="s">
        <v>53</v>
      </c>
      <c r="B5" s="192" t="s">
        <v>54</v>
      </c>
      <c r="C5" s="192" t="s">
        <v>55</v>
      </c>
      <c r="D5" s="193" t="s">
        <v>56</v>
      </c>
      <c r="E5" s="193"/>
      <c r="F5" s="193"/>
      <c r="G5" s="193"/>
      <c r="H5" s="193"/>
      <c r="I5" s="129"/>
      <c r="J5" s="193"/>
      <c r="K5" s="193"/>
      <c r="L5" s="193"/>
      <c r="M5" s="193"/>
      <c r="N5" s="199"/>
      <c r="O5" s="193" t="s">
        <v>45</v>
      </c>
      <c r="P5" s="193"/>
      <c r="Q5" s="193"/>
      <c r="R5" s="193"/>
      <c r="S5" s="199"/>
    </row>
    <row r="6" ht="27" customHeight="1" spans="1:19">
      <c r="A6" s="194"/>
      <c r="B6" s="195"/>
      <c r="C6" s="195"/>
      <c r="D6" s="195" t="s">
        <v>57</v>
      </c>
      <c r="E6" s="195" t="s">
        <v>58</v>
      </c>
      <c r="F6" s="195" t="s">
        <v>59</v>
      </c>
      <c r="G6" s="195" t="s">
        <v>60</v>
      </c>
      <c r="H6" s="195" t="s">
        <v>61</v>
      </c>
      <c r="I6" s="200" t="s">
        <v>62</v>
      </c>
      <c r="J6" s="201"/>
      <c r="K6" s="201"/>
      <c r="L6" s="201"/>
      <c r="M6" s="201"/>
      <c r="N6" s="202"/>
      <c r="O6" s="195" t="s">
        <v>57</v>
      </c>
      <c r="P6" s="195" t="s">
        <v>58</v>
      </c>
      <c r="Q6" s="195" t="s">
        <v>59</v>
      </c>
      <c r="R6" s="195" t="s">
        <v>60</v>
      </c>
      <c r="S6" s="195" t="s">
        <v>63</v>
      </c>
    </row>
    <row r="7" ht="30" customHeight="1" spans="1:19">
      <c r="A7" s="196"/>
      <c r="B7" s="104"/>
      <c r="C7" s="113"/>
      <c r="D7" s="113"/>
      <c r="E7" s="113"/>
      <c r="F7" s="113"/>
      <c r="G7" s="113"/>
      <c r="H7" s="113"/>
      <c r="I7" s="69" t="s">
        <v>57</v>
      </c>
      <c r="J7" s="202" t="s">
        <v>64</v>
      </c>
      <c r="K7" s="202" t="s">
        <v>65</v>
      </c>
      <c r="L7" s="202" t="s">
        <v>66</v>
      </c>
      <c r="M7" s="202" t="s">
        <v>67</v>
      </c>
      <c r="N7" s="202" t="s">
        <v>68</v>
      </c>
      <c r="O7" s="203"/>
      <c r="P7" s="203"/>
      <c r="Q7" s="203"/>
      <c r="R7" s="203"/>
      <c r="S7" s="113"/>
    </row>
    <row r="8" ht="15" customHeight="1" spans="1:19">
      <c r="A8" s="197">
        <v>1</v>
      </c>
      <c r="B8" s="197">
        <v>2</v>
      </c>
      <c r="C8" s="197">
        <v>3</v>
      </c>
      <c r="D8" s="197">
        <v>4</v>
      </c>
      <c r="E8" s="197">
        <v>5</v>
      </c>
      <c r="F8" s="197">
        <v>6</v>
      </c>
      <c r="G8" s="197">
        <v>7</v>
      </c>
      <c r="H8" s="197">
        <v>8</v>
      </c>
      <c r="I8" s="69">
        <v>9</v>
      </c>
      <c r="J8" s="197">
        <v>10</v>
      </c>
      <c r="K8" s="197">
        <v>11</v>
      </c>
      <c r="L8" s="197">
        <v>12</v>
      </c>
      <c r="M8" s="197">
        <v>13</v>
      </c>
      <c r="N8" s="197">
        <v>14</v>
      </c>
      <c r="O8" s="197">
        <v>15</v>
      </c>
      <c r="P8" s="197">
        <v>16</v>
      </c>
      <c r="Q8" s="197">
        <v>17</v>
      </c>
      <c r="R8" s="197">
        <v>18</v>
      </c>
      <c r="S8" s="197">
        <v>19</v>
      </c>
    </row>
    <row r="9" ht="18" customHeight="1" spans="1:19">
      <c r="A9" s="21" t="s">
        <v>69</v>
      </c>
      <c r="B9" s="21" t="s">
        <v>70</v>
      </c>
      <c r="C9" s="78">
        <v>3996394</v>
      </c>
      <c r="D9" s="78">
        <v>3996394</v>
      </c>
      <c r="E9" s="78">
        <v>3996394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49" t="s">
        <v>55</v>
      </c>
      <c r="B10" s="198"/>
      <c r="C10" s="78">
        <v>3996394</v>
      </c>
      <c r="D10" s="78">
        <v>3996394</v>
      </c>
      <c r="E10" s="78">
        <v>3996394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10" activePane="bottomLeft" state="frozen"/>
      <selection/>
      <selection pane="bottomLeft" activeCell="I19" sqref="I19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"单位名称："&amp;"昆明市官渡区人才服务中心教育分中心"</f>
        <v>单位名称：昆明市官渡区人才服务中心教育分中心</v>
      </c>
      <c r="O4" s="46" t="s">
        <v>1</v>
      </c>
    </row>
    <row r="5" ht="27" customHeight="1" spans="1:15">
      <c r="A5" s="177" t="s">
        <v>72</v>
      </c>
      <c r="B5" s="177" t="s">
        <v>73</v>
      </c>
      <c r="C5" s="177" t="s">
        <v>55</v>
      </c>
      <c r="D5" s="178" t="s">
        <v>58</v>
      </c>
      <c r="E5" s="179"/>
      <c r="F5" s="180"/>
      <c r="G5" s="181" t="s">
        <v>59</v>
      </c>
      <c r="H5" s="181" t="s">
        <v>60</v>
      </c>
      <c r="I5" s="181" t="s">
        <v>74</v>
      </c>
      <c r="J5" s="178" t="s">
        <v>62</v>
      </c>
      <c r="K5" s="179"/>
      <c r="L5" s="179"/>
      <c r="M5" s="179"/>
      <c r="N5" s="188"/>
      <c r="O5" s="189"/>
    </row>
    <row r="6" ht="42" customHeight="1" spans="1:15">
      <c r="A6" s="182"/>
      <c r="B6" s="182"/>
      <c r="C6" s="183"/>
      <c r="D6" s="184" t="s">
        <v>57</v>
      </c>
      <c r="E6" s="184" t="s">
        <v>75</v>
      </c>
      <c r="F6" s="184" t="s">
        <v>76</v>
      </c>
      <c r="G6" s="183"/>
      <c r="H6" s="183"/>
      <c r="I6" s="190"/>
      <c r="J6" s="184" t="s">
        <v>57</v>
      </c>
      <c r="K6" s="171" t="s">
        <v>77</v>
      </c>
      <c r="L6" s="171" t="s">
        <v>78</v>
      </c>
      <c r="M6" s="171" t="s">
        <v>79</v>
      </c>
      <c r="N6" s="171" t="s">
        <v>80</v>
      </c>
      <c r="O6" s="171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2" t="s">
        <v>95</v>
      </c>
      <c r="O7" s="55" t="s">
        <v>96</v>
      </c>
    </row>
    <row r="8" ht="21" customHeight="1" spans="1:15">
      <c r="A8" s="56" t="s">
        <v>97</v>
      </c>
      <c r="B8" s="56" t="s">
        <v>98</v>
      </c>
      <c r="C8" s="78">
        <v>2678434</v>
      </c>
      <c r="D8" s="78">
        <v>2678434</v>
      </c>
      <c r="E8" s="78">
        <v>2678434</v>
      </c>
      <c r="F8" s="78"/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85" t="s">
        <v>99</v>
      </c>
      <c r="B9" s="185" t="s">
        <v>100</v>
      </c>
      <c r="C9" s="78">
        <v>2671974</v>
      </c>
      <c r="D9" s="78">
        <v>2671974</v>
      </c>
      <c r="E9" s="78">
        <v>2671974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86" t="s">
        <v>101</v>
      </c>
      <c r="B10" s="186" t="s">
        <v>102</v>
      </c>
      <c r="C10" s="78">
        <v>2671974</v>
      </c>
      <c r="D10" s="78">
        <v>2671974</v>
      </c>
      <c r="E10" s="78">
        <v>2671974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85" t="s">
        <v>103</v>
      </c>
      <c r="B11" s="185" t="s">
        <v>104</v>
      </c>
      <c r="C11" s="78">
        <v>6460</v>
      </c>
      <c r="D11" s="78">
        <v>6460</v>
      </c>
      <c r="E11" s="78">
        <v>6460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86" t="s">
        <v>105</v>
      </c>
      <c r="B12" s="186" t="s">
        <v>106</v>
      </c>
      <c r="C12" s="78">
        <v>6460</v>
      </c>
      <c r="D12" s="78">
        <v>6460</v>
      </c>
      <c r="E12" s="78">
        <v>6460</v>
      </c>
      <c r="F12" s="78"/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56" t="s">
        <v>107</v>
      </c>
      <c r="B13" s="56" t="s">
        <v>108</v>
      </c>
      <c r="C13" s="78">
        <v>733968</v>
      </c>
      <c r="D13" s="78">
        <v>733968</v>
      </c>
      <c r="E13" s="78">
        <v>733968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85" t="s">
        <v>109</v>
      </c>
      <c r="B14" s="185" t="s">
        <v>110</v>
      </c>
      <c r="C14" s="78">
        <v>733968</v>
      </c>
      <c r="D14" s="78">
        <v>733968</v>
      </c>
      <c r="E14" s="78">
        <v>733968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86" t="s">
        <v>111</v>
      </c>
      <c r="B15" s="186" t="s">
        <v>112</v>
      </c>
      <c r="C15" s="78">
        <v>119000</v>
      </c>
      <c r="D15" s="78">
        <v>119000</v>
      </c>
      <c r="E15" s="78">
        <v>119000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86" t="s">
        <v>113</v>
      </c>
      <c r="B16" s="186" t="s">
        <v>114</v>
      </c>
      <c r="C16" s="78">
        <v>324752</v>
      </c>
      <c r="D16" s="78">
        <v>324752</v>
      </c>
      <c r="E16" s="78">
        <v>324752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86" t="s">
        <v>115</v>
      </c>
      <c r="B17" s="186" t="s">
        <v>116</v>
      </c>
      <c r="C17" s="78">
        <v>290216</v>
      </c>
      <c r="D17" s="78">
        <v>290216</v>
      </c>
      <c r="E17" s="78">
        <v>290216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56" t="s">
        <v>117</v>
      </c>
      <c r="B18" s="56" t="s">
        <v>118</v>
      </c>
      <c r="C18" s="78">
        <v>287628</v>
      </c>
      <c r="D18" s="78">
        <v>287628</v>
      </c>
      <c r="E18" s="78">
        <v>287628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185" t="s">
        <v>119</v>
      </c>
      <c r="B19" s="185" t="s">
        <v>120</v>
      </c>
      <c r="C19" s="78">
        <v>287628</v>
      </c>
      <c r="D19" s="78">
        <v>287628</v>
      </c>
      <c r="E19" s="78">
        <v>287628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86" t="s">
        <v>121</v>
      </c>
      <c r="B20" s="186" t="s">
        <v>122</v>
      </c>
      <c r="C20" s="78">
        <v>146964</v>
      </c>
      <c r="D20" s="78">
        <v>146964</v>
      </c>
      <c r="E20" s="78">
        <v>146964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86" t="s">
        <v>123</v>
      </c>
      <c r="B21" s="186" t="s">
        <v>124</v>
      </c>
      <c r="C21" s="78">
        <v>103320</v>
      </c>
      <c r="D21" s="78">
        <v>103320</v>
      </c>
      <c r="E21" s="78">
        <v>103320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86" t="s">
        <v>125</v>
      </c>
      <c r="B22" s="186" t="s">
        <v>126</v>
      </c>
      <c r="C22" s="78">
        <v>37344</v>
      </c>
      <c r="D22" s="78">
        <v>37344</v>
      </c>
      <c r="E22" s="78">
        <v>37344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56" t="s">
        <v>127</v>
      </c>
      <c r="B23" s="56" t="s">
        <v>128</v>
      </c>
      <c r="C23" s="78">
        <v>296364</v>
      </c>
      <c r="D23" s="78">
        <v>296364</v>
      </c>
      <c r="E23" s="78">
        <v>296364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185" t="s">
        <v>129</v>
      </c>
      <c r="B24" s="185" t="s">
        <v>130</v>
      </c>
      <c r="C24" s="78">
        <v>296364</v>
      </c>
      <c r="D24" s="78">
        <v>296364</v>
      </c>
      <c r="E24" s="78">
        <v>296364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86" t="s">
        <v>131</v>
      </c>
      <c r="B25" s="186" t="s">
        <v>132</v>
      </c>
      <c r="C25" s="78">
        <v>296364</v>
      </c>
      <c r="D25" s="78">
        <v>296364</v>
      </c>
      <c r="E25" s="78">
        <v>296364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87" t="s">
        <v>55</v>
      </c>
      <c r="B26" s="35"/>
      <c r="C26" s="78">
        <v>3996394</v>
      </c>
      <c r="D26" s="78">
        <v>3996394</v>
      </c>
      <c r="E26" s="78">
        <v>3996394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6" activePane="bottomLeft" state="frozen"/>
      <selection/>
      <selection pane="bottomLeft" activeCell="I19" sqref="I19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133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"单位名称："&amp;"昆明市官渡区人才服务中心教育分中心"</f>
        <v>单位名称：昆明市官渡区人才服务中心教育分中心</v>
      </c>
      <c r="B4" s="170"/>
      <c r="D4" s="46" t="s">
        <v>1</v>
      </c>
    </row>
    <row r="5" ht="17.25" customHeight="1" spans="1:4">
      <c r="A5" s="171" t="s">
        <v>2</v>
      </c>
      <c r="B5" s="172"/>
      <c r="C5" s="171" t="s">
        <v>3</v>
      </c>
      <c r="D5" s="172"/>
    </row>
    <row r="6" ht="18.75" customHeight="1" spans="1:4">
      <c r="A6" s="171" t="s">
        <v>4</v>
      </c>
      <c r="B6" s="171" t="s">
        <v>5</v>
      </c>
      <c r="C6" s="171" t="s">
        <v>6</v>
      </c>
      <c r="D6" s="171" t="s">
        <v>5</v>
      </c>
    </row>
    <row r="7" ht="16.5" customHeight="1" spans="1:4">
      <c r="A7" s="173" t="s">
        <v>134</v>
      </c>
      <c r="B7" s="78">
        <v>3996394</v>
      </c>
      <c r="C7" s="173" t="s">
        <v>135</v>
      </c>
      <c r="D7" s="78">
        <v>3996394</v>
      </c>
    </row>
    <row r="8" ht="16.5" customHeight="1" spans="1:4">
      <c r="A8" s="173" t="s">
        <v>136</v>
      </c>
      <c r="B8" s="78">
        <v>3996394</v>
      </c>
      <c r="C8" s="173" t="s">
        <v>137</v>
      </c>
      <c r="D8" s="78"/>
    </row>
    <row r="9" ht="16.5" customHeight="1" spans="1:4">
      <c r="A9" s="173" t="s">
        <v>138</v>
      </c>
      <c r="B9" s="78"/>
      <c r="C9" s="173" t="s">
        <v>139</v>
      </c>
      <c r="D9" s="78"/>
    </row>
    <row r="10" ht="16.5" customHeight="1" spans="1:4">
      <c r="A10" s="173" t="s">
        <v>140</v>
      </c>
      <c r="B10" s="78"/>
      <c r="C10" s="173" t="s">
        <v>141</v>
      </c>
      <c r="D10" s="78"/>
    </row>
    <row r="11" ht="16.5" customHeight="1" spans="1:4">
      <c r="A11" s="173" t="s">
        <v>142</v>
      </c>
      <c r="B11" s="78"/>
      <c r="C11" s="173" t="s">
        <v>143</v>
      </c>
      <c r="D11" s="78"/>
    </row>
    <row r="12" ht="16.5" customHeight="1" spans="1:4">
      <c r="A12" s="173" t="s">
        <v>136</v>
      </c>
      <c r="B12" s="78"/>
      <c r="C12" s="173" t="s">
        <v>144</v>
      </c>
      <c r="D12" s="78">
        <v>2678434</v>
      </c>
    </row>
    <row r="13" ht="16.5" customHeight="1" spans="1:4">
      <c r="A13" s="152" t="s">
        <v>138</v>
      </c>
      <c r="B13" s="78"/>
      <c r="C13" s="68" t="s">
        <v>145</v>
      </c>
      <c r="D13" s="78"/>
    </row>
    <row r="14" ht="16.5" customHeight="1" spans="1:4">
      <c r="A14" s="152" t="s">
        <v>140</v>
      </c>
      <c r="B14" s="78"/>
      <c r="C14" s="68" t="s">
        <v>146</v>
      </c>
      <c r="D14" s="78"/>
    </row>
    <row r="15" ht="16.5" customHeight="1" spans="1:4">
      <c r="A15" s="174"/>
      <c r="B15" s="78"/>
      <c r="C15" s="68" t="s">
        <v>147</v>
      </c>
      <c r="D15" s="78">
        <v>733968</v>
      </c>
    </row>
    <row r="16" ht="16.5" customHeight="1" spans="1:4">
      <c r="A16" s="174"/>
      <c r="B16" s="78"/>
      <c r="C16" s="68" t="s">
        <v>148</v>
      </c>
      <c r="D16" s="78">
        <v>287628</v>
      </c>
    </row>
    <row r="17" ht="16.5" customHeight="1" spans="1:4">
      <c r="A17" s="174"/>
      <c r="B17" s="78"/>
      <c r="C17" s="68" t="s">
        <v>149</v>
      </c>
      <c r="D17" s="78"/>
    </row>
    <row r="18" ht="16.5" customHeight="1" spans="1:4">
      <c r="A18" s="174"/>
      <c r="B18" s="78"/>
      <c r="C18" s="68" t="s">
        <v>150</v>
      </c>
      <c r="D18" s="78"/>
    </row>
    <row r="19" ht="16.5" customHeight="1" spans="1:4">
      <c r="A19" s="174"/>
      <c r="B19" s="78"/>
      <c r="C19" s="68" t="s">
        <v>151</v>
      </c>
      <c r="D19" s="78"/>
    </row>
    <row r="20" ht="16.5" customHeight="1" spans="1:4">
      <c r="A20" s="174"/>
      <c r="B20" s="78"/>
      <c r="C20" s="68" t="s">
        <v>152</v>
      </c>
      <c r="D20" s="78"/>
    </row>
    <row r="21" ht="16.5" customHeight="1" spans="1:4">
      <c r="A21" s="174"/>
      <c r="B21" s="78"/>
      <c r="C21" s="68" t="s">
        <v>153</v>
      </c>
      <c r="D21" s="78"/>
    </row>
    <row r="22" ht="16.5" customHeight="1" spans="1:4">
      <c r="A22" s="174"/>
      <c r="B22" s="78"/>
      <c r="C22" s="68" t="s">
        <v>154</v>
      </c>
      <c r="D22" s="78"/>
    </row>
    <row r="23" ht="16.5" customHeight="1" spans="1:4">
      <c r="A23" s="174"/>
      <c r="B23" s="78"/>
      <c r="C23" s="68" t="s">
        <v>155</v>
      </c>
      <c r="D23" s="78"/>
    </row>
    <row r="24" ht="16.5" customHeight="1" spans="1:4">
      <c r="A24" s="174"/>
      <c r="B24" s="78"/>
      <c r="C24" s="68" t="s">
        <v>156</v>
      </c>
      <c r="D24" s="78"/>
    </row>
    <row r="25" ht="16.5" customHeight="1" spans="1:4">
      <c r="A25" s="174"/>
      <c r="B25" s="78"/>
      <c r="C25" s="68" t="s">
        <v>157</v>
      </c>
      <c r="D25" s="78"/>
    </row>
    <row r="26" ht="16.5" customHeight="1" spans="1:4">
      <c r="A26" s="174"/>
      <c r="B26" s="78"/>
      <c r="C26" s="68" t="s">
        <v>158</v>
      </c>
      <c r="D26" s="78">
        <v>296364</v>
      </c>
    </row>
    <row r="27" ht="16.5" customHeight="1" spans="1:4">
      <c r="A27" s="174"/>
      <c r="B27" s="78"/>
      <c r="C27" s="68" t="s">
        <v>159</v>
      </c>
      <c r="D27" s="78"/>
    </row>
    <row r="28" ht="16.5" customHeight="1" spans="1:4">
      <c r="A28" s="174"/>
      <c r="B28" s="78"/>
      <c r="C28" s="68" t="s">
        <v>160</v>
      </c>
      <c r="D28" s="78"/>
    </row>
    <row r="29" ht="16.5" customHeight="1" spans="1:4">
      <c r="A29" s="174"/>
      <c r="B29" s="78"/>
      <c r="C29" s="68" t="s">
        <v>161</v>
      </c>
      <c r="D29" s="78"/>
    </row>
    <row r="30" ht="16.5" customHeight="1" spans="1:4">
      <c r="A30" s="174"/>
      <c r="B30" s="78"/>
      <c r="C30" s="68" t="s">
        <v>162</v>
      </c>
      <c r="D30" s="78"/>
    </row>
    <row r="31" ht="16.5" customHeight="1" spans="1:4">
      <c r="A31" s="174"/>
      <c r="B31" s="78"/>
      <c r="C31" s="68" t="s">
        <v>163</v>
      </c>
      <c r="D31" s="78"/>
    </row>
    <row r="32" ht="16.5" customHeight="1" spans="1:4">
      <c r="A32" s="174"/>
      <c r="B32" s="78"/>
      <c r="C32" s="152" t="s">
        <v>164</v>
      </c>
      <c r="D32" s="78"/>
    </row>
    <row r="33" ht="16.5" customHeight="1" spans="1:4">
      <c r="A33" s="174"/>
      <c r="B33" s="78"/>
      <c r="C33" s="152" t="s">
        <v>165</v>
      </c>
      <c r="D33" s="78"/>
    </row>
    <row r="34" ht="16.5" customHeight="1" spans="1:4">
      <c r="A34" s="174"/>
      <c r="B34" s="78"/>
      <c r="C34" s="30" t="s">
        <v>166</v>
      </c>
      <c r="D34" s="78"/>
    </row>
    <row r="35" ht="15" customHeight="1" spans="1:4">
      <c r="A35" s="175" t="s">
        <v>50</v>
      </c>
      <c r="B35" s="176">
        <v>3996394</v>
      </c>
      <c r="C35" s="175" t="s">
        <v>51</v>
      </c>
      <c r="D35" s="176">
        <v>3996394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I19" sqref="I19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2"/>
      <c r="F2" s="70"/>
      <c r="G2" s="147" t="s">
        <v>167</v>
      </c>
    </row>
    <row r="3" ht="41.25" customHeight="1" spans="1:7">
      <c r="A3" s="122" t="str">
        <f>"2025"&amp;"年一般公共预算支出预算表（按功能科目分类）"</f>
        <v>2025年一般公共预算支出预算表（按功能科目分类）</v>
      </c>
      <c r="B3" s="122"/>
      <c r="C3" s="122"/>
      <c r="D3" s="122"/>
      <c r="E3" s="122"/>
      <c r="F3" s="122"/>
      <c r="G3" s="122"/>
    </row>
    <row r="4" ht="18" customHeight="1" spans="1:7">
      <c r="A4" s="5" t="str">
        <f>"单位名称："&amp;"昆明市官渡区人才服务中心教育分中心"</f>
        <v>单位名称：昆明市官渡区人才服务中心教育分中心</v>
      </c>
      <c r="F4" s="119"/>
      <c r="G4" s="147" t="s">
        <v>1</v>
      </c>
    </row>
    <row r="5" ht="20.25" customHeight="1" spans="1:7">
      <c r="A5" s="164" t="s">
        <v>168</v>
      </c>
      <c r="B5" s="165"/>
      <c r="C5" s="123" t="s">
        <v>55</v>
      </c>
      <c r="D5" s="155" t="s">
        <v>75</v>
      </c>
      <c r="E5" s="12"/>
      <c r="F5" s="13"/>
      <c r="G5" s="144" t="s">
        <v>76</v>
      </c>
    </row>
    <row r="6" ht="20.25" customHeight="1" spans="1:7">
      <c r="A6" s="166" t="s">
        <v>72</v>
      </c>
      <c r="B6" s="166" t="s">
        <v>73</v>
      </c>
      <c r="C6" s="19"/>
      <c r="D6" s="128" t="s">
        <v>57</v>
      </c>
      <c r="E6" s="128" t="s">
        <v>169</v>
      </c>
      <c r="F6" s="128" t="s">
        <v>170</v>
      </c>
      <c r="G6" s="146"/>
    </row>
    <row r="7" ht="15" customHeight="1" spans="1:7">
      <c r="A7" s="59" t="s">
        <v>82</v>
      </c>
      <c r="B7" s="59" t="s">
        <v>83</v>
      </c>
      <c r="C7" s="59" t="s">
        <v>84</v>
      </c>
      <c r="D7" s="59" t="s">
        <v>85</v>
      </c>
      <c r="E7" s="59" t="s">
        <v>86</v>
      </c>
      <c r="F7" s="59" t="s">
        <v>87</v>
      </c>
      <c r="G7" s="59" t="s">
        <v>88</v>
      </c>
    </row>
    <row r="8" ht="18" customHeight="1" spans="1:7">
      <c r="A8" s="30" t="s">
        <v>97</v>
      </c>
      <c r="B8" s="30" t="s">
        <v>98</v>
      </c>
      <c r="C8" s="78">
        <v>2678434</v>
      </c>
      <c r="D8" s="78">
        <v>2678434</v>
      </c>
      <c r="E8" s="78">
        <v>2464954</v>
      </c>
      <c r="F8" s="78">
        <v>213480</v>
      </c>
      <c r="G8" s="78"/>
    </row>
    <row r="9" ht="18" customHeight="1" spans="1:7">
      <c r="A9" s="167" t="s">
        <v>99</v>
      </c>
      <c r="B9" s="167" t="s">
        <v>100</v>
      </c>
      <c r="C9" s="78">
        <v>2671974</v>
      </c>
      <c r="D9" s="78">
        <v>2671974</v>
      </c>
      <c r="E9" s="78">
        <v>2464954</v>
      </c>
      <c r="F9" s="78">
        <v>207020</v>
      </c>
      <c r="G9" s="78"/>
    </row>
    <row r="10" ht="18" customHeight="1" spans="1:7">
      <c r="A10" s="168" t="s">
        <v>101</v>
      </c>
      <c r="B10" s="168" t="s">
        <v>102</v>
      </c>
      <c r="C10" s="78">
        <v>2671974</v>
      </c>
      <c r="D10" s="78">
        <v>2671974</v>
      </c>
      <c r="E10" s="78">
        <v>2464954</v>
      </c>
      <c r="F10" s="78">
        <v>207020</v>
      </c>
      <c r="G10" s="78"/>
    </row>
    <row r="11" ht="18" customHeight="1" spans="1:7">
      <c r="A11" s="167" t="s">
        <v>103</v>
      </c>
      <c r="B11" s="167" t="s">
        <v>104</v>
      </c>
      <c r="C11" s="78">
        <v>6460</v>
      </c>
      <c r="D11" s="78">
        <v>6460</v>
      </c>
      <c r="E11" s="78"/>
      <c r="F11" s="78">
        <v>6460</v>
      </c>
      <c r="G11" s="78"/>
    </row>
    <row r="12" ht="18" customHeight="1" spans="1:7">
      <c r="A12" s="168" t="s">
        <v>105</v>
      </c>
      <c r="B12" s="168" t="s">
        <v>106</v>
      </c>
      <c r="C12" s="78">
        <v>6460</v>
      </c>
      <c r="D12" s="78">
        <v>6460</v>
      </c>
      <c r="E12" s="78"/>
      <c r="F12" s="78">
        <v>6460</v>
      </c>
      <c r="G12" s="78"/>
    </row>
    <row r="13" ht="18" customHeight="1" spans="1:7">
      <c r="A13" s="30" t="s">
        <v>107</v>
      </c>
      <c r="B13" s="30" t="s">
        <v>108</v>
      </c>
      <c r="C13" s="78">
        <v>733968</v>
      </c>
      <c r="D13" s="78">
        <v>733968</v>
      </c>
      <c r="E13" s="78">
        <v>716968</v>
      </c>
      <c r="F13" s="78">
        <v>17000</v>
      </c>
      <c r="G13" s="78"/>
    </row>
    <row r="14" ht="18" customHeight="1" spans="1:7">
      <c r="A14" s="167" t="s">
        <v>109</v>
      </c>
      <c r="B14" s="167" t="s">
        <v>110</v>
      </c>
      <c r="C14" s="78">
        <v>733968</v>
      </c>
      <c r="D14" s="78">
        <v>733968</v>
      </c>
      <c r="E14" s="78">
        <v>716968</v>
      </c>
      <c r="F14" s="78">
        <v>17000</v>
      </c>
      <c r="G14" s="78"/>
    </row>
    <row r="15" ht="18" customHeight="1" spans="1:7">
      <c r="A15" s="168" t="s">
        <v>111</v>
      </c>
      <c r="B15" s="168" t="s">
        <v>112</v>
      </c>
      <c r="C15" s="78">
        <v>119000</v>
      </c>
      <c r="D15" s="78">
        <v>119000</v>
      </c>
      <c r="E15" s="78">
        <v>102000</v>
      </c>
      <c r="F15" s="78">
        <v>17000</v>
      </c>
      <c r="G15" s="78"/>
    </row>
    <row r="16" ht="18" customHeight="1" spans="1:7">
      <c r="A16" s="168" t="s">
        <v>113</v>
      </c>
      <c r="B16" s="168" t="s">
        <v>114</v>
      </c>
      <c r="C16" s="78">
        <v>324752</v>
      </c>
      <c r="D16" s="78">
        <v>324752</v>
      </c>
      <c r="E16" s="78">
        <v>324752</v>
      </c>
      <c r="F16" s="78"/>
      <c r="G16" s="78"/>
    </row>
    <row r="17" ht="18" customHeight="1" spans="1:7">
      <c r="A17" s="168" t="s">
        <v>115</v>
      </c>
      <c r="B17" s="168" t="s">
        <v>116</v>
      </c>
      <c r="C17" s="78">
        <v>290216</v>
      </c>
      <c r="D17" s="78">
        <v>290216</v>
      </c>
      <c r="E17" s="78">
        <v>290216</v>
      </c>
      <c r="F17" s="78"/>
      <c r="G17" s="78"/>
    </row>
    <row r="18" ht="18" customHeight="1" spans="1:7">
      <c r="A18" s="30" t="s">
        <v>117</v>
      </c>
      <c r="B18" s="30" t="s">
        <v>118</v>
      </c>
      <c r="C18" s="78">
        <v>287628</v>
      </c>
      <c r="D18" s="78">
        <v>287628</v>
      </c>
      <c r="E18" s="78">
        <v>287628</v>
      </c>
      <c r="F18" s="78"/>
      <c r="G18" s="78"/>
    </row>
    <row r="19" ht="18" customHeight="1" spans="1:7">
      <c r="A19" s="167" t="s">
        <v>119</v>
      </c>
      <c r="B19" s="167" t="s">
        <v>120</v>
      </c>
      <c r="C19" s="78">
        <v>287628</v>
      </c>
      <c r="D19" s="78">
        <v>287628</v>
      </c>
      <c r="E19" s="78">
        <v>287628</v>
      </c>
      <c r="F19" s="78"/>
      <c r="G19" s="78"/>
    </row>
    <row r="20" ht="18" customHeight="1" spans="1:7">
      <c r="A20" s="168" t="s">
        <v>121</v>
      </c>
      <c r="B20" s="168" t="s">
        <v>122</v>
      </c>
      <c r="C20" s="78">
        <v>146964</v>
      </c>
      <c r="D20" s="78">
        <v>146964</v>
      </c>
      <c r="E20" s="78">
        <v>146964</v>
      </c>
      <c r="F20" s="78"/>
      <c r="G20" s="78"/>
    </row>
    <row r="21" ht="18" customHeight="1" spans="1:7">
      <c r="A21" s="168" t="s">
        <v>123</v>
      </c>
      <c r="B21" s="168" t="s">
        <v>124</v>
      </c>
      <c r="C21" s="78">
        <v>103320</v>
      </c>
      <c r="D21" s="78">
        <v>103320</v>
      </c>
      <c r="E21" s="78">
        <v>103320</v>
      </c>
      <c r="F21" s="78"/>
      <c r="G21" s="78"/>
    </row>
    <row r="22" ht="18" customHeight="1" spans="1:7">
      <c r="A22" s="168" t="s">
        <v>125</v>
      </c>
      <c r="B22" s="168" t="s">
        <v>126</v>
      </c>
      <c r="C22" s="78">
        <v>37344</v>
      </c>
      <c r="D22" s="78">
        <v>37344</v>
      </c>
      <c r="E22" s="78">
        <v>37344</v>
      </c>
      <c r="F22" s="78"/>
      <c r="G22" s="78"/>
    </row>
    <row r="23" ht="18" customHeight="1" spans="1:7">
      <c r="A23" s="30" t="s">
        <v>127</v>
      </c>
      <c r="B23" s="30" t="s">
        <v>128</v>
      </c>
      <c r="C23" s="78">
        <v>296364</v>
      </c>
      <c r="D23" s="78">
        <v>296364</v>
      </c>
      <c r="E23" s="78">
        <v>296364</v>
      </c>
      <c r="F23" s="78"/>
      <c r="G23" s="78"/>
    </row>
    <row r="24" ht="18" customHeight="1" spans="1:7">
      <c r="A24" s="167" t="s">
        <v>129</v>
      </c>
      <c r="B24" s="167" t="s">
        <v>130</v>
      </c>
      <c r="C24" s="78">
        <v>296364</v>
      </c>
      <c r="D24" s="78">
        <v>296364</v>
      </c>
      <c r="E24" s="78">
        <v>296364</v>
      </c>
      <c r="F24" s="78"/>
      <c r="G24" s="78"/>
    </row>
    <row r="25" ht="18" customHeight="1" spans="1:7">
      <c r="A25" s="168" t="s">
        <v>131</v>
      </c>
      <c r="B25" s="168" t="s">
        <v>132</v>
      </c>
      <c r="C25" s="78">
        <v>296364</v>
      </c>
      <c r="D25" s="78">
        <v>296364</v>
      </c>
      <c r="E25" s="78">
        <v>296364</v>
      </c>
      <c r="F25" s="78"/>
      <c r="G25" s="78"/>
    </row>
    <row r="26" ht="18" customHeight="1" spans="1:7">
      <c r="A26" s="77" t="s">
        <v>171</v>
      </c>
      <c r="B26" s="169" t="s">
        <v>171</v>
      </c>
      <c r="C26" s="78">
        <v>3996394</v>
      </c>
      <c r="D26" s="78">
        <v>3996394</v>
      </c>
      <c r="E26" s="78">
        <v>3765914</v>
      </c>
      <c r="F26" s="78">
        <v>230480</v>
      </c>
      <c r="G26" s="78"/>
    </row>
  </sheetData>
  <mergeCells count="6">
    <mergeCell ref="A3:G3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60" t="s">
        <v>172</v>
      </c>
    </row>
    <row r="3" ht="41.25" customHeight="1" spans="1:6">
      <c r="A3" s="161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9" t="str">
        <f>"单位名称："&amp;"昆明市官渡区人才服务中心教育分中心"</f>
        <v>单位名称：昆明市官渡区人才服务中心教育分中心</v>
      </c>
      <c r="B4" s="162"/>
      <c r="D4" s="43"/>
      <c r="E4" s="42"/>
      <c r="F4" s="63" t="s">
        <v>1</v>
      </c>
    </row>
    <row r="5" ht="27" customHeight="1" spans="1:6">
      <c r="A5" s="47" t="s">
        <v>173</v>
      </c>
      <c r="B5" s="47" t="s">
        <v>174</v>
      </c>
      <c r="C5" s="49" t="s">
        <v>175</v>
      </c>
      <c r="D5" s="47"/>
      <c r="E5" s="48"/>
      <c r="F5" s="47" t="s">
        <v>176</v>
      </c>
    </row>
    <row r="6" ht="28.5" customHeight="1" spans="1:6">
      <c r="A6" s="163"/>
      <c r="B6" s="51"/>
      <c r="C6" s="48" t="s">
        <v>57</v>
      </c>
      <c r="D6" s="48" t="s">
        <v>177</v>
      </c>
      <c r="E6" s="48" t="s">
        <v>178</v>
      </c>
      <c r="F6" s="50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ht="21" customHeight="1" spans="1:1">
      <c r="A9" s="27" t="s">
        <v>179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0"/>
  <sheetViews>
    <sheetView showZeros="0" workbookViewId="0">
      <pane ySplit="1" topLeftCell="A2" activePane="bottomLeft" state="frozen"/>
      <selection/>
      <selection pane="bottomLeft" activeCell="I19" sqref="I19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2"/>
      <c r="C2" s="148"/>
      <c r="E2" s="149"/>
      <c r="F2" s="149"/>
      <c r="G2" s="149"/>
      <c r="H2" s="149"/>
      <c r="I2" s="82"/>
      <c r="J2" s="82"/>
      <c r="K2" s="82"/>
      <c r="L2" s="82"/>
      <c r="M2" s="82"/>
      <c r="N2" s="82"/>
      <c r="R2" s="82"/>
      <c r="V2" s="148"/>
      <c r="X2" s="3" t="s">
        <v>180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"单位名称："&amp;"昆明市官渡区人才服务中心教育分中心"</f>
        <v>单位名称：昆明市官渡区人才服务中心教育分中心</v>
      </c>
      <c r="B4" s="6"/>
      <c r="C4" s="150"/>
      <c r="D4" s="150"/>
      <c r="E4" s="150"/>
      <c r="F4" s="150"/>
      <c r="G4" s="150"/>
      <c r="H4" s="150"/>
      <c r="I4" s="84"/>
      <c r="J4" s="84"/>
      <c r="K4" s="84"/>
      <c r="L4" s="84"/>
      <c r="M4" s="84"/>
      <c r="N4" s="84"/>
      <c r="O4" s="7"/>
      <c r="P4" s="7"/>
      <c r="Q4" s="7"/>
      <c r="R4" s="84"/>
      <c r="V4" s="148"/>
      <c r="X4" s="3" t="s">
        <v>1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5" t="s">
        <v>189</v>
      </c>
      <c r="J5" s="79" t="s">
        <v>189</v>
      </c>
      <c r="K5" s="79"/>
      <c r="L5" s="79"/>
      <c r="M5" s="79"/>
      <c r="N5" s="79"/>
      <c r="O5" s="12"/>
      <c r="P5" s="12"/>
      <c r="Q5" s="12"/>
      <c r="R5" s="100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5"/>
      <c r="D6" s="14"/>
      <c r="E6" s="14"/>
      <c r="F6" s="14"/>
      <c r="G6" s="14"/>
      <c r="H6" s="14"/>
      <c r="I6" s="123" t="s">
        <v>190</v>
      </c>
      <c r="J6" s="155" t="s">
        <v>58</v>
      </c>
      <c r="K6" s="79"/>
      <c r="L6" s="79"/>
      <c r="M6" s="79"/>
      <c r="N6" s="80"/>
      <c r="O6" s="11" t="s">
        <v>191</v>
      </c>
      <c r="P6" s="12"/>
      <c r="Q6" s="13"/>
      <c r="R6" s="9" t="s">
        <v>61</v>
      </c>
      <c r="S6" s="155" t="s">
        <v>62</v>
      </c>
      <c r="T6" s="100" t="s">
        <v>64</v>
      </c>
      <c r="U6" s="79" t="s">
        <v>62</v>
      </c>
      <c r="V6" s="100" t="s">
        <v>66</v>
      </c>
      <c r="W6" s="100" t="s">
        <v>67</v>
      </c>
      <c r="X6" s="159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6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197</v>
      </c>
      <c r="V7" s="9" t="s">
        <v>66</v>
      </c>
      <c r="W7" s="9" t="s">
        <v>67</v>
      </c>
      <c r="X7" s="9" t="s">
        <v>68</v>
      </c>
    </row>
    <row r="8" ht="37.5" customHeight="1" spans="1:24">
      <c r="A8" s="151"/>
      <c r="B8" s="19"/>
      <c r="C8" s="151"/>
      <c r="D8" s="151"/>
      <c r="E8" s="151"/>
      <c r="F8" s="151"/>
      <c r="G8" s="151"/>
      <c r="H8" s="151"/>
      <c r="I8" s="151"/>
      <c r="J8" s="157" t="s">
        <v>57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61</v>
      </c>
      <c r="S8" s="17" t="s">
        <v>57</v>
      </c>
      <c r="T8" s="17" t="s">
        <v>64</v>
      </c>
      <c r="U8" s="17" t="s">
        <v>197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52" t="s">
        <v>199</v>
      </c>
      <c r="B10" s="152" t="s">
        <v>70</v>
      </c>
      <c r="C10" s="152" t="s">
        <v>200</v>
      </c>
      <c r="D10" s="152" t="s">
        <v>201</v>
      </c>
      <c r="E10" s="152" t="s">
        <v>101</v>
      </c>
      <c r="F10" s="152" t="s">
        <v>102</v>
      </c>
      <c r="G10" s="152" t="s">
        <v>202</v>
      </c>
      <c r="H10" s="152" t="s">
        <v>203</v>
      </c>
      <c r="I10" s="78">
        <v>750180</v>
      </c>
      <c r="J10" s="78">
        <v>750180</v>
      </c>
      <c r="K10" s="78"/>
      <c r="L10" s="78"/>
      <c r="M10" s="78">
        <v>750180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52" t="s">
        <v>199</v>
      </c>
      <c r="B11" s="152" t="s">
        <v>70</v>
      </c>
      <c r="C11" s="152" t="s">
        <v>200</v>
      </c>
      <c r="D11" s="152" t="s">
        <v>201</v>
      </c>
      <c r="E11" s="152" t="s">
        <v>101</v>
      </c>
      <c r="F11" s="152" t="s">
        <v>102</v>
      </c>
      <c r="G11" s="152" t="s">
        <v>204</v>
      </c>
      <c r="H11" s="152" t="s">
        <v>205</v>
      </c>
      <c r="I11" s="78">
        <v>180</v>
      </c>
      <c r="J11" s="78">
        <v>180</v>
      </c>
      <c r="K11" s="158"/>
      <c r="L11" s="158"/>
      <c r="M11" s="78">
        <v>180</v>
      </c>
      <c r="N11" s="158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52" t="s">
        <v>199</v>
      </c>
      <c r="B12" s="152" t="s">
        <v>70</v>
      </c>
      <c r="C12" s="152" t="s">
        <v>200</v>
      </c>
      <c r="D12" s="152" t="s">
        <v>201</v>
      </c>
      <c r="E12" s="152" t="s">
        <v>101</v>
      </c>
      <c r="F12" s="152" t="s">
        <v>102</v>
      </c>
      <c r="G12" s="152" t="s">
        <v>206</v>
      </c>
      <c r="H12" s="152" t="s">
        <v>207</v>
      </c>
      <c r="I12" s="78">
        <v>4500</v>
      </c>
      <c r="J12" s="78">
        <v>4500</v>
      </c>
      <c r="K12" s="158"/>
      <c r="L12" s="158"/>
      <c r="M12" s="78">
        <v>4500</v>
      </c>
      <c r="N12" s="158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52" t="s">
        <v>199</v>
      </c>
      <c r="B13" s="152" t="s">
        <v>70</v>
      </c>
      <c r="C13" s="152" t="s">
        <v>200</v>
      </c>
      <c r="D13" s="152" t="s">
        <v>201</v>
      </c>
      <c r="E13" s="152" t="s">
        <v>101</v>
      </c>
      <c r="F13" s="152" t="s">
        <v>102</v>
      </c>
      <c r="G13" s="152" t="s">
        <v>206</v>
      </c>
      <c r="H13" s="152" t="s">
        <v>207</v>
      </c>
      <c r="I13" s="78">
        <v>62515</v>
      </c>
      <c r="J13" s="78">
        <v>62515</v>
      </c>
      <c r="K13" s="158"/>
      <c r="L13" s="158"/>
      <c r="M13" s="78">
        <v>62515</v>
      </c>
      <c r="N13" s="158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52" t="s">
        <v>199</v>
      </c>
      <c r="B14" s="152" t="s">
        <v>70</v>
      </c>
      <c r="C14" s="152" t="s">
        <v>200</v>
      </c>
      <c r="D14" s="152" t="s">
        <v>201</v>
      </c>
      <c r="E14" s="152" t="s">
        <v>101</v>
      </c>
      <c r="F14" s="152" t="s">
        <v>102</v>
      </c>
      <c r="G14" s="152" t="s">
        <v>208</v>
      </c>
      <c r="H14" s="152" t="s">
        <v>209</v>
      </c>
      <c r="I14" s="78">
        <v>153600</v>
      </c>
      <c r="J14" s="78">
        <v>153600</v>
      </c>
      <c r="K14" s="158"/>
      <c r="L14" s="158"/>
      <c r="M14" s="78">
        <v>153600</v>
      </c>
      <c r="N14" s="158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52" t="s">
        <v>199</v>
      </c>
      <c r="B15" s="152" t="s">
        <v>70</v>
      </c>
      <c r="C15" s="152" t="s">
        <v>200</v>
      </c>
      <c r="D15" s="152" t="s">
        <v>201</v>
      </c>
      <c r="E15" s="152" t="s">
        <v>101</v>
      </c>
      <c r="F15" s="152" t="s">
        <v>102</v>
      </c>
      <c r="G15" s="152" t="s">
        <v>208</v>
      </c>
      <c r="H15" s="152" t="s">
        <v>209</v>
      </c>
      <c r="I15" s="78">
        <v>638076</v>
      </c>
      <c r="J15" s="78">
        <v>638076</v>
      </c>
      <c r="K15" s="158"/>
      <c r="L15" s="158"/>
      <c r="M15" s="78">
        <v>638076</v>
      </c>
      <c r="N15" s="158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52" t="s">
        <v>199</v>
      </c>
      <c r="B16" s="152" t="s">
        <v>70</v>
      </c>
      <c r="C16" s="152" t="s">
        <v>210</v>
      </c>
      <c r="D16" s="152" t="s">
        <v>211</v>
      </c>
      <c r="E16" s="152" t="s">
        <v>113</v>
      </c>
      <c r="F16" s="152" t="s">
        <v>114</v>
      </c>
      <c r="G16" s="152" t="s">
        <v>212</v>
      </c>
      <c r="H16" s="152" t="s">
        <v>213</v>
      </c>
      <c r="I16" s="78">
        <v>324752</v>
      </c>
      <c r="J16" s="78">
        <v>324752</v>
      </c>
      <c r="K16" s="158"/>
      <c r="L16" s="158"/>
      <c r="M16" s="78">
        <v>324752</v>
      </c>
      <c r="N16" s="158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52" t="s">
        <v>199</v>
      </c>
      <c r="B17" s="152" t="s">
        <v>70</v>
      </c>
      <c r="C17" s="152" t="s">
        <v>210</v>
      </c>
      <c r="D17" s="152" t="s">
        <v>211</v>
      </c>
      <c r="E17" s="152" t="s">
        <v>115</v>
      </c>
      <c r="F17" s="152" t="s">
        <v>116</v>
      </c>
      <c r="G17" s="152" t="s">
        <v>214</v>
      </c>
      <c r="H17" s="152" t="s">
        <v>215</v>
      </c>
      <c r="I17" s="78">
        <v>162376</v>
      </c>
      <c r="J17" s="78">
        <v>162376</v>
      </c>
      <c r="K17" s="158"/>
      <c r="L17" s="158"/>
      <c r="M17" s="78">
        <v>162376</v>
      </c>
      <c r="N17" s="158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52" t="s">
        <v>199</v>
      </c>
      <c r="B18" s="152" t="s">
        <v>70</v>
      </c>
      <c r="C18" s="152" t="s">
        <v>210</v>
      </c>
      <c r="D18" s="152" t="s">
        <v>211</v>
      </c>
      <c r="E18" s="152" t="s">
        <v>115</v>
      </c>
      <c r="F18" s="152" t="s">
        <v>116</v>
      </c>
      <c r="G18" s="152" t="s">
        <v>214</v>
      </c>
      <c r="H18" s="152" t="s">
        <v>215</v>
      </c>
      <c r="I18" s="78">
        <v>127840</v>
      </c>
      <c r="J18" s="78">
        <v>127840</v>
      </c>
      <c r="K18" s="158"/>
      <c r="L18" s="158"/>
      <c r="M18" s="78">
        <v>127840</v>
      </c>
      <c r="N18" s="158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52" t="s">
        <v>199</v>
      </c>
      <c r="B19" s="152" t="s">
        <v>70</v>
      </c>
      <c r="C19" s="152" t="s">
        <v>210</v>
      </c>
      <c r="D19" s="152" t="s">
        <v>211</v>
      </c>
      <c r="E19" s="152" t="s">
        <v>121</v>
      </c>
      <c r="F19" s="152" t="s">
        <v>122</v>
      </c>
      <c r="G19" s="152" t="s">
        <v>216</v>
      </c>
      <c r="H19" s="152" t="s">
        <v>217</v>
      </c>
      <c r="I19" s="78">
        <v>146964</v>
      </c>
      <c r="J19" s="78">
        <v>146964</v>
      </c>
      <c r="K19" s="158"/>
      <c r="L19" s="158"/>
      <c r="M19" s="78">
        <v>146964</v>
      </c>
      <c r="N19" s="158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52" t="s">
        <v>199</v>
      </c>
      <c r="B20" s="152" t="s">
        <v>70</v>
      </c>
      <c r="C20" s="152" t="s">
        <v>210</v>
      </c>
      <c r="D20" s="152" t="s">
        <v>211</v>
      </c>
      <c r="E20" s="152" t="s">
        <v>123</v>
      </c>
      <c r="F20" s="152" t="s">
        <v>124</v>
      </c>
      <c r="G20" s="152" t="s">
        <v>218</v>
      </c>
      <c r="H20" s="152" t="s">
        <v>219</v>
      </c>
      <c r="I20" s="78">
        <v>103320</v>
      </c>
      <c r="J20" s="78">
        <v>103320</v>
      </c>
      <c r="K20" s="158"/>
      <c r="L20" s="158"/>
      <c r="M20" s="78">
        <v>103320</v>
      </c>
      <c r="N20" s="158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52" t="s">
        <v>199</v>
      </c>
      <c r="B21" s="152" t="s">
        <v>70</v>
      </c>
      <c r="C21" s="152" t="s">
        <v>210</v>
      </c>
      <c r="D21" s="152" t="s">
        <v>211</v>
      </c>
      <c r="E21" s="152" t="s">
        <v>101</v>
      </c>
      <c r="F21" s="152" t="s">
        <v>102</v>
      </c>
      <c r="G21" s="152" t="s">
        <v>220</v>
      </c>
      <c r="H21" s="152" t="s">
        <v>221</v>
      </c>
      <c r="I21" s="78">
        <v>12924</v>
      </c>
      <c r="J21" s="78">
        <v>12924</v>
      </c>
      <c r="K21" s="158"/>
      <c r="L21" s="158"/>
      <c r="M21" s="78">
        <v>12924</v>
      </c>
      <c r="N21" s="158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52" t="s">
        <v>199</v>
      </c>
      <c r="B22" s="152" t="s">
        <v>70</v>
      </c>
      <c r="C22" s="152" t="s">
        <v>210</v>
      </c>
      <c r="D22" s="152" t="s">
        <v>211</v>
      </c>
      <c r="E22" s="152" t="s">
        <v>125</v>
      </c>
      <c r="F22" s="152" t="s">
        <v>126</v>
      </c>
      <c r="G22" s="152" t="s">
        <v>220</v>
      </c>
      <c r="H22" s="152" t="s">
        <v>221</v>
      </c>
      <c r="I22" s="78">
        <v>7740</v>
      </c>
      <c r="J22" s="78">
        <v>7740</v>
      </c>
      <c r="K22" s="158"/>
      <c r="L22" s="158"/>
      <c r="M22" s="78">
        <v>7740</v>
      </c>
      <c r="N22" s="158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52" t="s">
        <v>199</v>
      </c>
      <c r="B23" s="152" t="s">
        <v>70</v>
      </c>
      <c r="C23" s="152" t="s">
        <v>210</v>
      </c>
      <c r="D23" s="152" t="s">
        <v>211</v>
      </c>
      <c r="E23" s="152" t="s">
        <v>125</v>
      </c>
      <c r="F23" s="152" t="s">
        <v>126</v>
      </c>
      <c r="G23" s="152" t="s">
        <v>220</v>
      </c>
      <c r="H23" s="152" t="s">
        <v>221</v>
      </c>
      <c r="I23" s="78">
        <v>29604</v>
      </c>
      <c r="J23" s="78">
        <v>29604</v>
      </c>
      <c r="K23" s="158"/>
      <c r="L23" s="158"/>
      <c r="M23" s="78">
        <v>29604</v>
      </c>
      <c r="N23" s="158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52" t="s">
        <v>199</v>
      </c>
      <c r="B24" s="152" t="s">
        <v>70</v>
      </c>
      <c r="C24" s="152" t="s">
        <v>222</v>
      </c>
      <c r="D24" s="152" t="s">
        <v>132</v>
      </c>
      <c r="E24" s="152" t="s">
        <v>131</v>
      </c>
      <c r="F24" s="152" t="s">
        <v>132</v>
      </c>
      <c r="G24" s="152" t="s">
        <v>223</v>
      </c>
      <c r="H24" s="152" t="s">
        <v>132</v>
      </c>
      <c r="I24" s="78">
        <v>296364</v>
      </c>
      <c r="J24" s="78">
        <v>296364</v>
      </c>
      <c r="K24" s="158"/>
      <c r="L24" s="158"/>
      <c r="M24" s="78">
        <v>296364</v>
      </c>
      <c r="N24" s="158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52" t="s">
        <v>199</v>
      </c>
      <c r="B25" s="152" t="s">
        <v>70</v>
      </c>
      <c r="C25" s="152" t="s">
        <v>224</v>
      </c>
      <c r="D25" s="152" t="s">
        <v>225</v>
      </c>
      <c r="E25" s="152" t="s">
        <v>101</v>
      </c>
      <c r="F25" s="152" t="s">
        <v>102</v>
      </c>
      <c r="G25" s="152" t="s">
        <v>226</v>
      </c>
      <c r="H25" s="152" t="s">
        <v>225</v>
      </c>
      <c r="I25" s="78">
        <v>13260</v>
      </c>
      <c r="J25" s="78">
        <v>13260</v>
      </c>
      <c r="K25" s="158"/>
      <c r="L25" s="158"/>
      <c r="M25" s="78">
        <v>13260</v>
      </c>
      <c r="N25" s="158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52" t="s">
        <v>199</v>
      </c>
      <c r="B26" s="152" t="s">
        <v>70</v>
      </c>
      <c r="C26" s="152" t="s">
        <v>227</v>
      </c>
      <c r="D26" s="152" t="s">
        <v>228</v>
      </c>
      <c r="E26" s="152" t="s">
        <v>101</v>
      </c>
      <c r="F26" s="152" t="s">
        <v>102</v>
      </c>
      <c r="G26" s="152" t="s">
        <v>229</v>
      </c>
      <c r="H26" s="152" t="s">
        <v>230</v>
      </c>
      <c r="I26" s="78">
        <v>33830</v>
      </c>
      <c r="J26" s="78">
        <v>33830</v>
      </c>
      <c r="K26" s="158"/>
      <c r="L26" s="158"/>
      <c r="M26" s="78">
        <v>33830</v>
      </c>
      <c r="N26" s="158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52" t="s">
        <v>199</v>
      </c>
      <c r="B27" s="152" t="s">
        <v>70</v>
      </c>
      <c r="C27" s="152" t="s">
        <v>227</v>
      </c>
      <c r="D27" s="152" t="s">
        <v>228</v>
      </c>
      <c r="E27" s="152" t="s">
        <v>101</v>
      </c>
      <c r="F27" s="152" t="s">
        <v>102</v>
      </c>
      <c r="G27" s="152" t="s">
        <v>231</v>
      </c>
      <c r="H27" s="152" t="s">
        <v>232</v>
      </c>
      <c r="I27" s="78">
        <v>6460</v>
      </c>
      <c r="J27" s="78">
        <v>6460</v>
      </c>
      <c r="K27" s="158"/>
      <c r="L27" s="158"/>
      <c r="M27" s="78">
        <v>6460</v>
      </c>
      <c r="N27" s="158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52" t="s">
        <v>199</v>
      </c>
      <c r="B28" s="152" t="s">
        <v>70</v>
      </c>
      <c r="C28" s="152" t="s">
        <v>227</v>
      </c>
      <c r="D28" s="152" t="s">
        <v>228</v>
      </c>
      <c r="E28" s="152" t="s">
        <v>101</v>
      </c>
      <c r="F28" s="152" t="s">
        <v>102</v>
      </c>
      <c r="G28" s="152" t="s">
        <v>233</v>
      </c>
      <c r="H28" s="152" t="s">
        <v>234</v>
      </c>
      <c r="I28" s="78">
        <v>16320</v>
      </c>
      <c r="J28" s="78">
        <v>16320</v>
      </c>
      <c r="K28" s="158"/>
      <c r="L28" s="158"/>
      <c r="M28" s="78">
        <v>16320</v>
      </c>
      <c r="N28" s="158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52" t="s">
        <v>199</v>
      </c>
      <c r="B29" s="152" t="s">
        <v>70</v>
      </c>
      <c r="C29" s="152" t="s">
        <v>227</v>
      </c>
      <c r="D29" s="152" t="s">
        <v>228</v>
      </c>
      <c r="E29" s="152" t="s">
        <v>101</v>
      </c>
      <c r="F29" s="152" t="s">
        <v>102</v>
      </c>
      <c r="G29" s="152" t="s">
        <v>235</v>
      </c>
      <c r="H29" s="152" t="s">
        <v>236</v>
      </c>
      <c r="I29" s="78">
        <v>22950</v>
      </c>
      <c r="J29" s="78">
        <v>22950</v>
      </c>
      <c r="K29" s="158"/>
      <c r="L29" s="158"/>
      <c r="M29" s="78">
        <v>22950</v>
      </c>
      <c r="N29" s="158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52" t="s">
        <v>199</v>
      </c>
      <c r="B30" s="152" t="s">
        <v>70</v>
      </c>
      <c r="C30" s="152" t="s">
        <v>227</v>
      </c>
      <c r="D30" s="152" t="s">
        <v>228</v>
      </c>
      <c r="E30" s="152" t="s">
        <v>105</v>
      </c>
      <c r="F30" s="152" t="s">
        <v>106</v>
      </c>
      <c r="G30" s="152" t="s">
        <v>237</v>
      </c>
      <c r="H30" s="152" t="s">
        <v>238</v>
      </c>
      <c r="I30" s="78">
        <v>6460</v>
      </c>
      <c r="J30" s="78">
        <v>6460</v>
      </c>
      <c r="K30" s="158"/>
      <c r="L30" s="158"/>
      <c r="M30" s="78">
        <v>6460</v>
      </c>
      <c r="N30" s="158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52" t="s">
        <v>199</v>
      </c>
      <c r="B31" s="152" t="s">
        <v>70</v>
      </c>
      <c r="C31" s="152" t="s">
        <v>227</v>
      </c>
      <c r="D31" s="152" t="s">
        <v>228</v>
      </c>
      <c r="E31" s="152" t="s">
        <v>101</v>
      </c>
      <c r="F31" s="152" t="s">
        <v>102</v>
      </c>
      <c r="G31" s="152" t="s">
        <v>239</v>
      </c>
      <c r="H31" s="152" t="s">
        <v>240</v>
      </c>
      <c r="I31" s="78">
        <v>51000</v>
      </c>
      <c r="J31" s="78">
        <v>51000</v>
      </c>
      <c r="K31" s="158"/>
      <c r="L31" s="158"/>
      <c r="M31" s="78">
        <v>51000</v>
      </c>
      <c r="N31" s="158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52" t="s">
        <v>199</v>
      </c>
      <c r="B32" s="152" t="s">
        <v>70</v>
      </c>
      <c r="C32" s="152" t="s">
        <v>227</v>
      </c>
      <c r="D32" s="152" t="s">
        <v>228</v>
      </c>
      <c r="E32" s="152" t="s">
        <v>111</v>
      </c>
      <c r="F32" s="152" t="s">
        <v>112</v>
      </c>
      <c r="G32" s="152" t="s">
        <v>239</v>
      </c>
      <c r="H32" s="152" t="s">
        <v>240</v>
      </c>
      <c r="I32" s="78">
        <v>12000</v>
      </c>
      <c r="J32" s="78">
        <v>12000</v>
      </c>
      <c r="K32" s="158"/>
      <c r="L32" s="158"/>
      <c r="M32" s="78">
        <v>12000</v>
      </c>
      <c r="N32" s="158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52" t="s">
        <v>199</v>
      </c>
      <c r="B33" s="152" t="s">
        <v>70</v>
      </c>
      <c r="C33" s="152" t="s">
        <v>227</v>
      </c>
      <c r="D33" s="152" t="s">
        <v>228</v>
      </c>
      <c r="E33" s="152" t="s">
        <v>111</v>
      </c>
      <c r="F33" s="152" t="s">
        <v>112</v>
      </c>
      <c r="G33" s="152" t="s">
        <v>241</v>
      </c>
      <c r="H33" s="152" t="s">
        <v>242</v>
      </c>
      <c r="I33" s="78">
        <v>3000</v>
      </c>
      <c r="J33" s="78">
        <v>3000</v>
      </c>
      <c r="K33" s="158"/>
      <c r="L33" s="158"/>
      <c r="M33" s="78">
        <v>3000</v>
      </c>
      <c r="N33" s="158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52" t="s">
        <v>199</v>
      </c>
      <c r="B34" s="152" t="s">
        <v>70</v>
      </c>
      <c r="C34" s="152" t="s">
        <v>243</v>
      </c>
      <c r="D34" s="152" t="s">
        <v>244</v>
      </c>
      <c r="E34" s="152" t="s">
        <v>101</v>
      </c>
      <c r="F34" s="152" t="s">
        <v>102</v>
      </c>
      <c r="G34" s="152" t="s">
        <v>206</v>
      </c>
      <c r="H34" s="152" t="s">
        <v>207</v>
      </c>
      <c r="I34" s="78">
        <v>536979</v>
      </c>
      <c r="J34" s="78">
        <v>536979</v>
      </c>
      <c r="K34" s="158"/>
      <c r="L34" s="158"/>
      <c r="M34" s="78">
        <v>536979</v>
      </c>
      <c r="N34" s="158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52" t="s">
        <v>199</v>
      </c>
      <c r="B35" s="152" t="s">
        <v>70</v>
      </c>
      <c r="C35" s="152" t="s">
        <v>243</v>
      </c>
      <c r="D35" s="152" t="s">
        <v>244</v>
      </c>
      <c r="E35" s="152" t="s">
        <v>101</v>
      </c>
      <c r="F35" s="152" t="s">
        <v>102</v>
      </c>
      <c r="G35" s="152" t="s">
        <v>208</v>
      </c>
      <c r="H35" s="152" t="s">
        <v>209</v>
      </c>
      <c r="I35" s="78">
        <v>306000</v>
      </c>
      <c r="J35" s="78">
        <v>306000</v>
      </c>
      <c r="K35" s="158"/>
      <c r="L35" s="158"/>
      <c r="M35" s="78">
        <v>306000</v>
      </c>
      <c r="N35" s="158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52" t="s">
        <v>199</v>
      </c>
      <c r="B36" s="152" t="s">
        <v>70</v>
      </c>
      <c r="C36" s="152" t="s">
        <v>245</v>
      </c>
      <c r="D36" s="152" t="s">
        <v>246</v>
      </c>
      <c r="E36" s="152" t="s">
        <v>111</v>
      </c>
      <c r="F36" s="152" t="s">
        <v>112</v>
      </c>
      <c r="G36" s="152" t="s">
        <v>247</v>
      </c>
      <c r="H36" s="152" t="s">
        <v>248</v>
      </c>
      <c r="I36" s="78">
        <v>102000</v>
      </c>
      <c r="J36" s="78">
        <v>102000</v>
      </c>
      <c r="K36" s="158"/>
      <c r="L36" s="158"/>
      <c r="M36" s="78">
        <v>102000</v>
      </c>
      <c r="N36" s="158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52" t="s">
        <v>199</v>
      </c>
      <c r="B37" s="152" t="s">
        <v>70</v>
      </c>
      <c r="C37" s="152" t="s">
        <v>249</v>
      </c>
      <c r="D37" s="152" t="s">
        <v>250</v>
      </c>
      <c r="E37" s="152" t="s">
        <v>101</v>
      </c>
      <c r="F37" s="152" t="s">
        <v>102</v>
      </c>
      <c r="G37" s="152" t="s">
        <v>239</v>
      </c>
      <c r="H37" s="152" t="s">
        <v>240</v>
      </c>
      <c r="I37" s="78">
        <v>2000</v>
      </c>
      <c r="J37" s="78">
        <v>2000</v>
      </c>
      <c r="K37" s="158"/>
      <c r="L37" s="158"/>
      <c r="M37" s="78">
        <v>2000</v>
      </c>
      <c r="N37" s="158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52" t="s">
        <v>199</v>
      </c>
      <c r="B38" s="152" t="s">
        <v>70</v>
      </c>
      <c r="C38" s="152" t="s">
        <v>249</v>
      </c>
      <c r="D38" s="152" t="s">
        <v>250</v>
      </c>
      <c r="E38" s="152" t="s">
        <v>111</v>
      </c>
      <c r="F38" s="152" t="s">
        <v>112</v>
      </c>
      <c r="G38" s="152" t="s">
        <v>239</v>
      </c>
      <c r="H38" s="152" t="s">
        <v>240</v>
      </c>
      <c r="I38" s="78">
        <v>2000</v>
      </c>
      <c r="J38" s="78">
        <v>2000</v>
      </c>
      <c r="K38" s="158"/>
      <c r="L38" s="158"/>
      <c r="M38" s="78">
        <v>2000</v>
      </c>
      <c r="N38" s="158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52" t="s">
        <v>199</v>
      </c>
      <c r="B39" s="152" t="s">
        <v>70</v>
      </c>
      <c r="C39" s="152" t="s">
        <v>251</v>
      </c>
      <c r="D39" s="152" t="s">
        <v>252</v>
      </c>
      <c r="E39" s="152" t="s">
        <v>101</v>
      </c>
      <c r="F39" s="152" t="s">
        <v>102</v>
      </c>
      <c r="G39" s="152" t="s">
        <v>253</v>
      </c>
      <c r="H39" s="152" t="s">
        <v>254</v>
      </c>
      <c r="I39" s="78">
        <v>61200</v>
      </c>
      <c r="J39" s="78">
        <v>61200</v>
      </c>
      <c r="K39" s="158"/>
      <c r="L39" s="158"/>
      <c r="M39" s="78">
        <v>61200</v>
      </c>
      <c r="N39" s="158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17.25" customHeight="1" spans="1:24">
      <c r="A40" s="33" t="s">
        <v>171</v>
      </c>
      <c r="B40" s="34"/>
      <c r="C40" s="153"/>
      <c r="D40" s="153"/>
      <c r="E40" s="153"/>
      <c r="F40" s="153"/>
      <c r="G40" s="153"/>
      <c r="H40" s="154"/>
      <c r="I40" s="78">
        <v>3996394</v>
      </c>
      <c r="J40" s="78">
        <v>3996394</v>
      </c>
      <c r="K40" s="78"/>
      <c r="L40" s="78"/>
      <c r="M40" s="78">
        <v>3996394</v>
      </c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</row>
  </sheetData>
  <mergeCells count="31">
    <mergeCell ref="A3:X3"/>
    <mergeCell ref="A4:H4"/>
    <mergeCell ref="I5:X5"/>
    <mergeCell ref="J6:N6"/>
    <mergeCell ref="O6:Q6"/>
    <mergeCell ref="S6:X6"/>
    <mergeCell ref="A40:H4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2"/>
      <c r="E2" s="2"/>
      <c r="F2" s="2"/>
      <c r="G2" s="2"/>
      <c r="H2" s="2"/>
      <c r="U2" s="142"/>
      <c r="W2" s="147" t="s">
        <v>255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"单位名称："&amp;"昆明市官渡区人才服务中心教育分中心"</f>
        <v>单位名称：昆明市官渡区人才服务中心教育分中心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2"/>
      <c r="W4" s="116" t="s">
        <v>1</v>
      </c>
    </row>
    <row r="5" ht="21.75" customHeight="1" spans="1:23">
      <c r="A5" s="9" t="s">
        <v>256</v>
      </c>
      <c r="B5" s="10" t="s">
        <v>183</v>
      </c>
      <c r="C5" s="9" t="s">
        <v>184</v>
      </c>
      <c r="D5" s="9" t="s">
        <v>257</v>
      </c>
      <c r="E5" s="10" t="s">
        <v>185</v>
      </c>
      <c r="F5" s="10" t="s">
        <v>186</v>
      </c>
      <c r="G5" s="10" t="s">
        <v>258</v>
      </c>
      <c r="H5" s="10" t="s">
        <v>259</v>
      </c>
      <c r="I5" s="28" t="s">
        <v>55</v>
      </c>
      <c r="J5" s="11" t="s">
        <v>260</v>
      </c>
      <c r="K5" s="12"/>
      <c r="L5" s="12"/>
      <c r="M5" s="13"/>
      <c r="N5" s="11" t="s">
        <v>191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3" t="s">
        <v>58</v>
      </c>
      <c r="K6" s="14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197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5" t="s">
        <v>57</v>
      </c>
      <c r="K7" s="14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261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/>
      <c r="B10" s="68"/>
      <c r="C10" s="68"/>
      <c r="D10" s="68"/>
      <c r="E10" s="68"/>
      <c r="F10" s="68"/>
      <c r="G10" s="68"/>
      <c r="H10" s="6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18.75" customHeight="1" spans="1:23">
      <c r="A11" s="33" t="s">
        <v>171</v>
      </c>
      <c r="B11" s="34"/>
      <c r="C11" s="34"/>
      <c r="D11" s="34"/>
      <c r="E11" s="34"/>
      <c r="F11" s="34"/>
      <c r="G11" s="34"/>
      <c r="H11" s="35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customHeight="1" spans="1:1">
      <c r="A12" s="27" t="s">
        <v>262</v>
      </c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2"/>
  <sheetViews>
    <sheetView showZeros="0" workbookViewId="0">
      <pane ySplit="1" topLeftCell="A2" activePane="bottomLeft" state="frozen"/>
      <selection/>
      <selection pane="bottomLeft" activeCell="E9" sqref="$A9:$XFD5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48.6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263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"单位名称："&amp;"昆明市官渡区人才服务中心教育分中心"</f>
        <v>单位名称：昆明市官渡区人才服务中心教育分中心</v>
      </c>
    </row>
    <row r="5" ht="44.25" customHeight="1" spans="1:10">
      <c r="A5" s="66" t="s">
        <v>184</v>
      </c>
      <c r="B5" s="66" t="s">
        <v>264</v>
      </c>
      <c r="C5" s="66" t="s">
        <v>265</v>
      </c>
      <c r="D5" s="66" t="s">
        <v>266</v>
      </c>
      <c r="E5" s="66" t="s">
        <v>267</v>
      </c>
      <c r="F5" s="67" t="s">
        <v>268</v>
      </c>
      <c r="G5" s="66" t="s">
        <v>269</v>
      </c>
      <c r="H5" s="67" t="s">
        <v>270</v>
      </c>
      <c r="I5" s="67" t="s">
        <v>271</v>
      </c>
      <c r="J5" s="66" t="s">
        <v>272</v>
      </c>
    </row>
    <row r="6" ht="18.75" customHeight="1" spans="1:10">
      <c r="A6" s="131">
        <v>1</v>
      </c>
      <c r="B6" s="131">
        <v>2</v>
      </c>
      <c r="C6" s="131">
        <v>3</v>
      </c>
      <c r="D6" s="131">
        <v>4</v>
      </c>
      <c r="E6" s="131">
        <v>5</v>
      </c>
      <c r="F6" s="36">
        <v>6</v>
      </c>
      <c r="G6" s="131">
        <v>7</v>
      </c>
      <c r="H6" s="36">
        <v>8</v>
      </c>
      <c r="I6" s="36">
        <v>9</v>
      </c>
      <c r="J6" s="131">
        <v>10</v>
      </c>
    </row>
    <row r="7" ht="42" customHeight="1" spans="1:10">
      <c r="A7" s="132" t="s">
        <v>70</v>
      </c>
      <c r="B7" s="133"/>
      <c r="C7" s="134"/>
      <c r="D7" s="134"/>
      <c r="E7" s="135"/>
      <c r="F7" s="136"/>
      <c r="G7" s="135"/>
      <c r="H7" s="136"/>
      <c r="I7" s="136"/>
      <c r="J7" s="135"/>
    </row>
    <row r="8" ht="52" customHeight="1" spans="1:10">
      <c r="A8" s="137" t="s">
        <v>273</v>
      </c>
      <c r="B8" s="137" t="s">
        <v>274</v>
      </c>
      <c r="C8" s="138" t="s">
        <v>275</v>
      </c>
      <c r="D8" s="138" t="s">
        <v>276</v>
      </c>
      <c r="E8" s="139" t="s">
        <v>277</v>
      </c>
      <c r="F8" s="138" t="s">
        <v>278</v>
      </c>
      <c r="G8" s="139" t="s">
        <v>279</v>
      </c>
      <c r="H8" s="138" t="s">
        <v>280</v>
      </c>
      <c r="I8" s="138" t="s">
        <v>281</v>
      </c>
      <c r="J8" s="139" t="s">
        <v>282</v>
      </c>
    </row>
    <row r="9" ht="56" customHeight="1" spans="1:10">
      <c r="A9" s="140"/>
      <c r="B9" s="140"/>
      <c r="C9" s="138" t="s">
        <v>275</v>
      </c>
      <c r="D9" s="138" t="s">
        <v>276</v>
      </c>
      <c r="E9" s="139" t="s">
        <v>283</v>
      </c>
      <c r="F9" s="138" t="s">
        <v>278</v>
      </c>
      <c r="G9" s="139">
        <v>17</v>
      </c>
      <c r="H9" s="138" t="s">
        <v>280</v>
      </c>
      <c r="I9" s="138" t="s">
        <v>281</v>
      </c>
      <c r="J9" s="139" t="s">
        <v>284</v>
      </c>
    </row>
    <row r="10" ht="56" customHeight="1" spans="1:10">
      <c r="A10" s="140"/>
      <c r="B10" s="140"/>
      <c r="C10" s="138" t="s">
        <v>275</v>
      </c>
      <c r="D10" s="138" t="s">
        <v>276</v>
      </c>
      <c r="E10" s="139" t="s">
        <v>285</v>
      </c>
      <c r="F10" s="138" t="s">
        <v>278</v>
      </c>
      <c r="G10" s="139">
        <v>5</v>
      </c>
      <c r="H10" s="138" t="s">
        <v>280</v>
      </c>
      <c r="I10" s="138" t="s">
        <v>281</v>
      </c>
      <c r="J10" s="139" t="s">
        <v>286</v>
      </c>
    </row>
    <row r="11" ht="56" customHeight="1" spans="1:10">
      <c r="A11" s="140"/>
      <c r="B11" s="140"/>
      <c r="C11" s="138" t="s">
        <v>287</v>
      </c>
      <c r="D11" s="138" t="s">
        <v>288</v>
      </c>
      <c r="E11" s="139" t="s">
        <v>289</v>
      </c>
      <c r="F11" s="138" t="s">
        <v>278</v>
      </c>
      <c r="G11" s="139" t="s">
        <v>290</v>
      </c>
      <c r="H11" s="138" t="s">
        <v>291</v>
      </c>
      <c r="I11" s="138" t="s">
        <v>292</v>
      </c>
      <c r="J11" s="139" t="s">
        <v>293</v>
      </c>
    </row>
    <row r="12" ht="56" customHeight="1" spans="1:10">
      <c r="A12" s="140"/>
      <c r="B12" s="140"/>
      <c r="C12" s="138" t="s">
        <v>294</v>
      </c>
      <c r="D12" s="138" t="s">
        <v>295</v>
      </c>
      <c r="E12" s="139" t="s">
        <v>296</v>
      </c>
      <c r="F12" s="138" t="s">
        <v>297</v>
      </c>
      <c r="G12" s="139" t="s">
        <v>298</v>
      </c>
      <c r="H12" s="138" t="s">
        <v>299</v>
      </c>
      <c r="I12" s="138" t="s">
        <v>281</v>
      </c>
      <c r="J12" s="139" t="s">
        <v>300</v>
      </c>
    </row>
    <row r="13" ht="56" customHeight="1" spans="1:10">
      <c r="A13" s="141"/>
      <c r="B13" s="141"/>
      <c r="C13" s="138" t="s">
        <v>294</v>
      </c>
      <c r="D13" s="138" t="s">
        <v>295</v>
      </c>
      <c r="E13" s="139" t="s">
        <v>301</v>
      </c>
      <c r="F13" s="138" t="s">
        <v>297</v>
      </c>
      <c r="G13" s="139" t="s">
        <v>298</v>
      </c>
      <c r="H13" s="138" t="s">
        <v>299</v>
      </c>
      <c r="I13" s="138" t="s">
        <v>281</v>
      </c>
      <c r="J13" s="139" t="s">
        <v>302</v>
      </c>
    </row>
    <row r="14" ht="56" customHeight="1" spans="1:10">
      <c r="A14" s="137" t="s">
        <v>303</v>
      </c>
      <c r="B14" s="137" t="s">
        <v>274</v>
      </c>
      <c r="C14" s="138" t="s">
        <v>275</v>
      </c>
      <c r="D14" s="138" t="s">
        <v>276</v>
      </c>
      <c r="E14" s="139" t="s">
        <v>304</v>
      </c>
      <c r="F14" s="138" t="s">
        <v>278</v>
      </c>
      <c r="G14" s="139">
        <v>17</v>
      </c>
      <c r="H14" s="138" t="s">
        <v>280</v>
      </c>
      <c r="I14" s="138" t="s">
        <v>281</v>
      </c>
      <c r="J14" s="139" t="s">
        <v>305</v>
      </c>
    </row>
    <row r="15" ht="56" customHeight="1" spans="1:10">
      <c r="A15" s="140"/>
      <c r="B15" s="140"/>
      <c r="C15" s="138" t="s">
        <v>275</v>
      </c>
      <c r="D15" s="138" t="s">
        <v>276</v>
      </c>
      <c r="E15" s="139" t="s">
        <v>306</v>
      </c>
      <c r="F15" s="138" t="s">
        <v>297</v>
      </c>
      <c r="G15" s="139" t="s">
        <v>279</v>
      </c>
      <c r="H15" s="138" t="s">
        <v>307</v>
      </c>
      <c r="I15" s="138" t="s">
        <v>281</v>
      </c>
      <c r="J15" s="139" t="s">
        <v>308</v>
      </c>
    </row>
    <row r="16" ht="56" customHeight="1" spans="1:10">
      <c r="A16" s="140"/>
      <c r="B16" s="140"/>
      <c r="C16" s="138" t="s">
        <v>275</v>
      </c>
      <c r="D16" s="138" t="s">
        <v>276</v>
      </c>
      <c r="E16" s="139" t="s">
        <v>309</v>
      </c>
      <c r="F16" s="138" t="s">
        <v>278</v>
      </c>
      <c r="G16" s="139" t="s">
        <v>279</v>
      </c>
      <c r="H16" s="138" t="s">
        <v>310</v>
      </c>
      <c r="I16" s="138" t="s">
        <v>281</v>
      </c>
      <c r="J16" s="139" t="s">
        <v>311</v>
      </c>
    </row>
    <row r="17" ht="56" customHeight="1" spans="1:10">
      <c r="A17" s="140"/>
      <c r="B17" s="140"/>
      <c r="C17" s="138" t="s">
        <v>287</v>
      </c>
      <c r="D17" s="138" t="s">
        <v>288</v>
      </c>
      <c r="E17" s="139" t="s">
        <v>289</v>
      </c>
      <c r="F17" s="138" t="s">
        <v>278</v>
      </c>
      <c r="G17" s="139" t="s">
        <v>290</v>
      </c>
      <c r="H17" s="138" t="s">
        <v>291</v>
      </c>
      <c r="I17" s="138" t="s">
        <v>292</v>
      </c>
      <c r="J17" s="139" t="s">
        <v>312</v>
      </c>
    </row>
    <row r="18" ht="56" customHeight="1" spans="1:10">
      <c r="A18" s="140"/>
      <c r="B18" s="140"/>
      <c r="C18" s="138" t="s">
        <v>287</v>
      </c>
      <c r="D18" s="138" t="s">
        <v>288</v>
      </c>
      <c r="E18" s="139" t="s">
        <v>313</v>
      </c>
      <c r="F18" s="138" t="s">
        <v>278</v>
      </c>
      <c r="G18" s="139" t="s">
        <v>314</v>
      </c>
      <c r="H18" s="138" t="s">
        <v>291</v>
      </c>
      <c r="I18" s="138" t="s">
        <v>292</v>
      </c>
      <c r="J18" s="139" t="s">
        <v>315</v>
      </c>
    </row>
    <row r="19" ht="56" customHeight="1" spans="1:10">
      <c r="A19" s="140"/>
      <c r="B19" s="140"/>
      <c r="C19" s="138" t="s">
        <v>294</v>
      </c>
      <c r="D19" s="138" t="s">
        <v>295</v>
      </c>
      <c r="E19" s="139" t="s">
        <v>301</v>
      </c>
      <c r="F19" s="138" t="s">
        <v>297</v>
      </c>
      <c r="G19" s="139" t="s">
        <v>298</v>
      </c>
      <c r="H19" s="138" t="s">
        <v>299</v>
      </c>
      <c r="I19" s="138" t="s">
        <v>281</v>
      </c>
      <c r="J19" s="139" t="s">
        <v>302</v>
      </c>
    </row>
    <row r="20" ht="56" customHeight="1" spans="1:10">
      <c r="A20" s="141"/>
      <c r="B20" s="141"/>
      <c r="C20" s="138" t="s">
        <v>294</v>
      </c>
      <c r="D20" s="138" t="s">
        <v>295</v>
      </c>
      <c r="E20" s="139" t="s">
        <v>296</v>
      </c>
      <c r="F20" s="138" t="s">
        <v>297</v>
      </c>
      <c r="G20" s="139" t="s">
        <v>298</v>
      </c>
      <c r="H20" s="138" t="s">
        <v>299</v>
      </c>
      <c r="I20" s="138" t="s">
        <v>281</v>
      </c>
      <c r="J20" s="139" t="s">
        <v>316</v>
      </c>
    </row>
    <row r="21" ht="56" customHeight="1" spans="1:10">
      <c r="A21" s="137" t="s">
        <v>317</v>
      </c>
      <c r="B21" s="137" t="s">
        <v>274</v>
      </c>
      <c r="C21" s="138" t="s">
        <v>275</v>
      </c>
      <c r="D21" s="138" t="s">
        <v>276</v>
      </c>
      <c r="E21" s="139" t="s">
        <v>277</v>
      </c>
      <c r="F21" s="138" t="s">
        <v>278</v>
      </c>
      <c r="G21" s="139" t="s">
        <v>279</v>
      </c>
      <c r="H21" s="138" t="s">
        <v>280</v>
      </c>
      <c r="I21" s="138" t="s">
        <v>281</v>
      </c>
      <c r="J21" s="139" t="s">
        <v>282</v>
      </c>
    </row>
    <row r="22" ht="56" customHeight="1" spans="1:10">
      <c r="A22" s="140"/>
      <c r="B22" s="140"/>
      <c r="C22" s="138" t="s">
        <v>275</v>
      </c>
      <c r="D22" s="138" t="s">
        <v>276</v>
      </c>
      <c r="E22" s="139" t="s">
        <v>283</v>
      </c>
      <c r="F22" s="138" t="s">
        <v>278</v>
      </c>
      <c r="G22" s="139">
        <v>17</v>
      </c>
      <c r="H22" s="138" t="s">
        <v>280</v>
      </c>
      <c r="I22" s="138" t="s">
        <v>281</v>
      </c>
      <c r="J22" s="139" t="s">
        <v>284</v>
      </c>
    </row>
    <row r="23" ht="56" customHeight="1" spans="1:10">
      <c r="A23" s="140"/>
      <c r="B23" s="140"/>
      <c r="C23" s="138" t="s">
        <v>275</v>
      </c>
      <c r="D23" s="138" t="s">
        <v>276</v>
      </c>
      <c r="E23" s="139" t="s">
        <v>285</v>
      </c>
      <c r="F23" s="138" t="s">
        <v>278</v>
      </c>
      <c r="G23" s="139">
        <v>5</v>
      </c>
      <c r="H23" s="138" t="s">
        <v>280</v>
      </c>
      <c r="I23" s="138" t="s">
        <v>281</v>
      </c>
      <c r="J23" s="139" t="s">
        <v>286</v>
      </c>
    </row>
    <row r="24" ht="56" customHeight="1" spans="1:10">
      <c r="A24" s="140"/>
      <c r="B24" s="140"/>
      <c r="C24" s="138" t="s">
        <v>287</v>
      </c>
      <c r="D24" s="138" t="s">
        <v>288</v>
      </c>
      <c r="E24" s="139" t="s">
        <v>289</v>
      </c>
      <c r="F24" s="138" t="s">
        <v>278</v>
      </c>
      <c r="G24" s="139" t="s">
        <v>290</v>
      </c>
      <c r="H24" s="138" t="s">
        <v>291</v>
      </c>
      <c r="I24" s="138" t="s">
        <v>292</v>
      </c>
      <c r="J24" s="139" t="s">
        <v>293</v>
      </c>
    </row>
    <row r="25" ht="56" customHeight="1" spans="1:10">
      <c r="A25" s="140"/>
      <c r="B25" s="140"/>
      <c r="C25" s="138" t="s">
        <v>294</v>
      </c>
      <c r="D25" s="138" t="s">
        <v>295</v>
      </c>
      <c r="E25" s="139" t="s">
        <v>296</v>
      </c>
      <c r="F25" s="138" t="s">
        <v>297</v>
      </c>
      <c r="G25" s="139" t="s">
        <v>298</v>
      </c>
      <c r="H25" s="138" t="s">
        <v>299</v>
      </c>
      <c r="I25" s="138" t="s">
        <v>281</v>
      </c>
      <c r="J25" s="139" t="s">
        <v>300</v>
      </c>
    </row>
    <row r="26" ht="56" customHeight="1" spans="1:10">
      <c r="A26" s="141"/>
      <c r="B26" s="141"/>
      <c r="C26" s="138" t="s">
        <v>294</v>
      </c>
      <c r="D26" s="138" t="s">
        <v>295</v>
      </c>
      <c r="E26" s="139" t="s">
        <v>301</v>
      </c>
      <c r="F26" s="138" t="s">
        <v>297</v>
      </c>
      <c r="G26" s="139" t="s">
        <v>298</v>
      </c>
      <c r="H26" s="138" t="s">
        <v>299</v>
      </c>
      <c r="I26" s="138" t="s">
        <v>281</v>
      </c>
      <c r="J26" s="139" t="s">
        <v>302</v>
      </c>
    </row>
    <row r="27" ht="56" customHeight="1" spans="1:10">
      <c r="A27" s="137" t="s">
        <v>318</v>
      </c>
      <c r="B27" s="137" t="s">
        <v>274</v>
      </c>
      <c r="C27" s="138" t="s">
        <v>275</v>
      </c>
      <c r="D27" s="138" t="s">
        <v>276</v>
      </c>
      <c r="E27" s="139" t="s">
        <v>277</v>
      </c>
      <c r="F27" s="138" t="s">
        <v>278</v>
      </c>
      <c r="G27" s="139" t="s">
        <v>279</v>
      </c>
      <c r="H27" s="138" t="s">
        <v>280</v>
      </c>
      <c r="I27" s="138" t="s">
        <v>281</v>
      </c>
      <c r="J27" s="139" t="s">
        <v>282</v>
      </c>
    </row>
    <row r="28" ht="56" customHeight="1" spans="1:10">
      <c r="A28" s="140"/>
      <c r="B28" s="140"/>
      <c r="C28" s="138" t="s">
        <v>275</v>
      </c>
      <c r="D28" s="138" t="s">
        <v>276</v>
      </c>
      <c r="E28" s="139" t="s">
        <v>283</v>
      </c>
      <c r="F28" s="138" t="s">
        <v>278</v>
      </c>
      <c r="G28" s="139">
        <v>17</v>
      </c>
      <c r="H28" s="138" t="s">
        <v>280</v>
      </c>
      <c r="I28" s="138" t="s">
        <v>281</v>
      </c>
      <c r="J28" s="139" t="s">
        <v>284</v>
      </c>
    </row>
    <row r="29" ht="56" customHeight="1" spans="1:10">
      <c r="A29" s="140"/>
      <c r="B29" s="140"/>
      <c r="C29" s="138" t="s">
        <v>275</v>
      </c>
      <c r="D29" s="138" t="s">
        <v>276</v>
      </c>
      <c r="E29" s="139" t="s">
        <v>285</v>
      </c>
      <c r="F29" s="138" t="s">
        <v>278</v>
      </c>
      <c r="G29" s="139">
        <v>5</v>
      </c>
      <c r="H29" s="138" t="s">
        <v>280</v>
      </c>
      <c r="I29" s="138" t="s">
        <v>281</v>
      </c>
      <c r="J29" s="139" t="s">
        <v>286</v>
      </c>
    </row>
    <row r="30" ht="56" customHeight="1" spans="1:10">
      <c r="A30" s="140"/>
      <c r="B30" s="140"/>
      <c r="C30" s="138" t="s">
        <v>287</v>
      </c>
      <c r="D30" s="138" t="s">
        <v>288</v>
      </c>
      <c r="E30" s="139" t="s">
        <v>289</v>
      </c>
      <c r="F30" s="138" t="s">
        <v>278</v>
      </c>
      <c r="G30" s="139" t="s">
        <v>290</v>
      </c>
      <c r="H30" s="138" t="s">
        <v>291</v>
      </c>
      <c r="I30" s="138" t="s">
        <v>292</v>
      </c>
      <c r="J30" s="139" t="s">
        <v>293</v>
      </c>
    </row>
    <row r="31" ht="56" customHeight="1" spans="1:10">
      <c r="A31" s="140"/>
      <c r="B31" s="140"/>
      <c r="C31" s="138" t="s">
        <v>294</v>
      </c>
      <c r="D31" s="138" t="s">
        <v>295</v>
      </c>
      <c r="E31" s="139" t="s">
        <v>296</v>
      </c>
      <c r="F31" s="138" t="s">
        <v>297</v>
      </c>
      <c r="G31" s="139" t="s">
        <v>298</v>
      </c>
      <c r="H31" s="138" t="s">
        <v>299</v>
      </c>
      <c r="I31" s="138" t="s">
        <v>281</v>
      </c>
      <c r="J31" s="139" t="s">
        <v>300</v>
      </c>
    </row>
    <row r="32" ht="56" customHeight="1" spans="1:10">
      <c r="A32" s="141"/>
      <c r="B32" s="141"/>
      <c r="C32" s="138" t="s">
        <v>294</v>
      </c>
      <c r="D32" s="138" t="s">
        <v>295</v>
      </c>
      <c r="E32" s="139" t="s">
        <v>301</v>
      </c>
      <c r="F32" s="138" t="s">
        <v>297</v>
      </c>
      <c r="G32" s="139" t="s">
        <v>298</v>
      </c>
      <c r="H32" s="138" t="s">
        <v>299</v>
      </c>
      <c r="I32" s="138" t="s">
        <v>281</v>
      </c>
      <c r="J32" s="139" t="s">
        <v>302</v>
      </c>
    </row>
    <row r="33" ht="56" customHeight="1" spans="1:10">
      <c r="A33" s="137" t="s">
        <v>319</v>
      </c>
      <c r="B33" s="137" t="s">
        <v>274</v>
      </c>
      <c r="C33" s="138" t="s">
        <v>275</v>
      </c>
      <c r="D33" s="138" t="s">
        <v>276</v>
      </c>
      <c r="E33" s="139" t="s">
        <v>304</v>
      </c>
      <c r="F33" s="138" t="s">
        <v>278</v>
      </c>
      <c r="G33" s="139">
        <v>17</v>
      </c>
      <c r="H33" s="138" t="s">
        <v>280</v>
      </c>
      <c r="I33" s="138" t="s">
        <v>281</v>
      </c>
      <c r="J33" s="139" t="s">
        <v>305</v>
      </c>
    </row>
    <row r="34" ht="56" customHeight="1" spans="1:10">
      <c r="A34" s="140"/>
      <c r="B34" s="140"/>
      <c r="C34" s="138" t="s">
        <v>275</v>
      </c>
      <c r="D34" s="138" t="s">
        <v>276</v>
      </c>
      <c r="E34" s="139" t="s">
        <v>306</v>
      </c>
      <c r="F34" s="138" t="s">
        <v>297</v>
      </c>
      <c r="G34" s="139" t="s">
        <v>279</v>
      </c>
      <c r="H34" s="138" t="s">
        <v>307</v>
      </c>
      <c r="I34" s="138" t="s">
        <v>281</v>
      </c>
      <c r="J34" s="139" t="s">
        <v>308</v>
      </c>
    </row>
    <row r="35" ht="56" customHeight="1" spans="1:10">
      <c r="A35" s="140"/>
      <c r="B35" s="140"/>
      <c r="C35" s="138" t="s">
        <v>275</v>
      </c>
      <c r="D35" s="138" t="s">
        <v>276</v>
      </c>
      <c r="E35" s="139" t="s">
        <v>309</v>
      </c>
      <c r="F35" s="138" t="s">
        <v>278</v>
      </c>
      <c r="G35" s="139" t="s">
        <v>279</v>
      </c>
      <c r="H35" s="138" t="s">
        <v>310</v>
      </c>
      <c r="I35" s="138" t="s">
        <v>281</v>
      </c>
      <c r="J35" s="139" t="s">
        <v>311</v>
      </c>
    </row>
    <row r="36" ht="56" customHeight="1" spans="1:10">
      <c r="A36" s="140"/>
      <c r="B36" s="140"/>
      <c r="C36" s="138" t="s">
        <v>287</v>
      </c>
      <c r="D36" s="138" t="s">
        <v>288</v>
      </c>
      <c r="E36" s="139" t="s">
        <v>289</v>
      </c>
      <c r="F36" s="138" t="s">
        <v>278</v>
      </c>
      <c r="G36" s="139" t="s">
        <v>290</v>
      </c>
      <c r="H36" s="138" t="s">
        <v>291</v>
      </c>
      <c r="I36" s="138" t="s">
        <v>292</v>
      </c>
      <c r="J36" s="139" t="s">
        <v>312</v>
      </c>
    </row>
    <row r="37" ht="56" customHeight="1" spans="1:10">
      <c r="A37" s="140"/>
      <c r="B37" s="140"/>
      <c r="C37" s="138" t="s">
        <v>287</v>
      </c>
      <c r="D37" s="138" t="s">
        <v>288</v>
      </c>
      <c r="E37" s="139" t="s">
        <v>313</v>
      </c>
      <c r="F37" s="138" t="s">
        <v>278</v>
      </c>
      <c r="G37" s="139" t="s">
        <v>314</v>
      </c>
      <c r="H37" s="138" t="s">
        <v>291</v>
      </c>
      <c r="I37" s="138" t="s">
        <v>292</v>
      </c>
      <c r="J37" s="139" t="s">
        <v>315</v>
      </c>
    </row>
    <row r="38" ht="56" customHeight="1" spans="1:10">
      <c r="A38" s="140"/>
      <c r="B38" s="140"/>
      <c r="C38" s="138" t="s">
        <v>294</v>
      </c>
      <c r="D38" s="138" t="s">
        <v>295</v>
      </c>
      <c r="E38" s="139" t="s">
        <v>301</v>
      </c>
      <c r="F38" s="138" t="s">
        <v>297</v>
      </c>
      <c r="G38" s="139" t="s">
        <v>298</v>
      </c>
      <c r="H38" s="138" t="s">
        <v>299</v>
      </c>
      <c r="I38" s="138" t="s">
        <v>281</v>
      </c>
      <c r="J38" s="139" t="s">
        <v>302</v>
      </c>
    </row>
    <row r="39" ht="56" customHeight="1" spans="1:10">
      <c r="A39" s="141"/>
      <c r="B39" s="141"/>
      <c r="C39" s="138" t="s">
        <v>294</v>
      </c>
      <c r="D39" s="138" t="s">
        <v>295</v>
      </c>
      <c r="E39" s="139" t="s">
        <v>296</v>
      </c>
      <c r="F39" s="138" t="s">
        <v>297</v>
      </c>
      <c r="G39" s="139" t="s">
        <v>298</v>
      </c>
      <c r="H39" s="138" t="s">
        <v>299</v>
      </c>
      <c r="I39" s="138" t="s">
        <v>281</v>
      </c>
      <c r="J39" s="139" t="s">
        <v>316</v>
      </c>
    </row>
    <row r="40" ht="56" customHeight="1" spans="1:10">
      <c r="A40" s="137" t="s">
        <v>320</v>
      </c>
      <c r="B40" s="137" t="s">
        <v>274</v>
      </c>
      <c r="C40" s="138" t="s">
        <v>275</v>
      </c>
      <c r="D40" s="138" t="s">
        <v>276</v>
      </c>
      <c r="E40" s="139" t="s">
        <v>277</v>
      </c>
      <c r="F40" s="138" t="s">
        <v>278</v>
      </c>
      <c r="G40" s="139" t="s">
        <v>279</v>
      </c>
      <c r="H40" s="138" t="s">
        <v>280</v>
      </c>
      <c r="I40" s="138" t="s">
        <v>281</v>
      </c>
      <c r="J40" s="139" t="s">
        <v>282</v>
      </c>
    </row>
    <row r="41" ht="56" customHeight="1" spans="1:10">
      <c r="A41" s="140"/>
      <c r="B41" s="140"/>
      <c r="C41" s="138" t="s">
        <v>275</v>
      </c>
      <c r="D41" s="138" t="s">
        <v>276</v>
      </c>
      <c r="E41" s="139" t="s">
        <v>283</v>
      </c>
      <c r="F41" s="138" t="s">
        <v>278</v>
      </c>
      <c r="G41" s="139">
        <v>17</v>
      </c>
      <c r="H41" s="138" t="s">
        <v>280</v>
      </c>
      <c r="I41" s="138" t="s">
        <v>281</v>
      </c>
      <c r="J41" s="139" t="s">
        <v>284</v>
      </c>
    </row>
    <row r="42" ht="56" customHeight="1" spans="1:10">
      <c r="A42" s="140"/>
      <c r="B42" s="140"/>
      <c r="C42" s="138" t="s">
        <v>275</v>
      </c>
      <c r="D42" s="138" t="s">
        <v>276</v>
      </c>
      <c r="E42" s="139" t="s">
        <v>285</v>
      </c>
      <c r="F42" s="138" t="s">
        <v>278</v>
      </c>
      <c r="G42" s="139">
        <v>5</v>
      </c>
      <c r="H42" s="138" t="s">
        <v>280</v>
      </c>
      <c r="I42" s="138" t="s">
        <v>281</v>
      </c>
      <c r="J42" s="139" t="s">
        <v>286</v>
      </c>
    </row>
    <row r="43" ht="56" customHeight="1" spans="1:10">
      <c r="A43" s="140"/>
      <c r="B43" s="140"/>
      <c r="C43" s="138" t="s">
        <v>287</v>
      </c>
      <c r="D43" s="138" t="s">
        <v>288</v>
      </c>
      <c r="E43" s="139" t="s">
        <v>289</v>
      </c>
      <c r="F43" s="138" t="s">
        <v>278</v>
      </c>
      <c r="G43" s="139" t="s">
        <v>290</v>
      </c>
      <c r="H43" s="138" t="s">
        <v>291</v>
      </c>
      <c r="I43" s="138" t="s">
        <v>292</v>
      </c>
      <c r="J43" s="139" t="s">
        <v>293</v>
      </c>
    </row>
    <row r="44" ht="56" customHeight="1" spans="1:10">
      <c r="A44" s="140"/>
      <c r="B44" s="140"/>
      <c r="C44" s="138" t="s">
        <v>294</v>
      </c>
      <c r="D44" s="138" t="s">
        <v>295</v>
      </c>
      <c r="E44" s="139" t="s">
        <v>296</v>
      </c>
      <c r="F44" s="138" t="s">
        <v>297</v>
      </c>
      <c r="G44" s="139" t="s">
        <v>298</v>
      </c>
      <c r="H44" s="138" t="s">
        <v>299</v>
      </c>
      <c r="I44" s="138" t="s">
        <v>281</v>
      </c>
      <c r="J44" s="139" t="s">
        <v>300</v>
      </c>
    </row>
    <row r="45" ht="56" customHeight="1" spans="1:10">
      <c r="A45" s="141"/>
      <c r="B45" s="141"/>
      <c r="C45" s="138" t="s">
        <v>294</v>
      </c>
      <c r="D45" s="138" t="s">
        <v>295</v>
      </c>
      <c r="E45" s="139" t="s">
        <v>301</v>
      </c>
      <c r="F45" s="138" t="s">
        <v>297</v>
      </c>
      <c r="G45" s="139" t="s">
        <v>298</v>
      </c>
      <c r="H45" s="138" t="s">
        <v>299</v>
      </c>
      <c r="I45" s="138" t="s">
        <v>281</v>
      </c>
      <c r="J45" s="139" t="s">
        <v>302</v>
      </c>
    </row>
    <row r="46" ht="56" customHeight="1" spans="1:10">
      <c r="A46" s="137" t="s">
        <v>321</v>
      </c>
      <c r="B46" s="137" t="s">
        <v>274</v>
      </c>
      <c r="C46" s="138" t="s">
        <v>275</v>
      </c>
      <c r="D46" s="138" t="s">
        <v>276</v>
      </c>
      <c r="E46" s="139" t="s">
        <v>304</v>
      </c>
      <c r="F46" s="138" t="s">
        <v>278</v>
      </c>
      <c r="G46" s="139" t="s">
        <v>322</v>
      </c>
      <c r="H46" s="138" t="s">
        <v>280</v>
      </c>
      <c r="I46" s="138" t="s">
        <v>281</v>
      </c>
      <c r="J46" s="139" t="s">
        <v>305</v>
      </c>
    </row>
    <row r="47" ht="56" customHeight="1" spans="1:10">
      <c r="A47" s="140"/>
      <c r="B47" s="140"/>
      <c r="C47" s="138" t="s">
        <v>275</v>
      </c>
      <c r="D47" s="138" t="s">
        <v>276</v>
      </c>
      <c r="E47" s="139" t="s">
        <v>306</v>
      </c>
      <c r="F47" s="138" t="s">
        <v>297</v>
      </c>
      <c r="G47" s="139" t="s">
        <v>279</v>
      </c>
      <c r="H47" s="138" t="s">
        <v>307</v>
      </c>
      <c r="I47" s="138" t="s">
        <v>281</v>
      </c>
      <c r="J47" s="139" t="s">
        <v>308</v>
      </c>
    </row>
    <row r="48" ht="56" customHeight="1" spans="1:10">
      <c r="A48" s="140"/>
      <c r="B48" s="140"/>
      <c r="C48" s="138" t="s">
        <v>275</v>
      </c>
      <c r="D48" s="138" t="s">
        <v>276</v>
      </c>
      <c r="E48" s="139" t="s">
        <v>309</v>
      </c>
      <c r="F48" s="138" t="s">
        <v>278</v>
      </c>
      <c r="G48" s="139" t="s">
        <v>279</v>
      </c>
      <c r="H48" s="138" t="s">
        <v>310</v>
      </c>
      <c r="I48" s="138" t="s">
        <v>281</v>
      </c>
      <c r="J48" s="139" t="s">
        <v>311</v>
      </c>
    </row>
    <row r="49" ht="56" customHeight="1" spans="1:10">
      <c r="A49" s="140"/>
      <c r="B49" s="140"/>
      <c r="C49" s="138" t="s">
        <v>287</v>
      </c>
      <c r="D49" s="138" t="s">
        <v>288</v>
      </c>
      <c r="E49" s="139" t="s">
        <v>289</v>
      </c>
      <c r="F49" s="138" t="s">
        <v>278</v>
      </c>
      <c r="G49" s="139" t="s">
        <v>290</v>
      </c>
      <c r="H49" s="138" t="s">
        <v>291</v>
      </c>
      <c r="I49" s="138" t="s">
        <v>292</v>
      </c>
      <c r="J49" s="139" t="s">
        <v>312</v>
      </c>
    </row>
    <row r="50" ht="56" customHeight="1" spans="1:10">
      <c r="A50" s="140"/>
      <c r="B50" s="140"/>
      <c r="C50" s="138" t="s">
        <v>287</v>
      </c>
      <c r="D50" s="138" t="s">
        <v>288</v>
      </c>
      <c r="E50" s="139" t="s">
        <v>313</v>
      </c>
      <c r="F50" s="138" t="s">
        <v>278</v>
      </c>
      <c r="G50" s="139" t="s">
        <v>314</v>
      </c>
      <c r="H50" s="138" t="s">
        <v>291</v>
      </c>
      <c r="I50" s="138" t="s">
        <v>292</v>
      </c>
      <c r="J50" s="139" t="s">
        <v>315</v>
      </c>
    </row>
    <row r="51" ht="56" customHeight="1" spans="1:10">
      <c r="A51" s="140"/>
      <c r="B51" s="140"/>
      <c r="C51" s="138" t="s">
        <v>294</v>
      </c>
      <c r="D51" s="138" t="s">
        <v>295</v>
      </c>
      <c r="E51" s="139" t="s">
        <v>301</v>
      </c>
      <c r="F51" s="138" t="s">
        <v>297</v>
      </c>
      <c r="G51" s="139" t="s">
        <v>298</v>
      </c>
      <c r="H51" s="138" t="s">
        <v>299</v>
      </c>
      <c r="I51" s="138" t="s">
        <v>281</v>
      </c>
      <c r="J51" s="139" t="s">
        <v>302</v>
      </c>
    </row>
    <row r="52" ht="56" customHeight="1" spans="1:10">
      <c r="A52" s="141"/>
      <c r="B52" s="141"/>
      <c r="C52" s="138" t="s">
        <v>294</v>
      </c>
      <c r="D52" s="138" t="s">
        <v>295</v>
      </c>
      <c r="E52" s="139" t="s">
        <v>296</v>
      </c>
      <c r="F52" s="138" t="s">
        <v>297</v>
      </c>
      <c r="G52" s="139" t="s">
        <v>298</v>
      </c>
      <c r="H52" s="138" t="s">
        <v>299</v>
      </c>
      <c r="I52" s="138" t="s">
        <v>281</v>
      </c>
      <c r="J52" s="139" t="s">
        <v>316</v>
      </c>
    </row>
  </sheetData>
  <mergeCells count="16">
    <mergeCell ref="A3:J3"/>
    <mergeCell ref="A4:H4"/>
    <mergeCell ref="A8:A13"/>
    <mergeCell ref="A14:A20"/>
    <mergeCell ref="A21:A26"/>
    <mergeCell ref="A27:A32"/>
    <mergeCell ref="A33:A39"/>
    <mergeCell ref="A40:A45"/>
    <mergeCell ref="A46:A52"/>
    <mergeCell ref="B8:B13"/>
    <mergeCell ref="B14:B20"/>
    <mergeCell ref="B21:B26"/>
    <mergeCell ref="B27:B32"/>
    <mergeCell ref="B33:B39"/>
    <mergeCell ref="B40:B45"/>
    <mergeCell ref="B46:B5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WPS_1652157753</cp:lastModifiedBy>
  <dcterms:created xsi:type="dcterms:W3CDTF">2025-02-27T02:35:00Z</dcterms:created>
  <dcterms:modified xsi:type="dcterms:W3CDTF">2025-02-27T03:04:16Z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17767E6A2E5F470C92B81B7B94ED55FC_12</vt:lpwstr>
  </property>
</Properties>
</file>