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 firstSheet="9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<sst xmlns="http://schemas.openxmlformats.org/spreadsheetml/2006/main" count="845" uniqueCount="381">
  <si>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</si>
  <si>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</si>
  <si>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</si>
  <si>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</si>
  <si>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</si>
  <si>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</si>
  <si>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</si>
  <si>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</si>
  <si>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</si>
  <si>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</si>
  <si>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</si>
  <si>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</si>
  <si>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</si>
  <si>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</si>
  <si>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</si>
  <si>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</si>
  <si>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</si>
  <si>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</si>
  <si>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</si>
  <si>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</si>
  <si>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</si>
  <si>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</si>
  <si>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</si>
  <si>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</si>
  <si>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</si>
  <si>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</si>
  <si>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</si>
  <si>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</si>
  <si>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</si>
  <si>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</si>
  <si>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</si>
  <si>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</si>
  <si>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</si>
  <si>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</si>
  <si>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</si>
  <si>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</si>
  <si>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</si>
  <si>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</si>
  <si>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</si>
  <si>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</si>
  <si>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</si>
  <si>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</si>
  <si>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</si>
  <si>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</si>
  <si>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</si>
  <si>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</si>
  <si>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</si>
  <si>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</si>
  <si>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</si>
  <si>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</si>
  <si>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</si>
  <si>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</si>
  <si>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</si>
  <si>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</si>
  <si>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</si>
  <si>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</si>
  <si>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</si>
  <si>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</si>
  <si>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</si>
  <si>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</si>
  <si>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</si>
  <si>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</si>
  <si>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</si>
  <si>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</si>
  <si>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</si>
  <si>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</si>
  <si>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</si>
  <si>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</si>
  <si>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</si>
  <si>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昆明市第一幼儿园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</si>
  <si>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</si>
  <si>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</si>
  <si>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</si>
  <si>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</si>
  <si>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</si>
  <si>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</si>
  <si>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</si>
  <si>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</si>
  <si>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</si>
  <si>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</si>
  <si>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</si>
  <si>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</si>
  <si>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</si>
  <si>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</si>
  <si>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</si>
  <si>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</si>
  <si>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</si>
  <si>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</si>
  <si>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</si>
  <si>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</si>
  <si>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</si>
  <si>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</si>
  <si>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</si>
  <si>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</si>
  <si>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</si>
  <si>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</si>
  <si>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</si>
  <si>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</si>
  <si>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</si>
  <si>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</si>
  <si>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</si>
  <si>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</si>
  <si>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</si>
  <si>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</si>
  <si>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</si>
  <si>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</si>
  <si>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</si>
  <si>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</si>
  <si>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</si>
  <si>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</si>
  <si>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</si>
  <si>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</si>
  <si>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</si>
  <si>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</si>
  <si>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</si>
  <si>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</si>
  <si>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</si>
  <si>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</si>
  <si>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</si>
  <si>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</si>
  <si>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</si>
  <si>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</si>
  <si>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</si>
  <si>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</si>
  <si>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</si>
  <si>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</si>
  <si>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</si>
  <si>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</si>
  <si>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</si>
  <si>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</si>
  <si>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</si>
  <si>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</si>
  <si>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</si>
  <si>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</si>
  <si>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</si>
  <si>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</si>
  <si>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</si>
  <si>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</si>
  <si>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</si>
  <si>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</si>
  <si>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</si>
  <si>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</si>
  <si>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</si>
  <si>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</si>
  <si>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</si>
  <si>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</si>
  <si>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</si>
  <si>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</si>
  <si>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</si>
  <si>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</si>
  <si>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</si>
  <si>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</si>
  <si>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</si>
  <si>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</si>
  <si>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</si>
  <si>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</si>
  <si>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</si>
  <si>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</si>
  <si>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</si>
  <si>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</si>
  <si>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</si>
  <si>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</si>
  <si>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</si>
  <si>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</si>
  <si>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</si>
  <si>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</si>
  <si>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</si>
  <si>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</si>
  <si>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</si>
  <si>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</si>
  <si>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</si>
  <si>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</si>
  <si>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</si>
  <si>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</si>
  <si>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</si>
  <si>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</si>
  <si>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</si>
  <si>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</si>
  <si>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备注：昆明市第一幼儿园无一般公共预算“三公”经费支出，故此表无数据。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</si>
  <si>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</si>
  <si>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</si>
  <si>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</si>
  <si>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</si>
  <si>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</si>
  <si>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</si>
  <si>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</si>
  <si>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</si>
  <si>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</si>
  <si>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</si>
  <si>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</si>
  <si>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</si>
  <si>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</si>
  <si>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</si>
  <si>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</si>
  <si>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</si>
  <si>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</si>
  <si>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</si>
  <si>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</si>
  <si>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</si>
  <si>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530111210000000003901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</si>
  <si>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</si>
  <si>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</si>
  <si>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</si>
  <si>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</si>
  <si>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</si>
  <si>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</si>
  <si>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</si>
  <si>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</si>
  <si>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</si>
  <si>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530111210000000003902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</si>
  <si>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</si>
  <si>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</si>
  <si>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</si>
  <si>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</si>
  <si>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</si>
  <si>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</si>
  <si>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</si>
  <si>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</si>
  <si>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</si>
  <si>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</si>
  <si>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</si>
  <si>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530111210000000003903</t>
  </si>
  <si>
    <t>30113</t>
  </si>
  <si>
    <t>530111210000000003905</t>
  </si>
  <si>
    <t>工会经费</t>
  </si>
  <si>
    <t>30228</t>
  </si>
  <si>
    <t>530111210000000003906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</si>
  <si>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</si>
  <si>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</si>
  <si>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</si>
  <si>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</si>
  <si>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</si>
  <si>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</si>
  <si>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</si>
  <si>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</si>
  <si>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</si>
  <si>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530111231100001455824</t>
  </si>
  <si>
    <t>事业人员绩效奖励</t>
  </si>
  <si>
    <t>530111231100001455836</t>
  </si>
  <si>
    <t>离退休人员支出</t>
  </si>
  <si>
    <t>30305</t>
  </si>
  <si>
    <t>生活补助</t>
  </si>
  <si>
    <t>530111241100002111118</t>
  </si>
  <si>
    <t>其他人员支出</t>
  </si>
  <si>
    <t>30199</t>
  </si>
  <si>
    <t>其他工资福利支出</t>
  </si>
  <si>
    <t>530111241100002111119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</si>
  <si>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</si>
  <si>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</si>
  <si>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</si>
  <si>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</si>
  <si>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</si>
  <si>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</si>
  <si>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</si>
  <si>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</si>
  <si>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</si>
  <si>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530111251100003614996</t>
  </si>
  <si>
    <t>学前教育专项经费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</si>
  <si>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</si>
  <si>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</si>
  <si>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</si>
  <si>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</si>
  <si>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</si>
  <si>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</si>
  <si>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</si>
  <si>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</si>
  <si>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</si>
  <si>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</si>
  <si>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全面普及学前教育、进一步优化资源的管理模式，不断提高办园水平和保教质量，促进幼儿全面发展。基本实现学前教育的优质化、特色化、品牌化。 扩大优质办学资源，学校办学质量和办学效益显著提升。按年度规划进度实施。</t>
  </si>
  <si>
    <t>产出指标</t>
  </si>
  <si>
    <t>数量指标</t>
  </si>
  <si>
    <t>受益学生人数</t>
  </si>
  <si>
    <t>=</t>
  </si>
  <si>
    <t>1959</t>
  </si>
  <si>
    <t>人</t>
  </si>
  <si>
    <t>定量指标</t>
  </si>
  <si>
    <t>全园4个校区幼儿人数</t>
  </si>
  <si>
    <t>幼儿园收费1959人，保育费按照每人420元/生/月，共计9个月执行。支付办公费等开支</t>
  </si>
  <si>
    <t>5924016</t>
  </si>
  <si>
    <t>元</t>
  </si>
  <si>
    <t>幼儿园收费1873人，保育费按照每人420元/生/月，共计9个月执行。支付办公费等开支</t>
  </si>
  <si>
    <t>质量指标</t>
  </si>
  <si>
    <t>园长（含副园长）持证率，公办幼儿园教师、保育员持证率。</t>
  </si>
  <si>
    <t>100</t>
  </si>
  <si>
    <t>%</t>
  </si>
  <si>
    <t>园长（含副园长）持证率100%，公办幼儿园教师、保育员持证率100%。</t>
  </si>
  <si>
    <t>提高培训技能，提高教师教学水平，保证幼儿的素质不断发展，进行幼儿体检等相关测评</t>
  </si>
  <si>
    <t>对教师进行继续教育培训</t>
  </si>
  <si>
    <t>定性指标</t>
  </si>
  <si>
    <t>保证幼儿身体发展的质量</t>
  </si>
  <si>
    <t>时效指标</t>
  </si>
  <si>
    <t>资金当年到位率</t>
  </si>
  <si>
    <t>资金当年到位率100%。</t>
  </si>
  <si>
    <t>成本指标</t>
  </si>
  <si>
    <t>经济成本指标</t>
  </si>
  <si>
    <t>用于日常办公费等支出</t>
  </si>
  <si>
    <t>效益指标</t>
  </si>
  <si>
    <t>经济效益</t>
  </si>
  <si>
    <t>通过提高教学质量，扩大优质生源</t>
  </si>
  <si>
    <t>生源持续优化</t>
  </si>
  <si>
    <t>社会效益</t>
  </si>
  <si>
    <t>保障各级各类适龄幼儿顺利入学</t>
  </si>
  <si>
    <t>生态效益</t>
  </si>
  <si>
    <t>建成环境优美，设施完善的标准化幼儿园，采购符合生态相关要求；注重对幼儿的生态保护和节能减排的教育</t>
  </si>
  <si>
    <t>可持续影响</t>
  </si>
  <si>
    <t>国民素质的不断提高，为社会发展持续提供人力资源</t>
  </si>
  <si>
    <t>满意度指标</t>
  </si>
  <si>
    <t>服务对象满意度</t>
  </si>
  <si>
    <t>完成学前教育，保证幼儿及幼儿家长满意</t>
  </si>
  <si>
    <t>&gt;=</t>
  </si>
  <si>
    <t>90</t>
  </si>
  <si>
    <t>预算06表</t>
  </si>
  <si>
    <t>政府性基金预算支出预算表</t>
  </si>
  <si>
    <t>单位名称：昆明市发展和改革委员会</t>
  </si>
  <si>
    <t>政府性基金预算支出</t>
  </si>
  <si>
    <t>备注：昆明市第一幼儿园无政府性基金预算支出，故此表无数据。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</si>
  <si>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</si>
  <si>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</si>
  <si>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</si>
  <si>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</si>
  <si>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</si>
  <si>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</si>
  <si>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</si>
  <si>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</si>
  <si>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</si>
  <si>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</si>
  <si>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</si>
  <si>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保洁服务费</t>
  </si>
  <si>
    <t>物业管理服务</t>
  </si>
  <si>
    <t>绿化服务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</si>
  <si>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</si>
  <si>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</si>
  <si>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</si>
  <si>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</si>
  <si>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</si>
  <si>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</si>
  <si>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</si>
  <si>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</si>
  <si>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备注：昆明市第一幼儿园无政府购买服务预算支出，故此表无数据。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</si>
  <si>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</si>
  <si>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</si>
  <si>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</si>
  <si>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</si>
  <si>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</si>
  <si>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</si>
  <si>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</si>
  <si>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</si>
  <si>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</si>
  <si>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</si>
  <si>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</si>
  <si>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</si>
  <si>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</si>
  <si>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</si>
  <si>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</si>
  <si>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</si>
  <si>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</si>
  <si>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</si>
  <si>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</si>
  <si>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</si>
  <si>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</si>
  <si>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</si>
  <si>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</si>
  <si>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备注：昆明市第一幼儿园无区对下转移支付预算，故此表无数据。</t>
  </si>
  <si>
    <t>预算09-2表</t>
  </si>
  <si>
    <t>备注：昆明市第一幼儿园无区对下转移支付绩效目标，故此表无数据。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</si>
  <si>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</si>
  <si>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</si>
  <si>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</si>
  <si>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</si>
  <si>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</si>
  <si>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</si>
  <si>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</si>
  <si>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</si>
  <si>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备注：昆明市第一幼儿园无新增资产配置，故此表无数据。</t>
  </si>
  <si>
    <t>预算11表</t>
  </si>
  <si>
    <t>上级补助</t>
  </si>
  <si>
    <t>注：昆明市第一幼儿园无上级转移支付补助项目支出，故本表公开为空表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</si>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</sst>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hh:mm:ss"/>
    <numFmt numFmtId="179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0" formatCode="#,##0.00;\-#,##0.0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0.5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2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2" fillId="0" borderId="7">
      <alignment horizontal="right" vertical="center"/>
    </xf>
    <xf numFmtId="0" fontId="23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22" fillId="0" borderId="7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30" fillId="16" borderId="19" applyNumberFormat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0" fontId="22" fillId="0" borderId="7">
      <alignment horizontal="right" vertical="center"/>
    </xf>
    <xf numFmtId="0" fontId="23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80" fontId="22" fillId="0" borderId="7">
      <alignment horizontal="right" vertical="center"/>
    </xf>
    <xf numFmtId="49" fontId="22" fillId="0" borderId="7">
      <alignment horizontal="left" vertical="center" wrapText="1"/>
    </xf>
    <xf numFmtId="180" fontId="22" fillId="0" borderId="7">
      <alignment horizontal="right" vertical="center"/>
    </xf>
    <xf numFmtId="178" fontId="22" fillId="0" borderId="7">
      <alignment horizontal="right" vertical="center"/>
    </xf>
    <xf numFmtId="176" fontId="22" fillId="0" borderId="7">
      <alignment horizontal="right" vertical="center"/>
    </xf>
    <xf numFmtId="0" fontId="22" fillId="0" borderId="0">
      <alignment vertical="top"/>
      <protection locked="0"/>
    </xf>
  </cellStyleXfs>
  <cellXfs count="212"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180" fontId="5" fillId="0" borderId="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0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3" borderId="7" xfId="57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80" fontId="15" fillId="0" borderId="7" xfId="54" applyFont="1">
      <alignment horizontal="righ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33" sqref="D3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"单位名称："&amp;"昆明市第一幼儿园"</f>
        <v>单位名称：昆明市第一幼儿园</v>
      </c>
      <c r="B4" s="176"/>
      <c r="D4" s="151" t="s">
        <v>1</v>
      </c>
    </row>
    <row r="5" ht="23.25" customHeight="1" spans="1:4">
      <c r="A5" s="177" t="s">
        <v>2</v>
      </c>
      <c r="B5" s="178"/>
      <c r="C5" s="177" t="s">
        <v>3</v>
      </c>
      <c r="D5" s="178"/>
    </row>
    <row r="6" ht="24" customHeight="1" spans="1:4">
      <c r="A6" s="177" t="s">
        <v>4</v>
      </c>
      <c r="B6" s="177" t="s">
        <v>5</v>
      </c>
      <c r="C6" s="177" t="s">
        <v>6</v>
      </c>
      <c r="D6" s="177" t="s">
        <v>5</v>
      </c>
    </row>
    <row r="7" ht="17.25" customHeight="1" spans="1:4">
      <c r="A7" s="179" t="s">
        <v>7</v>
      </c>
      <c r="B7" s="81">
        <v>27655757</v>
      </c>
      <c r="C7" s="179" t="s">
        <v>8</v>
      </c>
      <c r="D7" s="81"/>
    </row>
    <row r="8" ht="17.25" customHeight="1" spans="1:4">
      <c r="A8" s="179" t="s">
        <v>9</v>
      </c>
      <c r="B8" s="81"/>
      <c r="C8" s="179" t="s">
        <v>10</v>
      </c>
      <c r="D8" s="81"/>
    </row>
    <row r="9" ht="17.25" customHeight="1" spans="1:4">
      <c r="A9" s="179" t="s">
        <v>11</v>
      </c>
      <c r="B9" s="81"/>
      <c r="C9" s="210" t="s">
        <v>12</v>
      </c>
      <c r="D9" s="81"/>
    </row>
    <row r="10" ht="17.25" customHeight="1" spans="1:4">
      <c r="A10" s="179" t="s">
        <v>13</v>
      </c>
      <c r="B10" s="81"/>
      <c r="C10" s="210" t="s">
        <v>14</v>
      </c>
      <c r="D10" s="81"/>
    </row>
    <row r="11" ht="17.25" customHeight="1" spans="1:4">
      <c r="A11" s="179" t="s">
        <v>15</v>
      </c>
      <c r="B11" s="81"/>
      <c r="C11" s="210" t="s">
        <v>16</v>
      </c>
      <c r="D11" s="81">
        <v>24259447</v>
      </c>
    </row>
    <row r="12" ht="17.25" customHeight="1" spans="1:4">
      <c r="A12" s="179" t="s">
        <v>17</v>
      </c>
      <c r="B12" s="81"/>
      <c r="C12" s="210" t="s">
        <v>18</v>
      </c>
      <c r="D12" s="81"/>
    </row>
    <row r="13" ht="17.25" customHeight="1" spans="1:4">
      <c r="A13" s="179" t="s">
        <v>19</v>
      </c>
      <c r="B13" s="81"/>
      <c r="C13" s="32" t="s">
        <v>20</v>
      </c>
      <c r="D13" s="81"/>
    </row>
    <row r="14" ht="17.25" customHeight="1" spans="1:4">
      <c r="A14" s="179" t="s">
        <v>21</v>
      </c>
      <c r="B14" s="81"/>
      <c r="C14" s="32" t="s">
        <v>22</v>
      </c>
      <c r="D14" s="211">
        <v>1810960</v>
      </c>
    </row>
    <row r="15" ht="17.25" customHeight="1" spans="1:4">
      <c r="A15" s="179" t="s">
        <v>23</v>
      </c>
      <c r="B15" s="81"/>
      <c r="C15" s="32" t="s">
        <v>24</v>
      </c>
      <c r="D15" s="211">
        <v>817350</v>
      </c>
    </row>
    <row r="16" ht="17.25" customHeight="1" spans="1:4">
      <c r="A16" s="179" t="s">
        <v>25</v>
      </c>
      <c r="B16" s="81"/>
      <c r="C16" s="32" t="s">
        <v>26</v>
      </c>
      <c r="D16" s="211"/>
    </row>
    <row r="17" ht="17.25" customHeight="1" spans="1:4">
      <c r="A17" s="180"/>
      <c r="B17" s="81"/>
      <c r="C17" s="32" t="s">
        <v>27</v>
      </c>
      <c r="D17" s="211"/>
    </row>
    <row r="18" ht="17.25" customHeight="1" spans="1:4">
      <c r="A18" s="181"/>
      <c r="B18" s="81"/>
      <c r="C18" s="32" t="s">
        <v>28</v>
      </c>
      <c r="D18" s="211"/>
    </row>
    <row r="19" ht="17.25" customHeight="1" spans="1:4">
      <c r="A19" s="181"/>
      <c r="B19" s="81"/>
      <c r="C19" s="32" t="s">
        <v>29</v>
      </c>
      <c r="D19" s="211"/>
    </row>
    <row r="20" ht="17.25" customHeight="1" spans="1:4">
      <c r="A20" s="181"/>
      <c r="B20" s="81"/>
      <c r="C20" s="32" t="s">
        <v>30</v>
      </c>
      <c r="D20" s="211"/>
    </row>
    <row r="21" ht="17.25" customHeight="1" spans="1:4">
      <c r="A21" s="181"/>
      <c r="B21" s="81"/>
      <c r="C21" s="32" t="s">
        <v>31</v>
      </c>
      <c r="D21" s="211"/>
    </row>
    <row r="22" ht="17.25" customHeight="1" spans="1:4">
      <c r="A22" s="181"/>
      <c r="B22" s="81"/>
      <c r="C22" s="32" t="s">
        <v>32</v>
      </c>
      <c r="D22" s="211"/>
    </row>
    <row r="23" ht="17.25" customHeight="1" spans="1:4">
      <c r="A23" s="181"/>
      <c r="B23" s="81"/>
      <c r="C23" s="32" t="s">
        <v>33</v>
      </c>
      <c r="D23" s="211"/>
    </row>
    <row r="24" ht="17.25" customHeight="1" spans="1:4">
      <c r="A24" s="181"/>
      <c r="B24" s="81"/>
      <c r="C24" s="32" t="s">
        <v>34</v>
      </c>
      <c r="D24" s="211"/>
    </row>
    <row r="25" ht="17.25" customHeight="1" spans="1:4">
      <c r="A25" s="181"/>
      <c r="B25" s="81"/>
      <c r="C25" s="32" t="s">
        <v>35</v>
      </c>
      <c r="D25" s="211">
        <v>768000</v>
      </c>
    </row>
    <row r="26" ht="17.25" customHeight="1" spans="1:4">
      <c r="A26" s="181"/>
      <c r="B26" s="81"/>
      <c r="C26" s="32" t="s">
        <v>36</v>
      </c>
      <c r="D26" s="211"/>
    </row>
    <row r="27" ht="17.25" customHeight="1" spans="1:4">
      <c r="A27" s="181"/>
      <c r="B27" s="81"/>
      <c r="C27" s="180" t="s">
        <v>37</v>
      </c>
      <c r="D27" s="211"/>
    </row>
    <row r="28" ht="17.25" customHeight="1" spans="1:4">
      <c r="A28" s="181"/>
      <c r="B28" s="81"/>
      <c r="C28" s="32" t="s">
        <v>38</v>
      </c>
      <c r="D28" s="81"/>
    </row>
    <row r="29" ht="16.5" customHeight="1" spans="1:4">
      <c r="A29" s="181"/>
      <c r="B29" s="81"/>
      <c r="C29" s="32" t="s">
        <v>39</v>
      </c>
      <c r="D29" s="81"/>
    </row>
    <row r="30" ht="16.5" customHeight="1" spans="1:4">
      <c r="A30" s="181"/>
      <c r="B30" s="81"/>
      <c r="C30" s="180" t="s">
        <v>40</v>
      </c>
      <c r="D30" s="81"/>
    </row>
    <row r="31" ht="17.25" customHeight="1" spans="1:4">
      <c r="A31" s="181"/>
      <c r="B31" s="81"/>
      <c r="C31" s="180" t="s">
        <v>41</v>
      </c>
      <c r="D31" s="81"/>
    </row>
    <row r="32" ht="17.25" customHeight="1" spans="1:4">
      <c r="A32" s="181"/>
      <c r="B32" s="81"/>
      <c r="C32" s="32" t="s">
        <v>42</v>
      </c>
      <c r="D32" s="81"/>
    </row>
    <row r="33" ht="16.5" customHeight="1" spans="1:4">
      <c r="A33" s="181" t="s">
        <v>43</v>
      </c>
      <c r="B33" s="81">
        <v>27655757</v>
      </c>
      <c r="C33" s="181" t="s">
        <v>44</v>
      </c>
      <c r="D33" s="81">
        <v>27655757</v>
      </c>
    </row>
    <row r="34" ht="16.5" customHeight="1" spans="1:4">
      <c r="A34" s="180" t="s">
        <v>45</v>
      </c>
      <c r="B34" s="81"/>
      <c r="C34" s="180" t="s">
        <v>46</v>
      </c>
      <c r="D34" s="81"/>
    </row>
    <row r="35" ht="16.5" customHeight="1" spans="1:4">
      <c r="A35" s="32" t="s">
        <v>47</v>
      </c>
      <c r="B35" s="81"/>
      <c r="C35" s="32" t="s">
        <v>47</v>
      </c>
      <c r="D35" s="81"/>
    </row>
    <row r="36" ht="16.5" customHeight="1" spans="1:4">
      <c r="A36" s="32" t="s">
        <v>48</v>
      </c>
      <c r="B36" s="81"/>
      <c r="C36" s="32" t="s">
        <v>49</v>
      </c>
      <c r="D36" s="81"/>
    </row>
    <row r="37" ht="16.5" customHeight="1" spans="1:4">
      <c r="A37" s="182" t="s">
        <v>50</v>
      </c>
      <c r="B37" s="81">
        <v>27655757</v>
      </c>
      <c r="C37" s="182" t="s">
        <v>51</v>
      </c>
      <c r="D37" s="81">
        <v>27655757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7">
        <v>1</v>
      </c>
      <c r="B2" s="128">
        <v>0</v>
      </c>
      <c r="C2" s="127">
        <v>1</v>
      </c>
      <c r="D2" s="129"/>
      <c r="E2" s="129"/>
      <c r="F2" s="126" t="s">
        <v>311</v>
      </c>
    </row>
    <row r="3" ht="42" customHeight="1" spans="1:6">
      <c r="A3" s="130" t="str">
        <f>"2025"&amp;"年部门政府性基金预算支出预算表"</f>
        <v>2025年部门政府性基金预算支出预算表</v>
      </c>
      <c r="B3" s="130" t="s">
        <v>312</v>
      </c>
      <c r="C3" s="131"/>
      <c r="D3" s="132"/>
      <c r="E3" s="132"/>
      <c r="F3" s="132"/>
    </row>
    <row r="4" ht="13.5" customHeight="1" spans="1:6">
      <c r="A4" s="6" t="str">
        <f>"单位名称："&amp;"昆明市第一幼儿园"</f>
        <v>单位名称：昆明市第一幼儿园</v>
      </c>
      <c r="B4" s="6" t="s">
        <v>313</v>
      </c>
      <c r="C4" s="127"/>
      <c r="D4" s="129"/>
      <c r="E4" s="129"/>
      <c r="F4" s="126" t="s">
        <v>1</v>
      </c>
    </row>
    <row r="5" ht="19.5" customHeight="1" spans="1:6">
      <c r="A5" s="133" t="s">
        <v>181</v>
      </c>
      <c r="B5" s="134" t="s">
        <v>71</v>
      </c>
      <c r="C5" s="133" t="s">
        <v>72</v>
      </c>
      <c r="D5" s="12" t="s">
        <v>314</v>
      </c>
      <c r="E5" s="13"/>
      <c r="F5" s="14"/>
    </row>
    <row r="6" ht="18.75" customHeight="1" spans="1:6">
      <c r="A6" s="135"/>
      <c r="B6" s="136"/>
      <c r="C6" s="135"/>
      <c r="D6" s="17" t="s">
        <v>55</v>
      </c>
      <c r="E6" s="12" t="s">
        <v>74</v>
      </c>
      <c r="F6" s="17" t="s">
        <v>75</v>
      </c>
    </row>
    <row r="7" ht="18.75" customHeight="1" spans="1:6">
      <c r="A7" s="69">
        <v>1</v>
      </c>
      <c r="B7" s="137" t="s">
        <v>82</v>
      </c>
      <c r="C7" s="69">
        <v>3</v>
      </c>
      <c r="D7" s="138">
        <v>4</v>
      </c>
      <c r="E7" s="138">
        <v>5</v>
      </c>
      <c r="F7" s="138">
        <v>6</v>
      </c>
    </row>
    <row r="8" ht="21" customHeight="1" spans="1:6">
      <c r="A8" s="22"/>
      <c r="B8" s="22"/>
      <c r="C8" s="22"/>
      <c r="D8" s="81"/>
      <c r="E8" s="81"/>
      <c r="F8" s="81"/>
    </row>
    <row r="9" ht="21" customHeight="1" spans="1:6">
      <c r="A9" s="22"/>
      <c r="B9" s="22"/>
      <c r="C9" s="22"/>
      <c r="D9" s="81"/>
      <c r="E9" s="81"/>
      <c r="F9" s="81"/>
    </row>
    <row r="10" ht="18.75" customHeight="1" spans="1:6">
      <c r="A10" s="139" t="s">
        <v>170</v>
      </c>
      <c r="B10" s="139" t="s">
        <v>170</v>
      </c>
      <c r="C10" s="140" t="s">
        <v>170</v>
      </c>
      <c r="D10" s="81"/>
      <c r="E10" s="81"/>
      <c r="F10" s="81"/>
    </row>
    <row r="11" customHeight="1" spans="1:1">
      <c r="A11" t="s">
        <v>315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5"/>
      <c r="C2" s="85"/>
      <c r="R2" s="4"/>
      <c r="S2" s="4" t="s">
        <v>316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5"/>
      <c r="E3" s="5"/>
      <c r="F3" s="5"/>
      <c r="G3" s="5"/>
      <c r="H3" s="5"/>
      <c r="I3" s="5"/>
      <c r="J3" s="5"/>
      <c r="K3" s="5"/>
      <c r="L3" s="5"/>
      <c r="M3" s="67"/>
      <c r="N3" s="5"/>
      <c r="O3" s="5"/>
      <c r="P3" s="67"/>
      <c r="Q3" s="5"/>
      <c r="R3" s="67"/>
      <c r="S3" s="67"/>
    </row>
    <row r="4" ht="18.75" customHeight="1" spans="1:19">
      <c r="A4" s="112" t="str">
        <f>"单位名称："&amp;"昆明市第一幼儿园"</f>
        <v>单位名称：昆明市第一幼儿园</v>
      </c>
      <c r="B4" s="87"/>
      <c r="C4" s="87"/>
      <c r="D4" s="8"/>
      <c r="E4" s="8"/>
      <c r="F4" s="8"/>
      <c r="G4" s="8"/>
      <c r="H4" s="8"/>
      <c r="I4" s="8"/>
      <c r="J4" s="8"/>
      <c r="K4" s="8"/>
      <c r="L4" s="8"/>
      <c r="R4" s="9"/>
      <c r="S4" s="126" t="s">
        <v>1</v>
      </c>
    </row>
    <row r="5" ht="15.75" customHeight="1" spans="1:19">
      <c r="A5" s="11" t="s">
        <v>180</v>
      </c>
      <c r="B5" s="88" t="s">
        <v>181</v>
      </c>
      <c r="C5" s="88" t="s">
        <v>317</v>
      </c>
      <c r="D5" s="89" t="s">
        <v>318</v>
      </c>
      <c r="E5" s="89" t="s">
        <v>319</v>
      </c>
      <c r="F5" s="89" t="s">
        <v>320</v>
      </c>
      <c r="G5" s="89" t="s">
        <v>321</v>
      </c>
      <c r="H5" s="89" t="s">
        <v>322</v>
      </c>
      <c r="I5" s="102" t="s">
        <v>188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6"/>
      <c r="B6" s="90"/>
      <c r="C6" s="90"/>
      <c r="D6" s="91"/>
      <c r="E6" s="91"/>
      <c r="F6" s="91"/>
      <c r="G6" s="91"/>
      <c r="H6" s="91"/>
      <c r="I6" s="91" t="s">
        <v>55</v>
      </c>
      <c r="J6" s="91" t="s">
        <v>58</v>
      </c>
      <c r="K6" s="91" t="s">
        <v>323</v>
      </c>
      <c r="L6" s="91" t="s">
        <v>324</v>
      </c>
      <c r="M6" s="104" t="s">
        <v>325</v>
      </c>
      <c r="N6" s="105" t="s">
        <v>326</v>
      </c>
      <c r="O6" s="105"/>
      <c r="P6" s="110"/>
      <c r="Q6" s="105"/>
      <c r="R6" s="111"/>
      <c r="S6" s="92"/>
    </row>
    <row r="7" ht="54" customHeight="1" spans="1:19">
      <c r="A7" s="19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6"/>
      <c r="N7" s="93" t="s">
        <v>57</v>
      </c>
      <c r="O7" s="93" t="s">
        <v>64</v>
      </c>
      <c r="P7" s="92" t="s">
        <v>65</v>
      </c>
      <c r="Q7" s="93" t="s">
        <v>66</v>
      </c>
      <c r="R7" s="106" t="s">
        <v>67</v>
      </c>
      <c r="S7" s="92" t="s">
        <v>68</v>
      </c>
    </row>
    <row r="8" ht="18" customHeight="1" spans="1:19">
      <c r="A8" s="113">
        <v>1</v>
      </c>
      <c r="B8" s="113" t="s">
        <v>82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s="1" customFormat="1" ht="21" customHeight="1" spans="1:19">
      <c r="A9" s="115" t="s">
        <v>198</v>
      </c>
      <c r="B9" s="116" t="s">
        <v>69</v>
      </c>
      <c r="C9" s="116" t="s">
        <v>227</v>
      </c>
      <c r="D9" s="117" t="s">
        <v>327</v>
      </c>
      <c r="E9" s="117" t="s">
        <v>328</v>
      </c>
      <c r="F9" s="117" t="s">
        <v>279</v>
      </c>
      <c r="G9" s="118">
        <v>12</v>
      </c>
      <c r="H9" s="119">
        <v>432000</v>
      </c>
      <c r="I9" s="119">
        <v>432000</v>
      </c>
      <c r="J9" s="119">
        <v>432000</v>
      </c>
      <c r="K9" s="119"/>
      <c r="L9" s="119"/>
      <c r="M9" s="119"/>
      <c r="N9" s="119"/>
      <c r="O9" s="119"/>
      <c r="P9" s="119"/>
      <c r="Q9" s="119"/>
      <c r="R9" s="119"/>
      <c r="S9" s="119"/>
    </row>
    <row r="10" s="1" customFormat="1" ht="21" customHeight="1" spans="1:19">
      <c r="A10" s="115" t="s">
        <v>198</v>
      </c>
      <c r="B10" s="116" t="s">
        <v>69</v>
      </c>
      <c r="C10" s="116" t="s">
        <v>227</v>
      </c>
      <c r="D10" s="117" t="s">
        <v>329</v>
      </c>
      <c r="E10" s="117" t="s">
        <v>328</v>
      </c>
      <c r="F10" s="117" t="s">
        <v>279</v>
      </c>
      <c r="G10" s="118">
        <v>4</v>
      </c>
      <c r="H10" s="119">
        <v>144000</v>
      </c>
      <c r="I10" s="119">
        <v>144000</v>
      </c>
      <c r="J10" s="119">
        <v>144000</v>
      </c>
      <c r="K10" s="119"/>
      <c r="L10" s="119"/>
      <c r="M10" s="119"/>
      <c r="N10" s="119"/>
      <c r="O10" s="119"/>
      <c r="P10" s="119"/>
      <c r="Q10" s="119"/>
      <c r="R10" s="119"/>
      <c r="S10" s="119"/>
    </row>
    <row r="11" s="1" customFormat="1" ht="21" customHeight="1" spans="1:19">
      <c r="A11" s="120" t="s">
        <v>170</v>
      </c>
      <c r="B11" s="121"/>
      <c r="C11" s="121"/>
      <c r="D11" s="122"/>
      <c r="E11" s="122"/>
      <c r="F11" s="122"/>
      <c r="G11" s="123"/>
      <c r="H11" s="119">
        <v>576000</v>
      </c>
      <c r="I11" s="119">
        <v>576000</v>
      </c>
      <c r="J11" s="119">
        <v>576000</v>
      </c>
      <c r="K11" s="119"/>
      <c r="L11" s="119"/>
      <c r="M11" s="119"/>
      <c r="N11" s="119"/>
      <c r="O11" s="119"/>
      <c r="P11" s="119"/>
      <c r="Q11" s="119"/>
      <c r="R11" s="119"/>
      <c r="S11" s="119"/>
    </row>
    <row r="12" ht="21" customHeight="1" spans="1:19">
      <c r="A12" s="112" t="s">
        <v>330</v>
      </c>
      <c r="B12" s="6"/>
      <c r="C12" s="6"/>
      <c r="D12" s="112"/>
      <c r="E12" s="112"/>
      <c r="F12" s="112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W18" sqref="W18"/>
    </sheetView>
  </sheetViews>
  <sheetFormatPr defaultColWidth="9.14166666666667" defaultRowHeight="14.25" customHeight="1"/>
  <cols>
    <col min="1" max="20" width="12.25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78"/>
      <c r="B2" s="85"/>
      <c r="C2" s="85"/>
      <c r="D2" s="85"/>
      <c r="E2" s="85"/>
      <c r="F2" s="85"/>
      <c r="G2" s="85"/>
      <c r="H2" s="78"/>
      <c r="I2" s="78"/>
      <c r="J2" s="78"/>
      <c r="K2" s="78"/>
      <c r="L2" s="78"/>
      <c r="M2" s="78"/>
      <c r="N2" s="100"/>
      <c r="O2" s="78"/>
      <c r="P2" s="78"/>
      <c r="Q2" s="85"/>
      <c r="R2" s="78"/>
      <c r="S2" s="108"/>
      <c r="T2" s="108" t="s">
        <v>331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6"/>
      <c r="I3" s="86"/>
      <c r="J3" s="86"/>
      <c r="K3" s="86"/>
      <c r="L3" s="86"/>
      <c r="M3" s="86"/>
      <c r="N3" s="101"/>
      <c r="O3" s="86"/>
      <c r="P3" s="86"/>
      <c r="Q3" s="67"/>
      <c r="R3" s="86"/>
      <c r="S3" s="101"/>
      <c r="T3" s="67"/>
    </row>
    <row r="4" ht="22.5" customHeight="1" spans="1:20">
      <c r="A4" s="75" t="str">
        <f>"单位名称："&amp;"昆明市第一幼儿园"</f>
        <v>单位名称：昆明市第一幼儿园</v>
      </c>
      <c r="B4" s="87"/>
      <c r="C4" s="87"/>
      <c r="D4" s="87"/>
      <c r="E4" s="87"/>
      <c r="F4" s="87"/>
      <c r="G4" s="87"/>
      <c r="H4" s="76"/>
      <c r="I4" s="76"/>
      <c r="J4" s="76"/>
      <c r="K4" s="76"/>
      <c r="L4" s="76"/>
      <c r="M4" s="76"/>
      <c r="N4" s="100"/>
      <c r="O4" s="78"/>
      <c r="P4" s="78"/>
      <c r="Q4" s="85"/>
      <c r="R4" s="78"/>
      <c r="S4" s="109"/>
      <c r="T4" s="108" t="s">
        <v>1</v>
      </c>
    </row>
    <row r="5" ht="24" customHeight="1" spans="1:20">
      <c r="A5" s="11" t="s">
        <v>180</v>
      </c>
      <c r="B5" s="88" t="s">
        <v>181</v>
      </c>
      <c r="C5" s="88" t="s">
        <v>317</v>
      </c>
      <c r="D5" s="88" t="s">
        <v>332</v>
      </c>
      <c r="E5" s="88" t="s">
        <v>333</v>
      </c>
      <c r="F5" s="88" t="s">
        <v>334</v>
      </c>
      <c r="G5" s="88" t="s">
        <v>335</v>
      </c>
      <c r="H5" s="89" t="s">
        <v>336</v>
      </c>
      <c r="I5" s="89" t="s">
        <v>337</v>
      </c>
      <c r="J5" s="102" t="s">
        <v>188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6"/>
      <c r="B6" s="90"/>
      <c r="C6" s="90"/>
      <c r="D6" s="90"/>
      <c r="E6" s="90"/>
      <c r="F6" s="90"/>
      <c r="G6" s="90"/>
      <c r="H6" s="91"/>
      <c r="I6" s="91"/>
      <c r="J6" s="91" t="s">
        <v>55</v>
      </c>
      <c r="K6" s="91" t="s">
        <v>58</v>
      </c>
      <c r="L6" s="91" t="s">
        <v>323</v>
      </c>
      <c r="M6" s="91" t="s">
        <v>324</v>
      </c>
      <c r="N6" s="104" t="s">
        <v>325</v>
      </c>
      <c r="O6" s="105" t="s">
        <v>326</v>
      </c>
      <c r="P6" s="105"/>
      <c r="Q6" s="110"/>
      <c r="R6" s="105"/>
      <c r="S6" s="111"/>
      <c r="T6" s="92"/>
    </row>
    <row r="7" ht="54" customHeight="1" spans="1:20">
      <c r="A7" s="19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6"/>
      <c r="O7" s="93" t="s">
        <v>57</v>
      </c>
      <c r="P7" s="93" t="s">
        <v>64</v>
      </c>
      <c r="Q7" s="92" t="s">
        <v>65</v>
      </c>
      <c r="R7" s="93" t="s">
        <v>66</v>
      </c>
      <c r="S7" s="106" t="s">
        <v>67</v>
      </c>
      <c r="T7" s="92" t="s">
        <v>68</v>
      </c>
    </row>
    <row r="8" ht="17.25" customHeight="1" spans="1:20">
      <c r="A8" s="20">
        <v>1</v>
      </c>
      <c r="B8" s="92">
        <v>2</v>
      </c>
      <c r="C8" s="20">
        <v>3</v>
      </c>
      <c r="D8" s="20">
        <v>4</v>
      </c>
      <c r="E8" s="92">
        <v>5</v>
      </c>
      <c r="F8" s="20">
        <v>6</v>
      </c>
      <c r="G8" s="20">
        <v>7</v>
      </c>
      <c r="H8" s="92">
        <v>8</v>
      </c>
      <c r="I8" s="20">
        <v>9</v>
      </c>
      <c r="J8" s="20">
        <v>10</v>
      </c>
      <c r="K8" s="92">
        <v>11</v>
      </c>
      <c r="L8" s="20">
        <v>12</v>
      </c>
      <c r="M8" s="20">
        <v>13</v>
      </c>
      <c r="N8" s="92">
        <v>14</v>
      </c>
      <c r="O8" s="20">
        <v>15</v>
      </c>
      <c r="P8" s="20">
        <v>16</v>
      </c>
      <c r="Q8" s="92">
        <v>17</v>
      </c>
      <c r="R8" s="20">
        <v>18</v>
      </c>
      <c r="S8" s="20">
        <v>19</v>
      </c>
      <c r="T8" s="20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1" customHeight="1" spans="1:20">
      <c r="A10" s="97" t="s">
        <v>170</v>
      </c>
      <c r="B10" s="98"/>
      <c r="C10" s="98"/>
      <c r="D10" s="98"/>
      <c r="E10" s="98"/>
      <c r="F10" s="98"/>
      <c r="G10" s="98"/>
      <c r="H10" s="99"/>
      <c r="I10" s="107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customHeight="1" spans="1:1">
      <c r="A11" t="s">
        <v>338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F18" sqref="F18"/>
    </sheetView>
  </sheetViews>
  <sheetFormatPr defaultColWidth="9.14166666666667" defaultRowHeight="14.25" customHeight="1"/>
  <cols>
    <col min="1" max="24" width="13.625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3"/>
      <c r="W2" s="4"/>
      <c r="X2" s="4" t="s">
        <v>339</v>
      </c>
    </row>
    <row r="3" ht="41.25" customHeight="1" spans="1:24">
      <c r="A3" s="74" t="str">
        <f>"2025"&amp;"年区对下转移支付预算表"</f>
        <v>2025年区对下转移支付预算表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7"/>
      <c r="X3" s="67"/>
    </row>
    <row r="4" ht="18" customHeight="1" spans="1:24">
      <c r="A4" s="75" t="str">
        <f>"单位名称："&amp;"昆明市第一幼儿园"</f>
        <v>单位名称：昆明市第一幼儿园</v>
      </c>
      <c r="B4" s="76"/>
      <c r="C4" s="76"/>
      <c r="D4" s="77"/>
      <c r="E4" s="78"/>
      <c r="F4" s="78"/>
      <c r="G4" s="78"/>
      <c r="H4" s="78"/>
      <c r="I4" s="78"/>
      <c r="W4" s="9"/>
      <c r="X4" s="9" t="s">
        <v>1</v>
      </c>
    </row>
    <row r="5" ht="19.5" customHeight="1" spans="1:24">
      <c r="A5" s="28" t="s">
        <v>340</v>
      </c>
      <c r="B5" s="12" t="s">
        <v>188</v>
      </c>
      <c r="C5" s="13"/>
      <c r="D5" s="13"/>
      <c r="E5" s="12" t="s">
        <v>341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2"/>
      <c r="X5" s="83"/>
    </row>
    <row r="6" ht="40.5" customHeight="1" spans="1:24">
      <c r="A6" s="20"/>
      <c r="B6" s="29" t="s">
        <v>55</v>
      </c>
      <c r="C6" s="11" t="s">
        <v>58</v>
      </c>
      <c r="D6" s="79" t="s">
        <v>323</v>
      </c>
      <c r="E6" s="49" t="s">
        <v>342</v>
      </c>
      <c r="F6" s="49" t="s">
        <v>343</v>
      </c>
      <c r="G6" s="49" t="s">
        <v>344</v>
      </c>
      <c r="H6" s="49" t="s">
        <v>345</v>
      </c>
      <c r="I6" s="49" t="s">
        <v>346</v>
      </c>
      <c r="J6" s="49" t="s">
        <v>347</v>
      </c>
      <c r="K6" s="49" t="s">
        <v>348</v>
      </c>
      <c r="L6" s="49" t="s">
        <v>349</v>
      </c>
      <c r="M6" s="49" t="s">
        <v>350</v>
      </c>
      <c r="N6" s="49" t="s">
        <v>351</v>
      </c>
      <c r="O6" s="49" t="s">
        <v>352</v>
      </c>
      <c r="P6" s="49" t="s">
        <v>353</v>
      </c>
      <c r="Q6" s="49" t="s">
        <v>354</v>
      </c>
      <c r="R6" s="49" t="s">
        <v>355</v>
      </c>
      <c r="S6" s="49" t="s">
        <v>356</v>
      </c>
      <c r="T6" s="49" t="s">
        <v>357</v>
      </c>
      <c r="U6" s="49" t="s">
        <v>358</v>
      </c>
      <c r="V6" s="49" t="s">
        <v>359</v>
      </c>
      <c r="W6" s="49" t="s">
        <v>360</v>
      </c>
      <c r="X6" s="84" t="s">
        <v>361</v>
      </c>
    </row>
    <row r="7" ht="19.5" customHeight="1" spans="1:24">
      <c r="A7" s="21">
        <v>1</v>
      </c>
      <c r="B7" s="21">
        <v>2</v>
      </c>
      <c r="C7" s="21">
        <v>3</v>
      </c>
      <c r="D7" s="80">
        <v>4</v>
      </c>
      <c r="E7" s="37">
        <v>5</v>
      </c>
      <c r="F7" s="21">
        <v>6</v>
      </c>
      <c r="G7" s="21">
        <v>7</v>
      </c>
      <c r="H7" s="80">
        <v>8</v>
      </c>
      <c r="I7" s="21">
        <v>9</v>
      </c>
      <c r="J7" s="21">
        <v>10</v>
      </c>
      <c r="K7" s="21">
        <v>11</v>
      </c>
      <c r="L7" s="80">
        <v>12</v>
      </c>
      <c r="M7" s="21">
        <v>13</v>
      </c>
      <c r="N7" s="21">
        <v>14</v>
      </c>
      <c r="O7" s="21">
        <v>15</v>
      </c>
      <c r="P7" s="80">
        <v>16</v>
      </c>
      <c r="Q7" s="21">
        <v>17</v>
      </c>
      <c r="R7" s="21">
        <v>18</v>
      </c>
      <c r="S7" s="21">
        <v>19</v>
      </c>
      <c r="T7" s="80">
        <v>20</v>
      </c>
      <c r="U7" s="80">
        <v>21</v>
      </c>
      <c r="V7" s="80">
        <v>22</v>
      </c>
      <c r="W7" s="37">
        <v>23</v>
      </c>
      <c r="X7" s="37">
        <v>24</v>
      </c>
    </row>
    <row r="8" ht="19.5" customHeight="1" spans="1:24">
      <c r="A8" s="3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19.5" customHeight="1" spans="1:24">
      <c r="A9" s="7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customHeight="1" spans="1:1">
      <c r="A10" t="s">
        <v>362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7" sqref="B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363</v>
      </c>
    </row>
    <row r="3" ht="41.25" customHeight="1" spans="1:10">
      <c r="A3" s="66" t="str">
        <f>"2025"&amp;"年区对下转移支付绩效目标表"</f>
        <v>2025年区对下转移支付绩效目标表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tr">
        <f>"单位名称："&amp;"昆明市第一幼儿园"</f>
        <v>单位名称：昆明市第一幼儿园</v>
      </c>
    </row>
    <row r="5" ht="44.25" customHeight="1" spans="1:10">
      <c r="A5" s="68" t="s">
        <v>340</v>
      </c>
      <c r="B5" s="68" t="s">
        <v>259</v>
      </c>
      <c r="C5" s="68" t="s">
        <v>260</v>
      </c>
      <c r="D5" s="68" t="s">
        <v>261</v>
      </c>
      <c r="E5" s="68" t="s">
        <v>262</v>
      </c>
      <c r="F5" s="69" t="s">
        <v>263</v>
      </c>
      <c r="G5" s="68" t="s">
        <v>264</v>
      </c>
      <c r="H5" s="69" t="s">
        <v>265</v>
      </c>
      <c r="I5" s="69" t="s">
        <v>266</v>
      </c>
      <c r="J5" s="68" t="s">
        <v>267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0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30"/>
      <c r="B8" s="22"/>
      <c r="C8" s="22"/>
      <c r="D8" s="22"/>
      <c r="E8" s="30"/>
      <c r="F8" s="22"/>
      <c r="G8" s="30"/>
      <c r="H8" s="22"/>
      <c r="I8" s="22"/>
      <c r="J8" s="30"/>
    </row>
    <row r="9" ht="21" customHeight="1" spans="1:1">
      <c r="A9" t="s">
        <v>364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abSelected="1" workbookViewId="0">
      <pane ySplit="1" topLeftCell="A2" activePane="bottomLeft" state="frozen"/>
      <selection/>
      <selection pane="bottomLeft" activeCell="C21" sqref="C2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365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"单位名称："&amp;"昆明市第一幼儿园"</f>
        <v>单位名称：昆明市第一幼儿园</v>
      </c>
      <c r="B4" s="46"/>
      <c r="C4" s="46"/>
      <c r="D4" s="47"/>
      <c r="F4" s="44"/>
      <c r="G4" s="43"/>
      <c r="H4" s="43"/>
      <c r="I4" s="65" t="s">
        <v>1</v>
      </c>
    </row>
    <row r="5" ht="28.5" customHeight="1" spans="1:9">
      <c r="A5" s="48" t="s">
        <v>180</v>
      </c>
      <c r="B5" s="49" t="s">
        <v>181</v>
      </c>
      <c r="C5" s="50" t="s">
        <v>366</v>
      </c>
      <c r="D5" s="48" t="s">
        <v>367</v>
      </c>
      <c r="E5" s="48" t="s">
        <v>368</v>
      </c>
      <c r="F5" s="48" t="s">
        <v>369</v>
      </c>
      <c r="G5" s="49" t="s">
        <v>370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321</v>
      </c>
      <c r="H6" s="49" t="s">
        <v>371</v>
      </c>
      <c r="I6" s="49" t="s">
        <v>372</v>
      </c>
    </row>
    <row r="7" ht="17.25" customHeight="1" spans="1:9">
      <c r="A7" s="53" t="s">
        <v>81</v>
      </c>
      <c r="B7" s="54"/>
      <c r="C7" s="55" t="s">
        <v>82</v>
      </c>
      <c r="D7" s="53" t="s">
        <v>83</v>
      </c>
      <c r="E7" s="56" t="s">
        <v>84</v>
      </c>
      <c r="F7" s="53" t="s">
        <v>85</v>
      </c>
      <c r="G7" s="55" t="s">
        <v>86</v>
      </c>
      <c r="H7" s="57" t="s">
        <v>87</v>
      </c>
      <c r="I7" s="56" t="s">
        <v>88</v>
      </c>
    </row>
    <row r="8" ht="19.5" customHeight="1" spans="1:9">
      <c r="A8" s="58"/>
      <c r="B8" s="32"/>
      <c r="C8" s="32"/>
      <c r="D8" s="30"/>
      <c r="E8" s="22"/>
      <c r="F8" s="57"/>
      <c r="G8" s="59"/>
      <c r="H8" s="60"/>
      <c r="I8" s="60"/>
    </row>
    <row r="9" ht="19.5" customHeight="1" spans="1:9">
      <c r="A9" s="61" t="s">
        <v>55</v>
      </c>
      <c r="B9" s="62"/>
      <c r="C9" s="62"/>
      <c r="D9" s="63"/>
      <c r="E9" s="64"/>
      <c r="F9" s="64"/>
      <c r="G9" s="59"/>
      <c r="H9" s="60"/>
      <c r="I9" s="60"/>
    </row>
    <row r="10" customHeight="1" spans="1:1">
      <c r="A10" t="s">
        <v>373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374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"单位名称："&amp;"昆明市第一幼儿园"</f>
        <v>单位名称：昆明市第一幼儿园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249</v>
      </c>
      <c r="B5" s="10" t="s">
        <v>183</v>
      </c>
      <c r="C5" s="10" t="s">
        <v>250</v>
      </c>
      <c r="D5" s="11" t="s">
        <v>184</v>
      </c>
      <c r="E5" s="11" t="s">
        <v>185</v>
      </c>
      <c r="F5" s="11" t="s">
        <v>251</v>
      </c>
      <c r="G5" s="11" t="s">
        <v>252</v>
      </c>
      <c r="H5" s="28" t="s">
        <v>55</v>
      </c>
      <c r="I5" s="12" t="s">
        <v>375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0"/>
      <c r="B9" s="22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2"/>
      <c r="C10" s="22"/>
      <c r="D10" s="22"/>
      <c r="E10" s="22"/>
      <c r="F10" s="22"/>
      <c r="G10" s="22"/>
      <c r="H10" s="33"/>
      <c r="I10" s="33"/>
      <c r="J10" s="33"/>
      <c r="K10" s="31"/>
    </row>
    <row r="11" ht="18.75" customHeight="1" spans="1:11">
      <c r="A11" s="34" t="s">
        <v>170</v>
      </c>
      <c r="B11" s="35"/>
      <c r="C11" s="35"/>
      <c r="D11" s="35"/>
      <c r="E11" s="35"/>
      <c r="F11" s="35"/>
      <c r="G11" s="36"/>
      <c r="H11" s="33"/>
      <c r="I11" s="33"/>
      <c r="J11" s="33"/>
      <c r="K11" s="31"/>
    </row>
    <row r="12" customHeight="1" spans="1:1">
      <c r="A12" t="s">
        <v>376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377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"单位名称："&amp;"昆明市第一幼儿园"</f>
        <v>单位名称：昆明市第一幼儿园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250</v>
      </c>
      <c r="B5" s="10" t="s">
        <v>249</v>
      </c>
      <c r="C5" s="10" t="s">
        <v>183</v>
      </c>
      <c r="D5" s="11" t="s">
        <v>378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69</v>
      </c>
      <c r="B9" s="23"/>
      <c r="C9" s="23"/>
      <c r="D9" s="22"/>
      <c r="E9" s="24">
        <v>5924016</v>
      </c>
      <c r="F9" s="24"/>
      <c r="G9" s="24"/>
    </row>
    <row r="10" s="1" customFormat="1" ht="18.75" customHeight="1" spans="1:7">
      <c r="A10" s="22"/>
      <c r="B10" s="22" t="s">
        <v>379</v>
      </c>
      <c r="C10" s="22" t="s">
        <v>257</v>
      </c>
      <c r="D10" s="22" t="s">
        <v>380</v>
      </c>
      <c r="E10" s="24">
        <v>5924016</v>
      </c>
      <c r="F10" s="24"/>
      <c r="G10" s="24"/>
    </row>
    <row r="11" s="1" customFormat="1" ht="18.75" customHeight="1" spans="1:7">
      <c r="A11" s="25" t="s">
        <v>55</v>
      </c>
      <c r="B11" s="26"/>
      <c r="C11" s="26"/>
      <c r="D11" s="27"/>
      <c r="E11" s="24">
        <v>5924016</v>
      </c>
      <c r="F11" s="24"/>
      <c r="G11" s="24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E1" workbookViewId="0">
      <pane ySplit="1" topLeftCell="A2" activePane="bottomLeft" state="frozen"/>
      <selection/>
      <selection pane="bottomLeft" activeCell="F27" sqref="F2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5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"单位名称："&amp;"昆明市第一幼儿园"</f>
        <v>单位名称：昆明市第一幼儿园</v>
      </c>
      <c r="S4" s="47" t="s">
        <v>1</v>
      </c>
    </row>
    <row r="5" ht="21.75" customHeight="1" spans="1:19">
      <c r="A5" s="197" t="s">
        <v>53</v>
      </c>
      <c r="B5" s="198" t="s">
        <v>54</v>
      </c>
      <c r="C5" s="198" t="s">
        <v>55</v>
      </c>
      <c r="D5" s="199" t="s">
        <v>56</v>
      </c>
      <c r="E5" s="199"/>
      <c r="F5" s="199"/>
      <c r="G5" s="199"/>
      <c r="H5" s="199"/>
      <c r="I5" s="139"/>
      <c r="J5" s="199"/>
      <c r="K5" s="199"/>
      <c r="L5" s="199"/>
      <c r="M5" s="199"/>
      <c r="N5" s="205"/>
      <c r="O5" s="199" t="s">
        <v>45</v>
      </c>
      <c r="P5" s="199"/>
      <c r="Q5" s="199"/>
      <c r="R5" s="199"/>
      <c r="S5" s="205"/>
    </row>
    <row r="6" ht="27" customHeight="1" spans="1:19">
      <c r="A6" s="200"/>
      <c r="B6" s="201"/>
      <c r="C6" s="201"/>
      <c r="D6" s="201" t="s">
        <v>57</v>
      </c>
      <c r="E6" s="201" t="s">
        <v>58</v>
      </c>
      <c r="F6" s="201" t="s">
        <v>59</v>
      </c>
      <c r="G6" s="201" t="s">
        <v>60</v>
      </c>
      <c r="H6" s="201" t="s">
        <v>61</v>
      </c>
      <c r="I6" s="206" t="s">
        <v>62</v>
      </c>
      <c r="J6" s="207"/>
      <c r="K6" s="207"/>
      <c r="L6" s="207"/>
      <c r="M6" s="207"/>
      <c r="N6" s="208"/>
      <c r="O6" s="201" t="s">
        <v>57</v>
      </c>
      <c r="P6" s="201" t="s">
        <v>58</v>
      </c>
      <c r="Q6" s="201" t="s">
        <v>59</v>
      </c>
      <c r="R6" s="201" t="s">
        <v>60</v>
      </c>
      <c r="S6" s="201" t="s">
        <v>63</v>
      </c>
    </row>
    <row r="7" ht="30" customHeight="1" spans="1:19">
      <c r="A7" s="202"/>
      <c r="B7" s="107"/>
      <c r="C7" s="123"/>
      <c r="D7" s="123"/>
      <c r="E7" s="123"/>
      <c r="F7" s="123"/>
      <c r="G7" s="123"/>
      <c r="H7" s="123"/>
      <c r="I7" s="72" t="s">
        <v>57</v>
      </c>
      <c r="J7" s="208" t="s">
        <v>64</v>
      </c>
      <c r="K7" s="208" t="s">
        <v>65</v>
      </c>
      <c r="L7" s="208" t="s">
        <v>66</v>
      </c>
      <c r="M7" s="208" t="s">
        <v>67</v>
      </c>
      <c r="N7" s="208" t="s">
        <v>68</v>
      </c>
      <c r="O7" s="209"/>
      <c r="P7" s="209"/>
      <c r="Q7" s="209"/>
      <c r="R7" s="209"/>
      <c r="S7" s="123"/>
    </row>
    <row r="8" ht="15" customHeight="1" spans="1:19">
      <c r="A8" s="203">
        <v>1</v>
      </c>
      <c r="B8" s="203">
        <v>2</v>
      </c>
      <c r="C8" s="203">
        <v>3</v>
      </c>
      <c r="D8" s="203">
        <v>4</v>
      </c>
      <c r="E8" s="203">
        <v>5</v>
      </c>
      <c r="F8" s="203">
        <v>6</v>
      </c>
      <c r="G8" s="203">
        <v>7</v>
      </c>
      <c r="H8" s="203">
        <v>8</v>
      </c>
      <c r="I8" s="72">
        <v>9</v>
      </c>
      <c r="J8" s="203">
        <v>10</v>
      </c>
      <c r="K8" s="203">
        <v>11</v>
      </c>
      <c r="L8" s="203">
        <v>12</v>
      </c>
      <c r="M8" s="203">
        <v>13</v>
      </c>
      <c r="N8" s="203">
        <v>14</v>
      </c>
      <c r="O8" s="203">
        <v>15</v>
      </c>
      <c r="P8" s="203">
        <v>16</v>
      </c>
      <c r="Q8" s="203">
        <v>17</v>
      </c>
      <c r="R8" s="203">
        <v>18</v>
      </c>
      <c r="S8" s="203">
        <v>19</v>
      </c>
    </row>
    <row r="9" ht="18" customHeight="1" spans="1:19">
      <c r="A9" s="22">
        <v>105006</v>
      </c>
      <c r="B9" s="22" t="s">
        <v>69</v>
      </c>
      <c r="C9" s="81">
        <v>27655757</v>
      </c>
      <c r="D9" s="81">
        <v>27655757</v>
      </c>
      <c r="E9" s="81">
        <v>27655757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50" t="s">
        <v>55</v>
      </c>
      <c r="B10" s="204"/>
      <c r="C10" s="81">
        <v>27655757</v>
      </c>
      <c r="D10" s="81">
        <v>27655757</v>
      </c>
      <c r="E10" s="81">
        <v>27655757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C25" sqref="C2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70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"单位名称："&amp;"昆明市第一幼儿园"</f>
        <v>单位名称：昆明市第一幼儿园</v>
      </c>
      <c r="O4" s="47" t="s">
        <v>1</v>
      </c>
    </row>
    <row r="5" ht="27" customHeight="1" spans="1:15">
      <c r="A5" s="184" t="s">
        <v>71</v>
      </c>
      <c r="B5" s="184" t="s">
        <v>72</v>
      </c>
      <c r="C5" s="184" t="s">
        <v>55</v>
      </c>
      <c r="D5" s="185" t="s">
        <v>58</v>
      </c>
      <c r="E5" s="186"/>
      <c r="F5" s="187"/>
      <c r="G5" s="188" t="s">
        <v>59</v>
      </c>
      <c r="H5" s="188" t="s">
        <v>60</v>
      </c>
      <c r="I5" s="188" t="s">
        <v>73</v>
      </c>
      <c r="J5" s="185" t="s">
        <v>62</v>
      </c>
      <c r="K5" s="186"/>
      <c r="L5" s="186"/>
      <c r="M5" s="186"/>
      <c r="N5" s="194"/>
      <c r="O5" s="195"/>
    </row>
    <row r="6" ht="42" customHeight="1" spans="1:15">
      <c r="A6" s="189"/>
      <c r="B6" s="189"/>
      <c r="C6" s="190"/>
      <c r="D6" s="191" t="s">
        <v>57</v>
      </c>
      <c r="E6" s="191" t="s">
        <v>74</v>
      </c>
      <c r="F6" s="191" t="s">
        <v>75</v>
      </c>
      <c r="G6" s="190"/>
      <c r="H6" s="190"/>
      <c r="I6" s="196"/>
      <c r="J6" s="191" t="s">
        <v>57</v>
      </c>
      <c r="K6" s="177" t="s">
        <v>76</v>
      </c>
      <c r="L6" s="177" t="s">
        <v>77</v>
      </c>
      <c r="M6" s="177" t="s">
        <v>78</v>
      </c>
      <c r="N6" s="177" t="s">
        <v>79</v>
      </c>
      <c r="O6" s="177" t="s">
        <v>80</v>
      </c>
    </row>
    <row r="7" ht="18" customHeight="1" spans="1:15">
      <c r="A7" s="53" t="s">
        <v>81</v>
      </c>
      <c r="B7" s="53" t="s">
        <v>82</v>
      </c>
      <c r="C7" s="53" t="s">
        <v>83</v>
      </c>
      <c r="D7" s="57" t="s">
        <v>84</v>
      </c>
      <c r="E7" s="57" t="s">
        <v>85</v>
      </c>
      <c r="F7" s="57" t="s">
        <v>86</v>
      </c>
      <c r="G7" s="57" t="s">
        <v>87</v>
      </c>
      <c r="H7" s="57" t="s">
        <v>88</v>
      </c>
      <c r="I7" s="57" t="s">
        <v>89</v>
      </c>
      <c r="J7" s="57" t="s">
        <v>90</v>
      </c>
      <c r="K7" s="57" t="s">
        <v>91</v>
      </c>
      <c r="L7" s="57" t="s">
        <v>92</v>
      </c>
      <c r="M7" s="57" t="s">
        <v>93</v>
      </c>
      <c r="N7" s="53" t="s">
        <v>94</v>
      </c>
      <c r="O7" s="57" t="s">
        <v>95</v>
      </c>
    </row>
    <row r="8" ht="18" customHeight="1" spans="1:15">
      <c r="A8" s="192" t="s">
        <v>96</v>
      </c>
      <c r="B8" s="192" t="s">
        <v>97</v>
      </c>
      <c r="C8" s="81">
        <v>24259447</v>
      </c>
      <c r="D8" s="81">
        <v>24259447</v>
      </c>
      <c r="E8" s="81">
        <v>18335431</v>
      </c>
      <c r="F8" s="81">
        <v>5924016</v>
      </c>
      <c r="G8" s="57"/>
      <c r="H8" s="57"/>
      <c r="I8" s="57"/>
      <c r="J8" s="57"/>
      <c r="K8" s="57"/>
      <c r="L8" s="57"/>
      <c r="M8" s="57"/>
      <c r="N8" s="53"/>
      <c r="O8" s="57"/>
    </row>
    <row r="9" ht="18" customHeight="1" spans="1:15">
      <c r="A9" s="192" t="s">
        <v>98</v>
      </c>
      <c r="B9" s="192" t="s">
        <v>99</v>
      </c>
      <c r="C9" s="81">
        <v>24245007</v>
      </c>
      <c r="D9" s="81">
        <v>24245007</v>
      </c>
      <c r="E9" s="81">
        <v>18320991</v>
      </c>
      <c r="F9" s="81">
        <v>5924016</v>
      </c>
      <c r="G9" s="57"/>
      <c r="H9" s="57"/>
      <c r="I9" s="57"/>
      <c r="J9" s="57"/>
      <c r="K9" s="57"/>
      <c r="L9" s="57"/>
      <c r="M9" s="57"/>
      <c r="N9" s="53"/>
      <c r="O9" s="57"/>
    </row>
    <row r="10" ht="18" customHeight="1" spans="1:15">
      <c r="A10" s="192" t="s">
        <v>100</v>
      </c>
      <c r="B10" s="192" t="s">
        <v>101</v>
      </c>
      <c r="C10" s="81">
        <v>24245007</v>
      </c>
      <c r="D10" s="81">
        <v>24245007</v>
      </c>
      <c r="E10" s="81">
        <v>18320991</v>
      </c>
      <c r="F10" s="81">
        <v>5924016</v>
      </c>
      <c r="G10" s="57"/>
      <c r="H10" s="57"/>
      <c r="I10" s="57"/>
      <c r="J10" s="57"/>
      <c r="K10" s="57"/>
      <c r="L10" s="57"/>
      <c r="M10" s="57"/>
      <c r="N10" s="53"/>
      <c r="O10" s="57"/>
    </row>
    <row r="11" ht="18" customHeight="1" spans="1:15">
      <c r="A11" s="192" t="s">
        <v>102</v>
      </c>
      <c r="B11" s="192" t="s">
        <v>103</v>
      </c>
      <c r="C11" s="81">
        <v>14440</v>
      </c>
      <c r="D11" s="81">
        <v>14440</v>
      </c>
      <c r="E11" s="81">
        <v>14440</v>
      </c>
      <c r="F11" s="81"/>
      <c r="G11" s="57"/>
      <c r="H11" s="57"/>
      <c r="I11" s="57"/>
      <c r="J11" s="57"/>
      <c r="K11" s="57"/>
      <c r="L11" s="57"/>
      <c r="M11" s="57"/>
      <c r="N11" s="53"/>
      <c r="O11" s="57"/>
    </row>
    <row r="12" ht="18" customHeight="1" spans="1:15">
      <c r="A12" s="192" t="s">
        <v>104</v>
      </c>
      <c r="B12" s="192" t="s">
        <v>105</v>
      </c>
      <c r="C12" s="81">
        <v>14440</v>
      </c>
      <c r="D12" s="81">
        <v>14440</v>
      </c>
      <c r="E12" s="81">
        <v>14440</v>
      </c>
      <c r="F12" s="81"/>
      <c r="G12" s="57"/>
      <c r="H12" s="57"/>
      <c r="I12" s="57"/>
      <c r="J12" s="57"/>
      <c r="K12" s="57"/>
      <c r="L12" s="57"/>
      <c r="M12" s="57"/>
      <c r="N12" s="53"/>
      <c r="O12" s="57"/>
    </row>
    <row r="13" ht="18" customHeight="1" spans="1:15">
      <c r="A13" s="192" t="s">
        <v>106</v>
      </c>
      <c r="B13" s="192" t="s">
        <v>107</v>
      </c>
      <c r="C13" s="81">
        <v>1810960</v>
      </c>
      <c r="D13" s="81">
        <v>1810960</v>
      </c>
      <c r="E13" s="81">
        <v>1810960</v>
      </c>
      <c r="F13" s="81"/>
      <c r="G13" s="57"/>
      <c r="H13" s="57"/>
      <c r="I13" s="57"/>
      <c r="J13" s="57"/>
      <c r="K13" s="57"/>
      <c r="L13" s="57"/>
      <c r="M13" s="57"/>
      <c r="N13" s="53"/>
      <c r="O13" s="57"/>
    </row>
    <row r="14" ht="18" customHeight="1" spans="1:15">
      <c r="A14" s="192" t="s">
        <v>108</v>
      </c>
      <c r="B14" s="192" t="s">
        <v>109</v>
      </c>
      <c r="C14" s="81">
        <v>1810960</v>
      </c>
      <c r="D14" s="81">
        <v>1810960</v>
      </c>
      <c r="E14" s="81">
        <v>1810960</v>
      </c>
      <c r="F14" s="81"/>
      <c r="G14" s="57"/>
      <c r="H14" s="57"/>
      <c r="I14" s="57"/>
      <c r="J14" s="57"/>
      <c r="K14" s="57"/>
      <c r="L14" s="57"/>
      <c r="M14" s="57"/>
      <c r="N14" s="53"/>
      <c r="O14" s="57"/>
    </row>
    <row r="15" ht="18" customHeight="1" spans="1:15">
      <c r="A15" s="192" t="s">
        <v>110</v>
      </c>
      <c r="B15" s="192" t="s">
        <v>111</v>
      </c>
      <c r="C15" s="81">
        <v>571200</v>
      </c>
      <c r="D15" s="81">
        <v>571200</v>
      </c>
      <c r="E15" s="81">
        <v>571200</v>
      </c>
      <c r="F15" s="81"/>
      <c r="G15" s="57"/>
      <c r="H15" s="57"/>
      <c r="I15" s="57"/>
      <c r="J15" s="57"/>
      <c r="K15" s="57"/>
      <c r="L15" s="57"/>
      <c r="M15" s="57"/>
      <c r="N15" s="53"/>
      <c r="O15" s="57"/>
    </row>
    <row r="16" ht="18" customHeight="1" spans="1:15">
      <c r="A16" s="192" t="s">
        <v>112</v>
      </c>
      <c r="B16" s="192" t="s">
        <v>113</v>
      </c>
      <c r="C16" s="81">
        <v>954000</v>
      </c>
      <c r="D16" s="81">
        <v>954000</v>
      </c>
      <c r="E16" s="81">
        <v>954000</v>
      </c>
      <c r="F16" s="81"/>
      <c r="G16" s="57"/>
      <c r="H16" s="57"/>
      <c r="I16" s="57"/>
      <c r="J16" s="57"/>
      <c r="K16" s="57"/>
      <c r="L16" s="57"/>
      <c r="M16" s="57"/>
      <c r="N16" s="53"/>
      <c r="O16" s="57"/>
    </row>
    <row r="17" ht="18" customHeight="1" spans="1:15">
      <c r="A17" s="192" t="s">
        <v>114</v>
      </c>
      <c r="B17" s="192" t="s">
        <v>115</v>
      </c>
      <c r="C17" s="81">
        <v>285760</v>
      </c>
      <c r="D17" s="81">
        <v>285760</v>
      </c>
      <c r="E17" s="81">
        <v>285760</v>
      </c>
      <c r="F17" s="81"/>
      <c r="G17" s="57"/>
      <c r="H17" s="57"/>
      <c r="I17" s="57"/>
      <c r="J17" s="57"/>
      <c r="K17" s="57"/>
      <c r="L17" s="57"/>
      <c r="M17" s="57"/>
      <c r="N17" s="53"/>
      <c r="O17" s="57"/>
    </row>
    <row r="18" ht="18" customHeight="1" spans="1:15">
      <c r="A18" s="192" t="s">
        <v>116</v>
      </c>
      <c r="B18" s="192" t="s">
        <v>117</v>
      </c>
      <c r="C18" s="81">
        <v>817350</v>
      </c>
      <c r="D18" s="81">
        <v>817350</v>
      </c>
      <c r="E18" s="81">
        <v>817350</v>
      </c>
      <c r="F18" s="81"/>
      <c r="G18" s="57"/>
      <c r="H18" s="57"/>
      <c r="I18" s="57"/>
      <c r="J18" s="57"/>
      <c r="K18" s="57"/>
      <c r="L18" s="57"/>
      <c r="M18" s="57"/>
      <c r="N18" s="53"/>
      <c r="O18" s="57"/>
    </row>
    <row r="19" ht="18" customHeight="1" spans="1:15">
      <c r="A19" s="192" t="s">
        <v>118</v>
      </c>
      <c r="B19" s="192" t="s">
        <v>119</v>
      </c>
      <c r="C19" s="81">
        <v>817350</v>
      </c>
      <c r="D19" s="81">
        <v>817350</v>
      </c>
      <c r="E19" s="81">
        <v>817350</v>
      </c>
      <c r="F19" s="81"/>
      <c r="G19" s="57"/>
      <c r="H19" s="57"/>
      <c r="I19" s="57"/>
      <c r="J19" s="57"/>
      <c r="K19" s="57"/>
      <c r="L19" s="57"/>
      <c r="M19" s="57"/>
      <c r="N19" s="53"/>
      <c r="O19" s="57"/>
    </row>
    <row r="20" ht="18" customHeight="1" spans="1:15">
      <c r="A20" s="192" t="s">
        <v>120</v>
      </c>
      <c r="B20" s="192" t="s">
        <v>121</v>
      </c>
      <c r="C20" s="81">
        <v>420000</v>
      </c>
      <c r="D20" s="81">
        <v>420000</v>
      </c>
      <c r="E20" s="81">
        <v>420000</v>
      </c>
      <c r="F20" s="81"/>
      <c r="G20" s="57"/>
      <c r="H20" s="57"/>
      <c r="I20" s="57"/>
      <c r="J20" s="57"/>
      <c r="K20" s="57"/>
      <c r="L20" s="57"/>
      <c r="M20" s="57"/>
      <c r="N20" s="53"/>
      <c r="O20" s="57"/>
    </row>
    <row r="21" ht="18" customHeight="1" spans="1:15">
      <c r="A21" s="192" t="s">
        <v>122</v>
      </c>
      <c r="B21" s="192" t="s">
        <v>123</v>
      </c>
      <c r="C21" s="81">
        <v>324000</v>
      </c>
      <c r="D21" s="81">
        <v>324000</v>
      </c>
      <c r="E21" s="81">
        <v>324000</v>
      </c>
      <c r="F21" s="81"/>
      <c r="G21" s="57"/>
      <c r="H21" s="57"/>
      <c r="I21" s="57"/>
      <c r="J21" s="57"/>
      <c r="K21" s="57"/>
      <c r="L21" s="57"/>
      <c r="M21" s="57"/>
      <c r="N21" s="53"/>
      <c r="O21" s="57"/>
    </row>
    <row r="22" ht="18" customHeight="1" spans="1:15">
      <c r="A22" s="192" t="s">
        <v>124</v>
      </c>
      <c r="B22" s="192" t="s">
        <v>125</v>
      </c>
      <c r="C22" s="81">
        <v>73350</v>
      </c>
      <c r="D22" s="81">
        <v>73350</v>
      </c>
      <c r="E22" s="81">
        <v>73350</v>
      </c>
      <c r="F22" s="81"/>
      <c r="G22" s="57"/>
      <c r="H22" s="57"/>
      <c r="I22" s="57"/>
      <c r="J22" s="57"/>
      <c r="K22" s="57"/>
      <c r="L22" s="57"/>
      <c r="M22" s="57"/>
      <c r="N22" s="53"/>
      <c r="O22" s="57"/>
    </row>
    <row r="23" ht="18" customHeight="1" spans="1:15">
      <c r="A23" s="192" t="s">
        <v>126</v>
      </c>
      <c r="B23" s="192" t="s">
        <v>127</v>
      </c>
      <c r="C23" s="81">
        <v>768000</v>
      </c>
      <c r="D23" s="81">
        <v>768000</v>
      </c>
      <c r="E23" s="81">
        <v>768000</v>
      </c>
      <c r="F23" s="81"/>
      <c r="G23" s="57"/>
      <c r="H23" s="57"/>
      <c r="I23" s="57"/>
      <c r="J23" s="57"/>
      <c r="K23" s="57"/>
      <c r="L23" s="57"/>
      <c r="M23" s="57"/>
      <c r="N23" s="53"/>
      <c r="O23" s="57"/>
    </row>
    <row r="24" ht="18" customHeight="1" spans="1:15">
      <c r="A24" s="192" t="s">
        <v>128</v>
      </c>
      <c r="B24" s="192" t="s">
        <v>129</v>
      </c>
      <c r="C24" s="81">
        <v>768000</v>
      </c>
      <c r="D24" s="81">
        <v>768000</v>
      </c>
      <c r="E24" s="81">
        <v>768000</v>
      </c>
      <c r="F24" s="81"/>
      <c r="G24" s="57"/>
      <c r="H24" s="57"/>
      <c r="I24" s="57"/>
      <c r="J24" s="57"/>
      <c r="K24" s="57"/>
      <c r="L24" s="57"/>
      <c r="M24" s="57"/>
      <c r="N24" s="53"/>
      <c r="O24" s="57"/>
    </row>
    <row r="25" ht="18" customHeight="1" spans="1:15">
      <c r="A25" s="192" t="s">
        <v>130</v>
      </c>
      <c r="B25" s="192" t="s">
        <v>131</v>
      </c>
      <c r="C25" s="81">
        <v>768000</v>
      </c>
      <c r="D25" s="81">
        <v>768000</v>
      </c>
      <c r="E25" s="81">
        <v>768000</v>
      </c>
      <c r="F25" s="81"/>
      <c r="G25" s="57"/>
      <c r="H25" s="57"/>
      <c r="I25" s="57"/>
      <c r="J25" s="57"/>
      <c r="K25" s="57"/>
      <c r="L25" s="57"/>
      <c r="M25" s="57"/>
      <c r="N25" s="53"/>
      <c r="O25" s="57"/>
    </row>
    <row r="26" ht="21" customHeight="1" spans="1:15">
      <c r="A26" s="193" t="s">
        <v>55</v>
      </c>
      <c r="B26" s="36"/>
      <c r="C26" s="81">
        <v>27655757</v>
      </c>
      <c r="D26" s="81">
        <v>27655757</v>
      </c>
      <c r="E26" s="81">
        <v>21731741</v>
      </c>
      <c r="F26" s="81">
        <v>5924016</v>
      </c>
      <c r="G26" s="81"/>
      <c r="H26" s="81"/>
      <c r="I26" s="81"/>
      <c r="J26" s="81"/>
      <c r="K26" s="81"/>
      <c r="L26" s="81"/>
      <c r="M26" s="81"/>
      <c r="N26" s="81"/>
      <c r="O26" s="81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17" sqref="D1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132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"单位名称："&amp;"昆明市第一幼儿园"</f>
        <v>单位名称：昆明市第一幼儿园</v>
      </c>
      <c r="B4" s="176"/>
      <c r="D4" s="47" t="s">
        <v>1</v>
      </c>
    </row>
    <row r="5" ht="17.25" customHeight="1" spans="1:4">
      <c r="A5" s="177" t="s">
        <v>2</v>
      </c>
      <c r="B5" s="178"/>
      <c r="C5" s="177" t="s">
        <v>3</v>
      </c>
      <c r="D5" s="178"/>
    </row>
    <row r="6" ht="18.75" customHeight="1" spans="1:4">
      <c r="A6" s="177" t="s">
        <v>4</v>
      </c>
      <c r="B6" s="177" t="s">
        <v>5</v>
      </c>
      <c r="C6" s="177" t="s">
        <v>6</v>
      </c>
      <c r="D6" s="177" t="s">
        <v>5</v>
      </c>
    </row>
    <row r="7" ht="16.5" customHeight="1" spans="1:4">
      <c r="A7" s="179" t="s">
        <v>133</v>
      </c>
      <c r="B7" s="81">
        <v>27655757</v>
      </c>
      <c r="C7" s="179" t="s">
        <v>134</v>
      </c>
      <c r="D7" s="81">
        <v>27655757</v>
      </c>
    </row>
    <row r="8" ht="16.5" customHeight="1" spans="1:4">
      <c r="A8" s="179" t="s">
        <v>135</v>
      </c>
      <c r="B8" s="81">
        <v>27655757</v>
      </c>
      <c r="C8" s="179" t="s">
        <v>136</v>
      </c>
      <c r="D8" s="81"/>
    </row>
    <row r="9" ht="16.5" customHeight="1" spans="1:4">
      <c r="A9" s="179" t="s">
        <v>137</v>
      </c>
      <c r="B9" s="81"/>
      <c r="C9" s="179" t="s">
        <v>138</v>
      </c>
      <c r="D9" s="81"/>
    </row>
    <row r="10" ht="16.5" customHeight="1" spans="1:4">
      <c r="A10" s="179" t="s">
        <v>139</v>
      </c>
      <c r="B10" s="81"/>
      <c r="C10" s="179" t="s">
        <v>140</v>
      </c>
      <c r="D10" s="81"/>
    </row>
    <row r="11" ht="16.5" customHeight="1" spans="1:4">
      <c r="A11" s="179" t="s">
        <v>141</v>
      </c>
      <c r="B11" s="81"/>
      <c r="C11" s="179" t="s">
        <v>142</v>
      </c>
      <c r="D11" s="81"/>
    </row>
    <row r="12" ht="16.5" customHeight="1" spans="1:4">
      <c r="A12" s="179" t="s">
        <v>135</v>
      </c>
      <c r="B12" s="81"/>
      <c r="C12" s="179" t="s">
        <v>143</v>
      </c>
      <c r="D12" s="81">
        <v>24259447</v>
      </c>
    </row>
    <row r="13" ht="16.5" customHeight="1" spans="1:4">
      <c r="A13" s="180" t="s">
        <v>137</v>
      </c>
      <c r="B13" s="81"/>
      <c r="C13" s="70" t="s">
        <v>144</v>
      </c>
      <c r="D13" s="81"/>
    </row>
    <row r="14" ht="16.5" customHeight="1" spans="1:4">
      <c r="A14" s="180" t="s">
        <v>139</v>
      </c>
      <c r="B14" s="81"/>
      <c r="C14" s="70" t="s">
        <v>145</v>
      </c>
      <c r="D14" s="81"/>
    </row>
    <row r="15" ht="16.5" customHeight="1" spans="1:4">
      <c r="A15" s="181"/>
      <c r="B15" s="81"/>
      <c r="C15" s="70" t="s">
        <v>146</v>
      </c>
      <c r="D15" s="81">
        <v>1810960</v>
      </c>
    </row>
    <row r="16" ht="16.5" customHeight="1" spans="1:4">
      <c r="A16" s="181"/>
      <c r="B16" s="81"/>
      <c r="C16" s="70" t="s">
        <v>147</v>
      </c>
      <c r="D16" s="81">
        <v>817350</v>
      </c>
    </row>
    <row r="17" ht="16.5" customHeight="1" spans="1:4">
      <c r="A17" s="181"/>
      <c r="B17" s="81"/>
      <c r="C17" s="70" t="s">
        <v>148</v>
      </c>
      <c r="D17" s="81"/>
    </row>
    <row r="18" ht="16.5" customHeight="1" spans="1:4">
      <c r="A18" s="181"/>
      <c r="B18" s="81"/>
      <c r="C18" s="70" t="s">
        <v>149</v>
      </c>
      <c r="D18" s="81"/>
    </row>
    <row r="19" ht="16.5" customHeight="1" spans="1:4">
      <c r="A19" s="181"/>
      <c r="B19" s="81"/>
      <c r="C19" s="70" t="s">
        <v>150</v>
      </c>
      <c r="D19" s="81"/>
    </row>
    <row r="20" ht="16.5" customHeight="1" spans="1:4">
      <c r="A20" s="181"/>
      <c r="B20" s="81"/>
      <c r="C20" s="70" t="s">
        <v>151</v>
      </c>
      <c r="D20" s="81"/>
    </row>
    <row r="21" ht="16.5" customHeight="1" spans="1:4">
      <c r="A21" s="181"/>
      <c r="B21" s="81"/>
      <c r="C21" s="70" t="s">
        <v>152</v>
      </c>
      <c r="D21" s="81"/>
    </row>
    <row r="22" ht="16.5" customHeight="1" spans="1:4">
      <c r="A22" s="181"/>
      <c r="B22" s="81"/>
      <c r="C22" s="70" t="s">
        <v>153</v>
      </c>
      <c r="D22" s="81"/>
    </row>
    <row r="23" ht="16.5" customHeight="1" spans="1:4">
      <c r="A23" s="181"/>
      <c r="B23" s="81"/>
      <c r="C23" s="70" t="s">
        <v>154</v>
      </c>
      <c r="D23" s="81"/>
    </row>
    <row r="24" ht="16.5" customHeight="1" spans="1:4">
      <c r="A24" s="181"/>
      <c r="B24" s="81"/>
      <c r="C24" s="70" t="s">
        <v>155</v>
      </c>
      <c r="D24" s="81"/>
    </row>
    <row r="25" ht="16.5" customHeight="1" spans="1:4">
      <c r="A25" s="181"/>
      <c r="B25" s="81"/>
      <c r="C25" s="70" t="s">
        <v>156</v>
      </c>
      <c r="D25" s="81"/>
    </row>
    <row r="26" ht="16.5" customHeight="1" spans="1:4">
      <c r="A26" s="181"/>
      <c r="B26" s="81"/>
      <c r="C26" s="70" t="s">
        <v>157</v>
      </c>
      <c r="D26" s="81">
        <v>768000</v>
      </c>
    </row>
    <row r="27" ht="16.5" customHeight="1" spans="1:4">
      <c r="A27" s="181"/>
      <c r="B27" s="81"/>
      <c r="C27" s="70" t="s">
        <v>158</v>
      </c>
      <c r="D27" s="81"/>
    </row>
    <row r="28" ht="16.5" customHeight="1" spans="1:4">
      <c r="A28" s="181"/>
      <c r="B28" s="81"/>
      <c r="C28" s="70" t="s">
        <v>159</v>
      </c>
      <c r="D28" s="81"/>
    </row>
    <row r="29" ht="16.5" customHeight="1" spans="1:4">
      <c r="A29" s="181"/>
      <c r="B29" s="81"/>
      <c r="C29" s="70" t="s">
        <v>160</v>
      </c>
      <c r="D29" s="81"/>
    </row>
    <row r="30" ht="16.5" customHeight="1" spans="1:4">
      <c r="A30" s="181"/>
      <c r="B30" s="81"/>
      <c r="C30" s="70" t="s">
        <v>161</v>
      </c>
      <c r="D30" s="81"/>
    </row>
    <row r="31" ht="16.5" customHeight="1" spans="1:4">
      <c r="A31" s="181"/>
      <c r="B31" s="81"/>
      <c r="C31" s="70" t="s">
        <v>162</v>
      </c>
      <c r="D31" s="81"/>
    </row>
    <row r="32" ht="16.5" customHeight="1" spans="1:4">
      <c r="A32" s="181"/>
      <c r="B32" s="81"/>
      <c r="C32" s="180" t="s">
        <v>163</v>
      </c>
      <c r="D32" s="81"/>
    </row>
    <row r="33" ht="16.5" customHeight="1" spans="1:4">
      <c r="A33" s="181"/>
      <c r="B33" s="81"/>
      <c r="C33" s="180" t="s">
        <v>164</v>
      </c>
      <c r="D33" s="81"/>
    </row>
    <row r="34" ht="16.5" customHeight="1" spans="1:4">
      <c r="A34" s="181"/>
      <c r="B34" s="81"/>
      <c r="C34" s="30" t="s">
        <v>165</v>
      </c>
      <c r="D34" s="81"/>
    </row>
    <row r="35" ht="15" customHeight="1" spans="1:4">
      <c r="A35" s="182" t="s">
        <v>50</v>
      </c>
      <c r="B35" s="183">
        <v>27655757</v>
      </c>
      <c r="C35" s="182" t="s">
        <v>51</v>
      </c>
      <c r="D35" s="183">
        <v>27655757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46"/>
      <c r="F2" s="73"/>
      <c r="G2" s="151" t="s">
        <v>166</v>
      </c>
    </row>
    <row r="3" ht="41.25" customHeight="1" spans="1:7">
      <c r="A3" s="132" t="str">
        <f>"2025"&amp;"年一般公共预算支出预算表（按功能科目分类）"</f>
        <v>2025年一般公共预算支出预算表（按功能科目分类）</v>
      </c>
      <c r="B3" s="132"/>
      <c r="C3" s="132"/>
      <c r="D3" s="132"/>
      <c r="E3" s="132"/>
      <c r="F3" s="132"/>
      <c r="G3" s="132"/>
    </row>
    <row r="4" ht="18" customHeight="1" spans="1:7">
      <c r="A4" s="6" t="str">
        <f>"单位名称："&amp;"昆明市第一幼儿园"</f>
        <v>单位名称：昆明市第一幼儿园</v>
      </c>
      <c r="F4" s="129"/>
      <c r="G4" s="151" t="s">
        <v>1</v>
      </c>
    </row>
    <row r="5" ht="20.25" customHeight="1" spans="1:7">
      <c r="A5" s="170" t="s">
        <v>167</v>
      </c>
      <c r="B5" s="171"/>
      <c r="C5" s="133" t="s">
        <v>55</v>
      </c>
      <c r="D5" s="161" t="s">
        <v>74</v>
      </c>
      <c r="E5" s="13"/>
      <c r="F5" s="14"/>
      <c r="G5" s="148" t="s">
        <v>75</v>
      </c>
    </row>
    <row r="6" ht="20.25" customHeight="1" spans="1:7">
      <c r="A6" s="172" t="s">
        <v>71</v>
      </c>
      <c r="B6" s="172" t="s">
        <v>72</v>
      </c>
      <c r="C6" s="20"/>
      <c r="D6" s="138" t="s">
        <v>57</v>
      </c>
      <c r="E6" s="138" t="s">
        <v>168</v>
      </c>
      <c r="F6" s="138" t="s">
        <v>169</v>
      </c>
      <c r="G6" s="150"/>
    </row>
    <row r="7" ht="15" customHeight="1" spans="1:7">
      <c r="A7" s="61" t="s">
        <v>81</v>
      </c>
      <c r="B7" s="61" t="s">
        <v>82</v>
      </c>
      <c r="C7" s="61" t="s">
        <v>83</v>
      </c>
      <c r="D7" s="61" t="s">
        <v>84</v>
      </c>
      <c r="E7" s="61" t="s">
        <v>85</v>
      </c>
      <c r="F7" s="61" t="s">
        <v>86</v>
      </c>
      <c r="G7" s="61" t="s">
        <v>87</v>
      </c>
    </row>
    <row r="8" s="1" customFormat="1" ht="18" customHeight="1" spans="1:7">
      <c r="A8" s="142" t="s">
        <v>96</v>
      </c>
      <c r="B8" s="142" t="s">
        <v>97</v>
      </c>
      <c r="C8" s="119">
        <v>24259447</v>
      </c>
      <c r="D8" s="119">
        <v>18335431</v>
      </c>
      <c r="E8" s="119">
        <v>17001951</v>
      </c>
      <c r="F8" s="119">
        <v>1333480</v>
      </c>
      <c r="G8" s="119">
        <v>5924016</v>
      </c>
    </row>
    <row r="9" s="1" customFormat="1" ht="18" customHeight="1" spans="1:7">
      <c r="A9" s="145" t="s">
        <v>98</v>
      </c>
      <c r="B9" s="145" t="s">
        <v>99</v>
      </c>
      <c r="C9" s="119">
        <v>24245007</v>
      </c>
      <c r="D9" s="119">
        <v>18320991</v>
      </c>
      <c r="E9" s="119">
        <v>17001951</v>
      </c>
      <c r="F9" s="119">
        <v>1319040</v>
      </c>
      <c r="G9" s="119">
        <v>5924016</v>
      </c>
    </row>
    <row r="10" s="1" customFormat="1" ht="18" customHeight="1" spans="1:7">
      <c r="A10" s="173" t="s">
        <v>100</v>
      </c>
      <c r="B10" s="173" t="s">
        <v>101</v>
      </c>
      <c r="C10" s="119">
        <v>24245007</v>
      </c>
      <c r="D10" s="119">
        <v>18320991</v>
      </c>
      <c r="E10" s="119">
        <v>17001951</v>
      </c>
      <c r="F10" s="119">
        <v>1319040</v>
      </c>
      <c r="G10" s="119">
        <v>5924016</v>
      </c>
    </row>
    <row r="11" s="1" customFormat="1" ht="18" customHeight="1" spans="1:7">
      <c r="A11" s="145" t="s">
        <v>102</v>
      </c>
      <c r="B11" s="145" t="s">
        <v>103</v>
      </c>
      <c r="C11" s="119">
        <v>14440</v>
      </c>
      <c r="D11" s="119">
        <v>14440</v>
      </c>
      <c r="E11" s="119"/>
      <c r="F11" s="119">
        <v>14440</v>
      </c>
      <c r="G11" s="119"/>
    </row>
    <row r="12" s="1" customFormat="1" ht="18" customHeight="1" spans="1:7">
      <c r="A12" s="173" t="s">
        <v>104</v>
      </c>
      <c r="B12" s="173" t="s">
        <v>105</v>
      </c>
      <c r="C12" s="119">
        <v>14440</v>
      </c>
      <c r="D12" s="119">
        <v>14440</v>
      </c>
      <c r="E12" s="119"/>
      <c r="F12" s="119">
        <v>14440</v>
      </c>
      <c r="G12" s="119"/>
    </row>
    <row r="13" s="1" customFormat="1" ht="18" customHeight="1" spans="1:7">
      <c r="A13" s="142" t="s">
        <v>106</v>
      </c>
      <c r="B13" s="142" t="s">
        <v>107</v>
      </c>
      <c r="C13" s="119">
        <v>1810960</v>
      </c>
      <c r="D13" s="119">
        <v>1810960</v>
      </c>
      <c r="E13" s="119">
        <v>1729360</v>
      </c>
      <c r="F13" s="119">
        <v>81600</v>
      </c>
      <c r="G13" s="119"/>
    </row>
    <row r="14" s="1" customFormat="1" ht="18" customHeight="1" spans="1:7">
      <c r="A14" s="145" t="s">
        <v>108</v>
      </c>
      <c r="B14" s="145" t="s">
        <v>109</v>
      </c>
      <c r="C14" s="119">
        <v>1810960</v>
      </c>
      <c r="D14" s="119">
        <v>1810960</v>
      </c>
      <c r="E14" s="119">
        <v>1729360</v>
      </c>
      <c r="F14" s="119">
        <v>81600</v>
      </c>
      <c r="G14" s="119"/>
    </row>
    <row r="15" s="1" customFormat="1" ht="18" customHeight="1" spans="1:7">
      <c r="A15" s="173" t="s">
        <v>110</v>
      </c>
      <c r="B15" s="173" t="s">
        <v>111</v>
      </c>
      <c r="C15" s="119">
        <v>571200</v>
      </c>
      <c r="D15" s="119">
        <v>571200</v>
      </c>
      <c r="E15" s="119">
        <v>489600</v>
      </c>
      <c r="F15" s="119">
        <v>81600</v>
      </c>
      <c r="G15" s="119"/>
    </row>
    <row r="16" s="1" customFormat="1" ht="18" customHeight="1" spans="1:7">
      <c r="A16" s="173" t="s">
        <v>112</v>
      </c>
      <c r="B16" s="173" t="s">
        <v>113</v>
      </c>
      <c r="C16" s="119">
        <v>954000</v>
      </c>
      <c r="D16" s="119">
        <v>954000</v>
      </c>
      <c r="E16" s="119">
        <v>954000</v>
      </c>
      <c r="F16" s="119"/>
      <c r="G16" s="119"/>
    </row>
    <row r="17" s="1" customFormat="1" ht="18" customHeight="1" spans="1:7">
      <c r="A17" s="173" t="s">
        <v>114</v>
      </c>
      <c r="B17" s="173" t="s">
        <v>115</v>
      </c>
      <c r="C17" s="119">
        <v>285760</v>
      </c>
      <c r="D17" s="119">
        <v>285760</v>
      </c>
      <c r="E17" s="119">
        <v>285760</v>
      </c>
      <c r="F17" s="119"/>
      <c r="G17" s="119"/>
    </row>
    <row r="18" s="1" customFormat="1" ht="18" customHeight="1" spans="1:7">
      <c r="A18" s="142" t="s">
        <v>116</v>
      </c>
      <c r="B18" s="142" t="s">
        <v>117</v>
      </c>
      <c r="C18" s="119">
        <v>817350</v>
      </c>
      <c r="D18" s="119">
        <v>817350</v>
      </c>
      <c r="E18" s="119">
        <v>817350</v>
      </c>
      <c r="F18" s="119"/>
      <c r="G18" s="119"/>
    </row>
    <row r="19" s="1" customFormat="1" ht="18" customHeight="1" spans="1:7">
      <c r="A19" s="145" t="s">
        <v>118</v>
      </c>
      <c r="B19" s="145" t="s">
        <v>119</v>
      </c>
      <c r="C19" s="119">
        <v>817350</v>
      </c>
      <c r="D19" s="119">
        <v>817350</v>
      </c>
      <c r="E19" s="119">
        <v>817350</v>
      </c>
      <c r="F19" s="119"/>
      <c r="G19" s="119"/>
    </row>
    <row r="20" s="1" customFormat="1" ht="18" customHeight="1" spans="1:7">
      <c r="A20" s="173" t="s">
        <v>120</v>
      </c>
      <c r="B20" s="173" t="s">
        <v>121</v>
      </c>
      <c r="C20" s="119">
        <v>420000</v>
      </c>
      <c r="D20" s="119">
        <v>420000</v>
      </c>
      <c r="E20" s="119">
        <v>420000</v>
      </c>
      <c r="F20" s="119"/>
      <c r="G20" s="119"/>
    </row>
    <row r="21" s="1" customFormat="1" ht="18" customHeight="1" spans="1:7">
      <c r="A21" s="173" t="s">
        <v>122</v>
      </c>
      <c r="B21" s="173" t="s">
        <v>123</v>
      </c>
      <c r="C21" s="119">
        <v>324000</v>
      </c>
      <c r="D21" s="119">
        <v>324000</v>
      </c>
      <c r="E21" s="119">
        <v>324000</v>
      </c>
      <c r="F21" s="119"/>
      <c r="G21" s="119"/>
    </row>
    <row r="22" s="1" customFormat="1" ht="18" customHeight="1" spans="1:7">
      <c r="A22" s="173" t="s">
        <v>124</v>
      </c>
      <c r="B22" s="173" t="s">
        <v>125</v>
      </c>
      <c r="C22" s="119">
        <v>73350</v>
      </c>
      <c r="D22" s="119">
        <v>73350</v>
      </c>
      <c r="E22" s="119">
        <v>73350</v>
      </c>
      <c r="F22" s="119"/>
      <c r="G22" s="119"/>
    </row>
    <row r="23" s="1" customFormat="1" ht="18" customHeight="1" spans="1:7">
      <c r="A23" s="142" t="s">
        <v>126</v>
      </c>
      <c r="B23" s="142" t="s">
        <v>127</v>
      </c>
      <c r="C23" s="119">
        <v>768000</v>
      </c>
      <c r="D23" s="119">
        <v>768000</v>
      </c>
      <c r="E23" s="119">
        <v>768000</v>
      </c>
      <c r="F23" s="119"/>
      <c r="G23" s="119"/>
    </row>
    <row r="24" s="1" customFormat="1" ht="18" customHeight="1" spans="1:7">
      <c r="A24" s="145" t="s">
        <v>128</v>
      </c>
      <c r="B24" s="145" t="s">
        <v>129</v>
      </c>
      <c r="C24" s="119">
        <v>768000</v>
      </c>
      <c r="D24" s="119">
        <v>768000</v>
      </c>
      <c r="E24" s="119">
        <v>768000</v>
      </c>
      <c r="F24" s="119"/>
      <c r="G24" s="119"/>
    </row>
    <row r="25" s="1" customFormat="1" ht="18" customHeight="1" spans="1:7">
      <c r="A25" s="173" t="s">
        <v>130</v>
      </c>
      <c r="B25" s="173" t="s">
        <v>131</v>
      </c>
      <c r="C25" s="119">
        <v>768000</v>
      </c>
      <c r="D25" s="119">
        <v>768000</v>
      </c>
      <c r="E25" s="119">
        <v>768000</v>
      </c>
      <c r="F25" s="119"/>
      <c r="G25" s="119"/>
    </row>
    <row r="26" s="1" customFormat="1" ht="18" customHeight="1" spans="1:7">
      <c r="A26" s="174" t="s">
        <v>170</v>
      </c>
      <c r="B26" s="175"/>
      <c r="C26" s="119">
        <v>27655757</v>
      </c>
      <c r="D26" s="119">
        <v>21731741</v>
      </c>
      <c r="E26" s="119">
        <v>20316661</v>
      </c>
      <c r="F26" s="119">
        <v>1415080</v>
      </c>
      <c r="G26" s="119">
        <v>5924016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66" t="s">
        <v>171</v>
      </c>
    </row>
    <row r="3" ht="41.25" customHeight="1" spans="1:6">
      <c r="A3" s="167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2" t="str">
        <f>"单位名称："&amp;"昆明市第一幼儿园"</f>
        <v>单位名称：昆明市第一幼儿园</v>
      </c>
      <c r="B4" s="168"/>
      <c r="D4" s="44"/>
      <c r="E4" s="43"/>
      <c r="F4" s="65" t="s">
        <v>1</v>
      </c>
    </row>
    <row r="5" ht="27" customHeight="1" spans="1:6">
      <c r="A5" s="48" t="s">
        <v>172</v>
      </c>
      <c r="B5" s="48" t="s">
        <v>173</v>
      </c>
      <c r="C5" s="50" t="s">
        <v>174</v>
      </c>
      <c r="D5" s="48"/>
      <c r="E5" s="49"/>
      <c r="F5" s="48" t="s">
        <v>175</v>
      </c>
    </row>
    <row r="6" ht="28.5" customHeight="1" spans="1:6">
      <c r="A6" s="169"/>
      <c r="B6" s="52"/>
      <c r="C6" s="49" t="s">
        <v>57</v>
      </c>
      <c r="D6" s="49" t="s">
        <v>176</v>
      </c>
      <c r="E6" s="49" t="s">
        <v>177</v>
      </c>
      <c r="F6" s="51"/>
    </row>
    <row r="7" ht="17.25" customHeight="1" spans="1:6">
      <c r="A7" s="57" t="s">
        <v>81</v>
      </c>
      <c r="B7" s="57" t="s">
        <v>82</v>
      </c>
      <c r="C7" s="57" t="s">
        <v>83</v>
      </c>
      <c r="D7" s="57" t="s">
        <v>84</v>
      </c>
      <c r="E7" s="57" t="s">
        <v>85</v>
      </c>
      <c r="F7" s="57" t="s">
        <v>86</v>
      </c>
    </row>
    <row r="8" ht="17.25" customHeight="1" spans="1:6">
      <c r="A8" s="81"/>
      <c r="B8" s="81"/>
      <c r="C8" s="81"/>
      <c r="D8" s="81"/>
      <c r="E8" s="81"/>
      <c r="F8" s="81"/>
    </row>
    <row r="9" customHeight="1" spans="1:1">
      <c r="A9" t="s">
        <v>178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G1" workbookViewId="0">
      <pane ySplit="1" topLeftCell="A2" activePane="bottomLeft" state="frozen"/>
      <selection/>
      <selection pane="bottomLeft" activeCell="I36" sqref="I36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46"/>
      <c r="C2" s="152"/>
      <c r="E2" s="153"/>
      <c r="F2" s="153"/>
      <c r="G2" s="153"/>
      <c r="H2" s="153"/>
      <c r="I2" s="85"/>
      <c r="J2" s="85"/>
      <c r="K2" s="85"/>
      <c r="L2" s="85"/>
      <c r="M2" s="85"/>
      <c r="N2" s="85"/>
      <c r="R2" s="85"/>
      <c r="V2" s="152"/>
      <c r="X2" s="4" t="s">
        <v>179</v>
      </c>
    </row>
    <row r="3" ht="45.75" customHeight="1" spans="1:24">
      <c r="A3" s="67" t="str">
        <f>"2025"&amp;"年部门基本支出预算表"</f>
        <v>2025年部门基本支出预算表</v>
      </c>
      <c r="B3" s="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5"/>
      <c r="P3" s="5"/>
      <c r="Q3" s="5"/>
      <c r="R3" s="67"/>
      <c r="S3" s="67"/>
      <c r="T3" s="67"/>
      <c r="U3" s="67"/>
      <c r="V3" s="67"/>
      <c r="W3" s="67"/>
      <c r="X3" s="67"/>
    </row>
    <row r="4" ht="18.75" customHeight="1" spans="1:24">
      <c r="A4" s="6" t="str">
        <f>"单位名称："&amp;"昆明市第一幼儿园"</f>
        <v>单位名称：昆明市第一幼儿园</v>
      </c>
      <c r="B4" s="7"/>
      <c r="C4" s="154"/>
      <c r="D4" s="154"/>
      <c r="E4" s="154"/>
      <c r="F4" s="154"/>
      <c r="G4" s="154"/>
      <c r="H4" s="154"/>
      <c r="I4" s="87"/>
      <c r="J4" s="87"/>
      <c r="K4" s="87"/>
      <c r="L4" s="87"/>
      <c r="M4" s="87"/>
      <c r="N4" s="87"/>
      <c r="O4" s="8"/>
      <c r="P4" s="8"/>
      <c r="Q4" s="8"/>
      <c r="R4" s="87"/>
      <c r="V4" s="152"/>
      <c r="X4" s="4" t="s">
        <v>1</v>
      </c>
    </row>
    <row r="5" ht="18" customHeight="1" spans="1:24">
      <c r="A5" s="10" t="s">
        <v>180</v>
      </c>
      <c r="B5" s="10" t="s">
        <v>181</v>
      </c>
      <c r="C5" s="10" t="s">
        <v>182</v>
      </c>
      <c r="D5" s="10" t="s">
        <v>183</v>
      </c>
      <c r="E5" s="10" t="s">
        <v>184</v>
      </c>
      <c r="F5" s="10" t="s">
        <v>185</v>
      </c>
      <c r="G5" s="10" t="s">
        <v>186</v>
      </c>
      <c r="H5" s="10" t="s">
        <v>187</v>
      </c>
      <c r="I5" s="161" t="s">
        <v>188</v>
      </c>
      <c r="J5" s="82" t="s">
        <v>188</v>
      </c>
      <c r="K5" s="82"/>
      <c r="L5" s="82"/>
      <c r="M5" s="82"/>
      <c r="N5" s="82"/>
      <c r="O5" s="13"/>
      <c r="P5" s="13"/>
      <c r="Q5" s="13"/>
      <c r="R5" s="103" t="s">
        <v>61</v>
      </c>
      <c r="S5" s="82" t="s">
        <v>62</v>
      </c>
      <c r="T5" s="82"/>
      <c r="U5" s="82"/>
      <c r="V5" s="82"/>
      <c r="W5" s="82"/>
      <c r="X5" s="83"/>
    </row>
    <row r="6" ht="18" customHeight="1" spans="1:24">
      <c r="A6" s="15"/>
      <c r="B6" s="29"/>
      <c r="C6" s="135"/>
      <c r="D6" s="15"/>
      <c r="E6" s="15"/>
      <c r="F6" s="15"/>
      <c r="G6" s="15"/>
      <c r="H6" s="15"/>
      <c r="I6" s="133" t="s">
        <v>189</v>
      </c>
      <c r="J6" s="161" t="s">
        <v>58</v>
      </c>
      <c r="K6" s="82"/>
      <c r="L6" s="82"/>
      <c r="M6" s="82"/>
      <c r="N6" s="83"/>
      <c r="O6" s="12" t="s">
        <v>190</v>
      </c>
      <c r="P6" s="13"/>
      <c r="Q6" s="14"/>
      <c r="R6" s="10" t="s">
        <v>61</v>
      </c>
      <c r="S6" s="161" t="s">
        <v>62</v>
      </c>
      <c r="T6" s="103" t="s">
        <v>64</v>
      </c>
      <c r="U6" s="82" t="s">
        <v>62</v>
      </c>
      <c r="V6" s="103" t="s">
        <v>66</v>
      </c>
      <c r="W6" s="103" t="s">
        <v>67</v>
      </c>
      <c r="X6" s="165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62" t="s">
        <v>191</v>
      </c>
      <c r="K7" s="10" t="s">
        <v>192</v>
      </c>
      <c r="L7" s="10" t="s">
        <v>193</v>
      </c>
      <c r="M7" s="10" t="s">
        <v>194</v>
      </c>
      <c r="N7" s="10" t="s">
        <v>195</v>
      </c>
      <c r="O7" s="10" t="s">
        <v>58</v>
      </c>
      <c r="P7" s="10" t="s">
        <v>59</v>
      </c>
      <c r="Q7" s="10" t="s">
        <v>60</v>
      </c>
      <c r="R7" s="29"/>
      <c r="S7" s="10" t="s">
        <v>57</v>
      </c>
      <c r="T7" s="10" t="s">
        <v>64</v>
      </c>
      <c r="U7" s="10" t="s">
        <v>196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55"/>
      <c r="B8" s="20"/>
      <c r="C8" s="155"/>
      <c r="D8" s="155"/>
      <c r="E8" s="155"/>
      <c r="F8" s="155"/>
      <c r="G8" s="155"/>
      <c r="H8" s="155"/>
      <c r="I8" s="155"/>
      <c r="J8" s="163" t="s">
        <v>57</v>
      </c>
      <c r="K8" s="18" t="s">
        <v>197</v>
      </c>
      <c r="L8" s="18" t="s">
        <v>193</v>
      </c>
      <c r="M8" s="18" t="s">
        <v>194</v>
      </c>
      <c r="N8" s="18" t="s">
        <v>195</v>
      </c>
      <c r="O8" s="18" t="s">
        <v>193</v>
      </c>
      <c r="P8" s="18" t="s">
        <v>194</v>
      </c>
      <c r="Q8" s="18" t="s">
        <v>195</v>
      </c>
      <c r="R8" s="18" t="s">
        <v>61</v>
      </c>
      <c r="S8" s="18" t="s">
        <v>57</v>
      </c>
      <c r="T8" s="18" t="s">
        <v>64</v>
      </c>
      <c r="U8" s="18" t="s">
        <v>196</v>
      </c>
      <c r="V8" s="18" t="s">
        <v>66</v>
      </c>
      <c r="W8" s="18" t="s">
        <v>67</v>
      </c>
      <c r="X8" s="18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s="1" customFormat="1" ht="20.25" customHeight="1" spans="1:24">
      <c r="A10" s="156" t="s">
        <v>198</v>
      </c>
      <c r="B10" s="156" t="s">
        <v>69</v>
      </c>
      <c r="C10" s="156" t="s">
        <v>199</v>
      </c>
      <c r="D10" s="156" t="s">
        <v>200</v>
      </c>
      <c r="E10" s="156" t="s">
        <v>100</v>
      </c>
      <c r="F10" s="156" t="s">
        <v>101</v>
      </c>
      <c r="G10" s="156" t="s">
        <v>201</v>
      </c>
      <c r="H10" s="156" t="s">
        <v>202</v>
      </c>
      <c r="I10" s="119">
        <v>2076696</v>
      </c>
      <c r="J10" s="119">
        <v>2076696</v>
      </c>
      <c r="K10" s="119"/>
      <c r="L10" s="119"/>
      <c r="M10" s="119">
        <v>2076696</v>
      </c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="1" customFormat="1" ht="20.25" customHeight="1" spans="1:24">
      <c r="A11" s="156" t="s">
        <v>198</v>
      </c>
      <c r="B11" s="156" t="s">
        <v>69</v>
      </c>
      <c r="C11" s="156" t="s">
        <v>199</v>
      </c>
      <c r="D11" s="156" t="s">
        <v>200</v>
      </c>
      <c r="E11" s="156" t="s">
        <v>100</v>
      </c>
      <c r="F11" s="156" t="s">
        <v>101</v>
      </c>
      <c r="G11" s="156" t="s">
        <v>203</v>
      </c>
      <c r="H11" s="156" t="s">
        <v>204</v>
      </c>
      <c r="I11" s="119">
        <v>3816</v>
      </c>
      <c r="J11" s="119">
        <v>3816</v>
      </c>
      <c r="K11" s="164"/>
      <c r="L11" s="164"/>
      <c r="M11" s="119">
        <v>3816</v>
      </c>
      <c r="N11" s="164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="1" customFormat="1" ht="20.25" customHeight="1" spans="1:24">
      <c r="A12" s="156" t="s">
        <v>198</v>
      </c>
      <c r="B12" s="156" t="s">
        <v>69</v>
      </c>
      <c r="C12" s="156" t="s">
        <v>199</v>
      </c>
      <c r="D12" s="156" t="s">
        <v>200</v>
      </c>
      <c r="E12" s="156" t="s">
        <v>100</v>
      </c>
      <c r="F12" s="156" t="s">
        <v>101</v>
      </c>
      <c r="G12" s="156" t="s">
        <v>205</v>
      </c>
      <c r="H12" s="156" t="s">
        <v>206</v>
      </c>
      <c r="I12" s="119">
        <v>10500</v>
      </c>
      <c r="J12" s="119">
        <v>10500</v>
      </c>
      <c r="K12" s="164"/>
      <c r="L12" s="164"/>
      <c r="M12" s="119">
        <v>10500</v>
      </c>
      <c r="N12" s="164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="1" customFormat="1" ht="20.25" customHeight="1" spans="1:24">
      <c r="A13" s="156" t="s">
        <v>198</v>
      </c>
      <c r="B13" s="156" t="s">
        <v>69</v>
      </c>
      <c r="C13" s="156" t="s">
        <v>199</v>
      </c>
      <c r="D13" s="156" t="s">
        <v>200</v>
      </c>
      <c r="E13" s="156" t="s">
        <v>100</v>
      </c>
      <c r="F13" s="156" t="s">
        <v>101</v>
      </c>
      <c r="G13" s="156" t="s">
        <v>205</v>
      </c>
      <c r="H13" s="156" t="s">
        <v>206</v>
      </c>
      <c r="I13" s="119">
        <v>173058</v>
      </c>
      <c r="J13" s="119">
        <v>173058</v>
      </c>
      <c r="K13" s="164"/>
      <c r="L13" s="164"/>
      <c r="M13" s="119">
        <v>173058</v>
      </c>
      <c r="N13" s="164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="1" customFormat="1" ht="20.25" customHeight="1" spans="1:24">
      <c r="A14" s="156" t="s">
        <v>198</v>
      </c>
      <c r="B14" s="156" t="s">
        <v>69</v>
      </c>
      <c r="C14" s="156" t="s">
        <v>199</v>
      </c>
      <c r="D14" s="156" t="s">
        <v>200</v>
      </c>
      <c r="E14" s="156" t="s">
        <v>100</v>
      </c>
      <c r="F14" s="156" t="s">
        <v>101</v>
      </c>
      <c r="G14" s="156" t="s">
        <v>207</v>
      </c>
      <c r="H14" s="156" t="s">
        <v>208</v>
      </c>
      <c r="I14" s="119">
        <v>398340</v>
      </c>
      <c r="J14" s="119">
        <v>398340</v>
      </c>
      <c r="K14" s="164"/>
      <c r="L14" s="164"/>
      <c r="M14" s="119">
        <v>398340</v>
      </c>
      <c r="N14" s="164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="1" customFormat="1" ht="20.25" customHeight="1" spans="1:24">
      <c r="A15" s="156" t="s">
        <v>198</v>
      </c>
      <c r="B15" s="156" t="s">
        <v>69</v>
      </c>
      <c r="C15" s="156" t="s">
        <v>199</v>
      </c>
      <c r="D15" s="156" t="s">
        <v>200</v>
      </c>
      <c r="E15" s="156" t="s">
        <v>100</v>
      </c>
      <c r="F15" s="156" t="s">
        <v>101</v>
      </c>
      <c r="G15" s="156" t="s">
        <v>207</v>
      </c>
      <c r="H15" s="156" t="s">
        <v>208</v>
      </c>
      <c r="I15" s="119">
        <v>1502388</v>
      </c>
      <c r="J15" s="119">
        <v>1502388</v>
      </c>
      <c r="K15" s="164"/>
      <c r="L15" s="164"/>
      <c r="M15" s="119">
        <v>1502388</v>
      </c>
      <c r="N15" s="164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="1" customFormat="1" ht="20.25" customHeight="1" spans="1:24">
      <c r="A16" s="156" t="s">
        <v>198</v>
      </c>
      <c r="B16" s="156" t="s">
        <v>69</v>
      </c>
      <c r="C16" s="156" t="s">
        <v>209</v>
      </c>
      <c r="D16" s="156" t="s">
        <v>210</v>
      </c>
      <c r="E16" s="156" t="s">
        <v>112</v>
      </c>
      <c r="F16" s="156" t="s">
        <v>113</v>
      </c>
      <c r="G16" s="156" t="s">
        <v>211</v>
      </c>
      <c r="H16" s="156" t="s">
        <v>212</v>
      </c>
      <c r="I16" s="119">
        <v>954000</v>
      </c>
      <c r="J16" s="119">
        <v>954000</v>
      </c>
      <c r="K16" s="164"/>
      <c r="L16" s="164"/>
      <c r="M16" s="119">
        <v>954000</v>
      </c>
      <c r="N16" s="164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="1" customFormat="1" ht="20.25" customHeight="1" spans="1:24">
      <c r="A17" s="156" t="s">
        <v>198</v>
      </c>
      <c r="B17" s="156" t="s">
        <v>69</v>
      </c>
      <c r="C17" s="156" t="s">
        <v>209</v>
      </c>
      <c r="D17" s="156" t="s">
        <v>210</v>
      </c>
      <c r="E17" s="156" t="s">
        <v>114</v>
      </c>
      <c r="F17" s="156" t="s">
        <v>115</v>
      </c>
      <c r="G17" s="156" t="s">
        <v>213</v>
      </c>
      <c r="H17" s="156" t="s">
        <v>214</v>
      </c>
      <c r="I17" s="119">
        <v>285760</v>
      </c>
      <c r="J17" s="119">
        <v>285760</v>
      </c>
      <c r="K17" s="164"/>
      <c r="L17" s="164"/>
      <c r="M17" s="119">
        <v>285760</v>
      </c>
      <c r="N17" s="164"/>
      <c r="O17" s="119"/>
      <c r="P17" s="119"/>
      <c r="Q17" s="119"/>
      <c r="R17" s="119"/>
      <c r="S17" s="119"/>
      <c r="T17" s="119"/>
      <c r="U17" s="119"/>
      <c r="V17" s="119"/>
      <c r="W17" s="119"/>
      <c r="X17" s="119"/>
    </row>
    <row r="18" s="1" customFormat="1" ht="20.25" customHeight="1" spans="1:24">
      <c r="A18" s="156" t="s">
        <v>198</v>
      </c>
      <c r="B18" s="156" t="s">
        <v>69</v>
      </c>
      <c r="C18" s="156" t="s">
        <v>209</v>
      </c>
      <c r="D18" s="156" t="s">
        <v>210</v>
      </c>
      <c r="E18" s="156" t="s">
        <v>120</v>
      </c>
      <c r="F18" s="156" t="s">
        <v>121</v>
      </c>
      <c r="G18" s="156" t="s">
        <v>215</v>
      </c>
      <c r="H18" s="156" t="s">
        <v>216</v>
      </c>
      <c r="I18" s="119">
        <v>420000</v>
      </c>
      <c r="J18" s="119">
        <v>420000</v>
      </c>
      <c r="K18" s="164"/>
      <c r="L18" s="164"/>
      <c r="M18" s="119">
        <v>420000</v>
      </c>
      <c r="N18" s="164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="1" customFormat="1" ht="20.25" customHeight="1" spans="1:24">
      <c r="A19" s="156" t="s">
        <v>198</v>
      </c>
      <c r="B19" s="156" t="s">
        <v>69</v>
      </c>
      <c r="C19" s="156" t="s">
        <v>209</v>
      </c>
      <c r="D19" s="156" t="s">
        <v>210</v>
      </c>
      <c r="E19" s="156" t="s">
        <v>122</v>
      </c>
      <c r="F19" s="156" t="s">
        <v>123</v>
      </c>
      <c r="G19" s="156" t="s">
        <v>217</v>
      </c>
      <c r="H19" s="156" t="s">
        <v>218</v>
      </c>
      <c r="I19" s="119">
        <v>324000</v>
      </c>
      <c r="J19" s="119">
        <v>324000</v>
      </c>
      <c r="K19" s="164"/>
      <c r="L19" s="164"/>
      <c r="M19" s="119">
        <v>324000</v>
      </c>
      <c r="N19" s="164"/>
      <c r="O19" s="119"/>
      <c r="P19" s="119"/>
      <c r="Q19" s="119"/>
      <c r="R19" s="119"/>
      <c r="S19" s="119"/>
      <c r="T19" s="119"/>
      <c r="U19" s="119"/>
      <c r="V19" s="119"/>
      <c r="W19" s="119"/>
      <c r="X19" s="119"/>
    </row>
    <row r="20" s="1" customFormat="1" ht="20.25" customHeight="1" spans="1:24">
      <c r="A20" s="156" t="s">
        <v>198</v>
      </c>
      <c r="B20" s="156" t="s">
        <v>69</v>
      </c>
      <c r="C20" s="156" t="s">
        <v>209</v>
      </c>
      <c r="D20" s="156" t="s">
        <v>210</v>
      </c>
      <c r="E20" s="156" t="s">
        <v>100</v>
      </c>
      <c r="F20" s="156" t="s">
        <v>101</v>
      </c>
      <c r="G20" s="156" t="s">
        <v>219</v>
      </c>
      <c r="H20" s="156" t="s">
        <v>220</v>
      </c>
      <c r="I20" s="119">
        <v>36000</v>
      </c>
      <c r="J20" s="119">
        <v>36000</v>
      </c>
      <c r="K20" s="164"/>
      <c r="L20" s="164"/>
      <c r="M20" s="119">
        <v>36000</v>
      </c>
      <c r="N20" s="164"/>
      <c r="O20" s="119"/>
      <c r="P20" s="119"/>
      <c r="Q20" s="119"/>
      <c r="R20" s="119"/>
      <c r="S20" s="119"/>
      <c r="T20" s="119"/>
      <c r="U20" s="119"/>
      <c r="V20" s="119"/>
      <c r="W20" s="119"/>
      <c r="X20" s="119"/>
    </row>
    <row r="21" s="1" customFormat="1" ht="20.25" customHeight="1" spans="1:24">
      <c r="A21" s="156" t="s">
        <v>198</v>
      </c>
      <c r="B21" s="156" t="s">
        <v>69</v>
      </c>
      <c r="C21" s="156" t="s">
        <v>209</v>
      </c>
      <c r="D21" s="156" t="s">
        <v>210</v>
      </c>
      <c r="E21" s="156" t="s">
        <v>124</v>
      </c>
      <c r="F21" s="156" t="s">
        <v>125</v>
      </c>
      <c r="G21" s="156" t="s">
        <v>219</v>
      </c>
      <c r="H21" s="156" t="s">
        <v>220</v>
      </c>
      <c r="I21" s="119">
        <v>19200</v>
      </c>
      <c r="J21" s="119">
        <v>19200</v>
      </c>
      <c r="K21" s="164"/>
      <c r="L21" s="164"/>
      <c r="M21" s="119">
        <v>19200</v>
      </c>
      <c r="N21" s="164"/>
      <c r="O21" s="119"/>
      <c r="P21" s="119"/>
      <c r="Q21" s="119"/>
      <c r="R21" s="119"/>
      <c r="S21" s="119"/>
      <c r="T21" s="119"/>
      <c r="U21" s="119"/>
      <c r="V21" s="119"/>
      <c r="W21" s="119"/>
      <c r="X21" s="119"/>
    </row>
    <row r="22" s="1" customFormat="1" ht="20.25" customHeight="1" spans="1:24">
      <c r="A22" s="156" t="s">
        <v>198</v>
      </c>
      <c r="B22" s="156" t="s">
        <v>69</v>
      </c>
      <c r="C22" s="156" t="s">
        <v>209</v>
      </c>
      <c r="D22" s="156" t="s">
        <v>210</v>
      </c>
      <c r="E22" s="156" t="s">
        <v>124</v>
      </c>
      <c r="F22" s="156" t="s">
        <v>125</v>
      </c>
      <c r="G22" s="156" t="s">
        <v>219</v>
      </c>
      <c r="H22" s="156" t="s">
        <v>220</v>
      </c>
      <c r="I22" s="119">
        <v>54150</v>
      </c>
      <c r="J22" s="119">
        <v>54150</v>
      </c>
      <c r="K22" s="164"/>
      <c r="L22" s="164"/>
      <c r="M22" s="119">
        <v>54150</v>
      </c>
      <c r="N22" s="164"/>
      <c r="O22" s="119"/>
      <c r="P22" s="119"/>
      <c r="Q22" s="119"/>
      <c r="R22" s="119"/>
      <c r="S22" s="119"/>
      <c r="T22" s="119"/>
      <c r="U22" s="119"/>
      <c r="V22" s="119"/>
      <c r="W22" s="119"/>
      <c r="X22" s="119"/>
    </row>
    <row r="23" s="1" customFormat="1" ht="20.25" customHeight="1" spans="1:24">
      <c r="A23" s="156" t="s">
        <v>198</v>
      </c>
      <c r="B23" s="156" t="s">
        <v>69</v>
      </c>
      <c r="C23" s="156" t="s">
        <v>221</v>
      </c>
      <c r="D23" s="156" t="s">
        <v>131</v>
      </c>
      <c r="E23" s="156" t="s">
        <v>130</v>
      </c>
      <c r="F23" s="156" t="s">
        <v>131</v>
      </c>
      <c r="G23" s="156" t="s">
        <v>222</v>
      </c>
      <c r="H23" s="156" t="s">
        <v>131</v>
      </c>
      <c r="I23" s="119">
        <v>768000</v>
      </c>
      <c r="J23" s="119">
        <v>768000</v>
      </c>
      <c r="K23" s="164"/>
      <c r="L23" s="164"/>
      <c r="M23" s="119">
        <v>768000</v>
      </c>
      <c r="N23" s="164"/>
      <c r="O23" s="119"/>
      <c r="P23" s="119"/>
      <c r="Q23" s="119"/>
      <c r="R23" s="119"/>
      <c r="S23" s="119"/>
      <c r="T23" s="119"/>
      <c r="U23" s="119"/>
      <c r="V23" s="119"/>
      <c r="W23" s="119"/>
      <c r="X23" s="119"/>
    </row>
    <row r="24" s="1" customFormat="1" ht="20.25" customHeight="1" spans="1:24">
      <c r="A24" s="156" t="s">
        <v>198</v>
      </c>
      <c r="B24" s="156" t="s">
        <v>69</v>
      </c>
      <c r="C24" s="156" t="s">
        <v>223</v>
      </c>
      <c r="D24" s="156" t="s">
        <v>224</v>
      </c>
      <c r="E24" s="156" t="s">
        <v>100</v>
      </c>
      <c r="F24" s="156" t="s">
        <v>101</v>
      </c>
      <c r="G24" s="156" t="s">
        <v>225</v>
      </c>
      <c r="H24" s="156" t="s">
        <v>224</v>
      </c>
      <c r="I24" s="119">
        <v>29640</v>
      </c>
      <c r="J24" s="119">
        <v>29640</v>
      </c>
      <c r="K24" s="164"/>
      <c r="L24" s="164"/>
      <c r="M24" s="119">
        <v>29640</v>
      </c>
      <c r="N24" s="164"/>
      <c r="O24" s="119"/>
      <c r="P24" s="119"/>
      <c r="Q24" s="119"/>
      <c r="R24" s="119"/>
      <c r="S24" s="119"/>
      <c r="T24" s="119"/>
      <c r="U24" s="119"/>
      <c r="V24" s="119"/>
      <c r="W24" s="119"/>
      <c r="X24" s="119"/>
    </row>
    <row r="25" s="1" customFormat="1" ht="20.25" customHeight="1" spans="1:24">
      <c r="A25" s="156" t="s">
        <v>198</v>
      </c>
      <c r="B25" s="156" t="s">
        <v>69</v>
      </c>
      <c r="C25" s="156" t="s">
        <v>226</v>
      </c>
      <c r="D25" s="156" t="s">
        <v>227</v>
      </c>
      <c r="E25" s="156" t="s">
        <v>100</v>
      </c>
      <c r="F25" s="156" t="s">
        <v>101</v>
      </c>
      <c r="G25" s="156" t="s">
        <v>228</v>
      </c>
      <c r="H25" s="156" t="s">
        <v>229</v>
      </c>
      <c r="I25" s="119">
        <v>1175400</v>
      </c>
      <c r="J25" s="119">
        <v>1175400</v>
      </c>
      <c r="K25" s="164"/>
      <c r="L25" s="164"/>
      <c r="M25" s="119">
        <v>1175400</v>
      </c>
      <c r="N25" s="164"/>
      <c r="O25" s="119"/>
      <c r="P25" s="119"/>
      <c r="Q25" s="119"/>
      <c r="R25" s="119"/>
      <c r="S25" s="119"/>
      <c r="T25" s="119"/>
      <c r="U25" s="119"/>
      <c r="V25" s="119"/>
      <c r="W25" s="119"/>
      <c r="X25" s="119"/>
    </row>
    <row r="26" s="1" customFormat="1" ht="20.25" customHeight="1" spans="1:24">
      <c r="A26" s="156" t="s">
        <v>198</v>
      </c>
      <c r="B26" s="156" t="s">
        <v>69</v>
      </c>
      <c r="C26" s="156" t="s">
        <v>226</v>
      </c>
      <c r="D26" s="156" t="s">
        <v>227</v>
      </c>
      <c r="E26" s="156" t="s">
        <v>104</v>
      </c>
      <c r="F26" s="156" t="s">
        <v>105</v>
      </c>
      <c r="G26" s="156" t="s">
        <v>230</v>
      </c>
      <c r="H26" s="156" t="s">
        <v>231</v>
      </c>
      <c r="I26" s="119">
        <v>14440</v>
      </c>
      <c r="J26" s="119">
        <v>14440</v>
      </c>
      <c r="K26" s="164"/>
      <c r="L26" s="164"/>
      <c r="M26" s="119">
        <v>14440</v>
      </c>
      <c r="N26" s="164"/>
      <c r="O26" s="119"/>
      <c r="P26" s="119"/>
      <c r="Q26" s="119"/>
      <c r="R26" s="119"/>
      <c r="S26" s="119"/>
      <c r="T26" s="119"/>
      <c r="U26" s="119"/>
      <c r="V26" s="119"/>
      <c r="W26" s="119"/>
      <c r="X26" s="119"/>
    </row>
    <row r="27" s="1" customFormat="1" ht="20.25" customHeight="1" spans="1:24">
      <c r="A27" s="156" t="s">
        <v>198</v>
      </c>
      <c r="B27" s="156" t="s">
        <v>69</v>
      </c>
      <c r="C27" s="156" t="s">
        <v>226</v>
      </c>
      <c r="D27" s="156" t="s">
        <v>227</v>
      </c>
      <c r="E27" s="156" t="s">
        <v>100</v>
      </c>
      <c r="F27" s="156" t="s">
        <v>101</v>
      </c>
      <c r="G27" s="156" t="s">
        <v>232</v>
      </c>
      <c r="H27" s="156" t="s">
        <v>233</v>
      </c>
      <c r="I27" s="119">
        <v>114000</v>
      </c>
      <c r="J27" s="119">
        <v>114000</v>
      </c>
      <c r="K27" s="164"/>
      <c r="L27" s="164"/>
      <c r="M27" s="119">
        <v>114000</v>
      </c>
      <c r="N27" s="164"/>
      <c r="O27" s="119"/>
      <c r="P27" s="119"/>
      <c r="Q27" s="119"/>
      <c r="R27" s="119"/>
      <c r="S27" s="119"/>
      <c r="T27" s="119"/>
      <c r="U27" s="119"/>
      <c r="V27" s="119"/>
      <c r="W27" s="119"/>
      <c r="X27" s="119"/>
    </row>
    <row r="28" s="1" customFormat="1" ht="20.25" customHeight="1" spans="1:24">
      <c r="A28" s="156" t="s">
        <v>198</v>
      </c>
      <c r="B28" s="156" t="s">
        <v>69</v>
      </c>
      <c r="C28" s="156" t="s">
        <v>226</v>
      </c>
      <c r="D28" s="156" t="s">
        <v>227</v>
      </c>
      <c r="E28" s="156" t="s">
        <v>110</v>
      </c>
      <c r="F28" s="156" t="s">
        <v>111</v>
      </c>
      <c r="G28" s="156" t="s">
        <v>232</v>
      </c>
      <c r="H28" s="156" t="s">
        <v>233</v>
      </c>
      <c r="I28" s="119">
        <v>57600</v>
      </c>
      <c r="J28" s="119">
        <v>57600</v>
      </c>
      <c r="K28" s="164"/>
      <c r="L28" s="164"/>
      <c r="M28" s="119">
        <v>57600</v>
      </c>
      <c r="N28" s="164"/>
      <c r="O28" s="119"/>
      <c r="P28" s="119"/>
      <c r="Q28" s="119"/>
      <c r="R28" s="119"/>
      <c r="S28" s="119"/>
      <c r="T28" s="119"/>
      <c r="U28" s="119"/>
      <c r="V28" s="119"/>
      <c r="W28" s="119"/>
      <c r="X28" s="119"/>
    </row>
    <row r="29" s="1" customFormat="1" ht="20.25" customHeight="1" spans="1:24">
      <c r="A29" s="156" t="s">
        <v>198</v>
      </c>
      <c r="B29" s="156" t="s">
        <v>69</v>
      </c>
      <c r="C29" s="156" t="s">
        <v>226</v>
      </c>
      <c r="D29" s="156" t="s">
        <v>227</v>
      </c>
      <c r="E29" s="156" t="s">
        <v>110</v>
      </c>
      <c r="F29" s="156" t="s">
        <v>111</v>
      </c>
      <c r="G29" s="156" t="s">
        <v>234</v>
      </c>
      <c r="H29" s="156" t="s">
        <v>235</v>
      </c>
      <c r="I29" s="119">
        <v>14400</v>
      </c>
      <c r="J29" s="119">
        <v>14400</v>
      </c>
      <c r="K29" s="164"/>
      <c r="L29" s="164"/>
      <c r="M29" s="119">
        <v>14400</v>
      </c>
      <c r="N29" s="164"/>
      <c r="O29" s="119"/>
      <c r="P29" s="119"/>
      <c r="Q29" s="119"/>
      <c r="R29" s="119"/>
      <c r="S29" s="119"/>
      <c r="T29" s="119"/>
      <c r="U29" s="119"/>
      <c r="V29" s="119"/>
      <c r="W29" s="119"/>
      <c r="X29" s="119"/>
    </row>
    <row r="30" s="1" customFormat="1" ht="20.25" customHeight="1" spans="1:24">
      <c r="A30" s="156" t="s">
        <v>198</v>
      </c>
      <c r="B30" s="156" t="s">
        <v>69</v>
      </c>
      <c r="C30" s="156" t="s">
        <v>236</v>
      </c>
      <c r="D30" s="156" t="s">
        <v>237</v>
      </c>
      <c r="E30" s="156" t="s">
        <v>100</v>
      </c>
      <c r="F30" s="156" t="s">
        <v>101</v>
      </c>
      <c r="G30" s="156" t="s">
        <v>205</v>
      </c>
      <c r="H30" s="156" t="s">
        <v>206</v>
      </c>
      <c r="I30" s="119">
        <v>1200306</v>
      </c>
      <c r="J30" s="119">
        <v>1200306</v>
      </c>
      <c r="K30" s="164"/>
      <c r="L30" s="164"/>
      <c r="M30" s="119">
        <v>1200306</v>
      </c>
      <c r="N30" s="164"/>
      <c r="O30" s="119"/>
      <c r="P30" s="119"/>
      <c r="Q30" s="119"/>
      <c r="R30" s="119"/>
      <c r="S30" s="119"/>
      <c r="T30" s="119"/>
      <c r="U30" s="119"/>
      <c r="V30" s="119"/>
      <c r="W30" s="119"/>
      <c r="X30" s="119"/>
    </row>
    <row r="31" s="1" customFormat="1" ht="20.25" customHeight="1" spans="1:24">
      <c r="A31" s="156" t="s">
        <v>198</v>
      </c>
      <c r="B31" s="156" t="s">
        <v>69</v>
      </c>
      <c r="C31" s="156" t="s">
        <v>236</v>
      </c>
      <c r="D31" s="156" t="s">
        <v>237</v>
      </c>
      <c r="E31" s="156" t="s">
        <v>100</v>
      </c>
      <c r="F31" s="156" t="s">
        <v>101</v>
      </c>
      <c r="G31" s="156" t="s">
        <v>207</v>
      </c>
      <c r="H31" s="156" t="s">
        <v>208</v>
      </c>
      <c r="I31" s="119">
        <v>684000</v>
      </c>
      <c r="J31" s="119">
        <v>684000</v>
      </c>
      <c r="K31" s="164"/>
      <c r="L31" s="164"/>
      <c r="M31" s="119">
        <v>684000</v>
      </c>
      <c r="N31" s="164"/>
      <c r="O31" s="119"/>
      <c r="P31" s="119"/>
      <c r="Q31" s="119"/>
      <c r="R31" s="119"/>
      <c r="S31" s="119"/>
      <c r="T31" s="119"/>
      <c r="U31" s="119"/>
      <c r="V31" s="119"/>
      <c r="W31" s="119"/>
      <c r="X31" s="119"/>
    </row>
    <row r="32" s="1" customFormat="1" ht="20.25" customHeight="1" spans="1:24">
      <c r="A32" s="156" t="s">
        <v>198</v>
      </c>
      <c r="B32" s="156" t="s">
        <v>69</v>
      </c>
      <c r="C32" s="156" t="s">
        <v>238</v>
      </c>
      <c r="D32" s="156" t="s">
        <v>239</v>
      </c>
      <c r="E32" s="156" t="s">
        <v>110</v>
      </c>
      <c r="F32" s="156" t="s">
        <v>111</v>
      </c>
      <c r="G32" s="156" t="s">
        <v>240</v>
      </c>
      <c r="H32" s="156" t="s">
        <v>241</v>
      </c>
      <c r="I32" s="119">
        <v>489600</v>
      </c>
      <c r="J32" s="119">
        <v>489600</v>
      </c>
      <c r="K32" s="164"/>
      <c r="L32" s="164"/>
      <c r="M32" s="119">
        <v>489600</v>
      </c>
      <c r="N32" s="164"/>
      <c r="O32" s="119"/>
      <c r="P32" s="119"/>
      <c r="Q32" s="119"/>
      <c r="R32" s="119"/>
      <c r="S32" s="119"/>
      <c r="T32" s="119"/>
      <c r="U32" s="119"/>
      <c r="V32" s="119"/>
      <c r="W32" s="119"/>
      <c r="X32" s="119"/>
    </row>
    <row r="33" s="1" customFormat="1" ht="20.25" customHeight="1" spans="1:24">
      <c r="A33" s="156" t="s">
        <v>198</v>
      </c>
      <c r="B33" s="156" t="s">
        <v>69</v>
      </c>
      <c r="C33" s="156" t="s">
        <v>242</v>
      </c>
      <c r="D33" s="156" t="s">
        <v>243</v>
      </c>
      <c r="E33" s="156" t="s">
        <v>100</v>
      </c>
      <c r="F33" s="156" t="s">
        <v>101</v>
      </c>
      <c r="G33" s="156" t="s">
        <v>244</v>
      </c>
      <c r="H33" s="156" t="s">
        <v>245</v>
      </c>
      <c r="I33" s="119">
        <v>2834094.84</v>
      </c>
      <c r="J33" s="119">
        <v>2834094.84</v>
      </c>
      <c r="K33" s="164"/>
      <c r="L33" s="164"/>
      <c r="M33" s="119">
        <v>2834094.84</v>
      </c>
      <c r="N33" s="164"/>
      <c r="O33" s="119"/>
      <c r="P33" s="119"/>
      <c r="Q33" s="119"/>
      <c r="R33" s="119"/>
      <c r="S33" s="119"/>
      <c r="T33" s="119"/>
      <c r="U33" s="119"/>
      <c r="V33" s="119"/>
      <c r="W33" s="119"/>
      <c r="X33" s="119"/>
    </row>
    <row r="34" s="1" customFormat="1" ht="20.25" customHeight="1" spans="1:24">
      <c r="A34" s="156" t="s">
        <v>198</v>
      </c>
      <c r="B34" s="156" t="s">
        <v>69</v>
      </c>
      <c r="C34" s="156" t="s">
        <v>242</v>
      </c>
      <c r="D34" s="156" t="s">
        <v>243</v>
      </c>
      <c r="E34" s="156" t="s">
        <v>100</v>
      </c>
      <c r="F34" s="156" t="s">
        <v>101</v>
      </c>
      <c r="G34" s="156" t="s">
        <v>244</v>
      </c>
      <c r="H34" s="156" t="s">
        <v>245</v>
      </c>
      <c r="I34" s="119">
        <v>8082752.16</v>
      </c>
      <c r="J34" s="119">
        <v>8082752.16</v>
      </c>
      <c r="K34" s="164"/>
      <c r="L34" s="164"/>
      <c r="M34" s="119">
        <v>8082752.16</v>
      </c>
      <c r="N34" s="164"/>
      <c r="O34" s="119"/>
      <c r="P34" s="119"/>
      <c r="Q34" s="119"/>
      <c r="R34" s="119"/>
      <c r="S34" s="119"/>
      <c r="T34" s="119"/>
      <c r="U34" s="119"/>
      <c r="V34" s="119"/>
      <c r="W34" s="119"/>
      <c r="X34" s="119"/>
    </row>
    <row r="35" s="1" customFormat="1" ht="20.25" customHeight="1" spans="1:24">
      <c r="A35" s="156" t="s">
        <v>198</v>
      </c>
      <c r="B35" s="156" t="s">
        <v>69</v>
      </c>
      <c r="C35" s="156" t="s">
        <v>246</v>
      </c>
      <c r="D35" s="156" t="s">
        <v>247</v>
      </c>
      <c r="E35" s="156" t="s">
        <v>110</v>
      </c>
      <c r="F35" s="156" t="s">
        <v>111</v>
      </c>
      <c r="G35" s="156" t="s">
        <v>232</v>
      </c>
      <c r="H35" s="156" t="s">
        <v>233</v>
      </c>
      <c r="I35" s="119">
        <v>9600</v>
      </c>
      <c r="J35" s="119">
        <v>9600</v>
      </c>
      <c r="K35" s="164"/>
      <c r="L35" s="164"/>
      <c r="M35" s="119">
        <v>9600</v>
      </c>
      <c r="N35" s="164"/>
      <c r="O35" s="119"/>
      <c r="P35" s="119"/>
      <c r="Q35" s="119"/>
      <c r="R35" s="119"/>
      <c r="S35" s="119"/>
      <c r="T35" s="119"/>
      <c r="U35" s="119"/>
      <c r="V35" s="119"/>
      <c r="W35" s="119"/>
      <c r="X35" s="119"/>
    </row>
    <row r="36" s="1" customFormat="1" ht="17.25" customHeight="1" spans="1:24">
      <c r="A36" s="157" t="s">
        <v>170</v>
      </c>
      <c r="B36" s="158"/>
      <c r="C36" s="159"/>
      <c r="D36" s="159"/>
      <c r="E36" s="159"/>
      <c r="F36" s="159"/>
      <c r="G36" s="159"/>
      <c r="H36" s="160"/>
      <c r="I36" s="119">
        <v>21731741</v>
      </c>
      <c r="J36" s="119">
        <v>21731741</v>
      </c>
      <c r="K36" s="119"/>
      <c r="L36" s="119"/>
      <c r="M36" s="119">
        <v>21731741</v>
      </c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D1" workbookViewId="0">
      <pane ySplit="1" topLeftCell="A2" activePane="bottomLeft" state="frozen"/>
      <selection/>
      <selection pane="bottomLeft" activeCell="N36" sqref="N36"/>
    </sheetView>
  </sheetViews>
  <sheetFormatPr defaultColWidth="9.14166666666667" defaultRowHeight="14.25" customHeight="1"/>
  <cols>
    <col min="1" max="1" width="10.2833333333333" customWidth="1"/>
    <col min="2" max="2" width="17.875" customWidth="1"/>
    <col min="3" max="3" width="17.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46"/>
      <c r="E2" s="3"/>
      <c r="F2" s="3"/>
      <c r="G2" s="3"/>
      <c r="H2" s="3"/>
      <c r="U2" s="146"/>
      <c r="W2" s="151" t="s">
        <v>248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"单位名称："&amp;"昆明市第一幼儿园"</f>
        <v>单位名称：昆明市第一幼儿园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46"/>
      <c r="W4" s="126" t="s">
        <v>1</v>
      </c>
    </row>
    <row r="5" ht="21.75" customHeight="1" spans="1:23">
      <c r="A5" s="10" t="s">
        <v>249</v>
      </c>
      <c r="B5" s="11" t="s">
        <v>182</v>
      </c>
      <c r="C5" s="10" t="s">
        <v>183</v>
      </c>
      <c r="D5" s="10" t="s">
        <v>250</v>
      </c>
      <c r="E5" s="11" t="s">
        <v>184</v>
      </c>
      <c r="F5" s="11" t="s">
        <v>185</v>
      </c>
      <c r="G5" s="11" t="s">
        <v>251</v>
      </c>
      <c r="H5" s="11" t="s">
        <v>252</v>
      </c>
      <c r="I5" s="28" t="s">
        <v>55</v>
      </c>
      <c r="J5" s="12" t="s">
        <v>253</v>
      </c>
      <c r="K5" s="13"/>
      <c r="L5" s="13"/>
      <c r="M5" s="14"/>
      <c r="N5" s="12" t="s">
        <v>190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47" t="s">
        <v>58</v>
      </c>
      <c r="K6" s="148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196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9" t="s">
        <v>57</v>
      </c>
      <c r="K7" s="15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8" t="s">
        <v>57</v>
      </c>
      <c r="K8" s="68" t="s">
        <v>254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ht="21.75" customHeight="1" spans="1:23">
      <c r="A10" s="70" t="s">
        <v>255</v>
      </c>
      <c r="B10" s="70" t="s">
        <v>256</v>
      </c>
      <c r="C10" s="70" t="s">
        <v>257</v>
      </c>
      <c r="D10" s="70" t="s">
        <v>69</v>
      </c>
      <c r="E10" s="70" t="s">
        <v>100</v>
      </c>
      <c r="F10" s="70" t="s">
        <v>101</v>
      </c>
      <c r="G10" s="70" t="s">
        <v>228</v>
      </c>
      <c r="H10" s="70" t="s">
        <v>229</v>
      </c>
      <c r="I10" s="81">
        <v>5924016</v>
      </c>
      <c r="J10" s="81">
        <v>5924016</v>
      </c>
      <c r="K10" s="81">
        <v>5924016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18.75" customHeight="1" spans="1:23">
      <c r="A11" s="34" t="s">
        <v>170</v>
      </c>
      <c r="B11" s="35"/>
      <c r="C11" s="35"/>
      <c r="D11" s="35"/>
      <c r="E11" s="35"/>
      <c r="F11" s="35"/>
      <c r="G11" s="35"/>
      <c r="H11" s="36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258</v>
      </c>
    </row>
    <row r="3" ht="39.75" customHeight="1" spans="1:10">
      <c r="A3" s="66" t="str">
        <f>"2025"&amp;"年部门项目支出绩效目标表"</f>
        <v>2025年部门项目支出绩效目标表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tr">
        <f>"单位名称："&amp;"昆明市第一幼儿园"</f>
        <v>单位名称：昆明市第一幼儿园</v>
      </c>
    </row>
    <row r="5" ht="44.25" customHeight="1" spans="1:10">
      <c r="A5" s="68" t="s">
        <v>183</v>
      </c>
      <c r="B5" s="68" t="s">
        <v>259</v>
      </c>
      <c r="C5" s="68" t="s">
        <v>260</v>
      </c>
      <c r="D5" s="68" t="s">
        <v>261</v>
      </c>
      <c r="E5" s="68" t="s">
        <v>262</v>
      </c>
      <c r="F5" s="69" t="s">
        <v>263</v>
      </c>
      <c r="G5" s="68" t="s">
        <v>264</v>
      </c>
      <c r="H5" s="69" t="s">
        <v>265</v>
      </c>
      <c r="I5" s="69" t="s">
        <v>266</v>
      </c>
      <c r="J5" s="68" t="s">
        <v>267</v>
      </c>
    </row>
    <row r="6" ht="18.75" customHeight="1" spans="1:10">
      <c r="A6" s="141">
        <v>1</v>
      </c>
      <c r="B6" s="141">
        <v>2</v>
      </c>
      <c r="C6" s="141">
        <v>3</v>
      </c>
      <c r="D6" s="141">
        <v>4</v>
      </c>
      <c r="E6" s="141">
        <v>5</v>
      </c>
      <c r="F6" s="37">
        <v>6</v>
      </c>
      <c r="G6" s="141">
        <v>7</v>
      </c>
      <c r="H6" s="37">
        <v>8</v>
      </c>
      <c r="I6" s="37">
        <v>9</v>
      </c>
      <c r="J6" s="141">
        <v>10</v>
      </c>
    </row>
    <row r="7" s="1" customFormat="1" ht="42" customHeight="1" spans="1:10">
      <c r="A7" s="142" t="s">
        <v>69</v>
      </c>
      <c r="B7" s="143"/>
      <c r="C7" s="143"/>
      <c r="D7" s="143"/>
      <c r="E7" s="144"/>
      <c r="F7" s="72"/>
      <c r="G7" s="144"/>
      <c r="H7" s="72"/>
      <c r="I7" s="72"/>
      <c r="J7" s="144"/>
    </row>
    <row r="8" s="1" customFormat="1" ht="42" customHeight="1" spans="1:10">
      <c r="A8" s="145" t="s">
        <v>257</v>
      </c>
      <c r="B8" s="22" t="s">
        <v>268</v>
      </c>
      <c r="C8" s="22" t="s">
        <v>269</v>
      </c>
      <c r="D8" s="22" t="s">
        <v>270</v>
      </c>
      <c r="E8" s="142" t="s">
        <v>271</v>
      </c>
      <c r="F8" s="22" t="s">
        <v>272</v>
      </c>
      <c r="G8" s="142" t="s">
        <v>273</v>
      </c>
      <c r="H8" s="22" t="s">
        <v>274</v>
      </c>
      <c r="I8" s="22" t="s">
        <v>275</v>
      </c>
      <c r="J8" s="142" t="s">
        <v>276</v>
      </c>
    </row>
    <row r="9" s="1" customFormat="1" ht="42" customHeight="1" spans="1:10">
      <c r="A9" s="145"/>
      <c r="B9" s="22"/>
      <c r="C9" s="22" t="s">
        <v>269</v>
      </c>
      <c r="D9" s="22" t="s">
        <v>270</v>
      </c>
      <c r="E9" s="142" t="s">
        <v>277</v>
      </c>
      <c r="F9" s="22" t="s">
        <v>272</v>
      </c>
      <c r="G9" s="142" t="s">
        <v>278</v>
      </c>
      <c r="H9" s="22" t="s">
        <v>279</v>
      </c>
      <c r="I9" s="22" t="s">
        <v>275</v>
      </c>
      <c r="J9" s="142" t="s">
        <v>280</v>
      </c>
    </row>
    <row r="10" s="1" customFormat="1" ht="42" customHeight="1" spans="1:10">
      <c r="A10" s="145"/>
      <c r="B10" s="22"/>
      <c r="C10" s="22" t="s">
        <v>269</v>
      </c>
      <c r="D10" s="22" t="s">
        <v>281</v>
      </c>
      <c r="E10" s="142" t="s">
        <v>282</v>
      </c>
      <c r="F10" s="22" t="s">
        <v>272</v>
      </c>
      <c r="G10" s="142" t="s">
        <v>283</v>
      </c>
      <c r="H10" s="22" t="s">
        <v>284</v>
      </c>
      <c r="I10" s="22" t="s">
        <v>275</v>
      </c>
      <c r="J10" s="142" t="s">
        <v>285</v>
      </c>
    </row>
    <row r="11" s="1" customFormat="1" ht="42" customHeight="1" spans="1:10">
      <c r="A11" s="145"/>
      <c r="B11" s="22"/>
      <c r="C11" s="22" t="s">
        <v>269</v>
      </c>
      <c r="D11" s="22" t="s">
        <v>281</v>
      </c>
      <c r="E11" s="142" t="s">
        <v>286</v>
      </c>
      <c r="F11" s="22" t="s">
        <v>272</v>
      </c>
      <c r="G11" s="142" t="s">
        <v>287</v>
      </c>
      <c r="H11" s="22"/>
      <c r="I11" s="22" t="s">
        <v>288</v>
      </c>
      <c r="J11" s="142" t="s">
        <v>289</v>
      </c>
    </row>
    <row r="12" s="1" customFormat="1" ht="42" customHeight="1" spans="1:10">
      <c r="A12" s="145"/>
      <c r="B12" s="22"/>
      <c r="C12" s="22" t="s">
        <v>269</v>
      </c>
      <c r="D12" s="22" t="s">
        <v>290</v>
      </c>
      <c r="E12" s="142" t="s">
        <v>291</v>
      </c>
      <c r="F12" s="22" t="s">
        <v>272</v>
      </c>
      <c r="G12" s="142" t="s">
        <v>283</v>
      </c>
      <c r="H12" s="22" t="s">
        <v>284</v>
      </c>
      <c r="I12" s="22" t="s">
        <v>275</v>
      </c>
      <c r="J12" s="142" t="s">
        <v>292</v>
      </c>
    </row>
    <row r="13" s="1" customFormat="1" ht="42" customHeight="1" spans="1:10">
      <c r="A13" s="145"/>
      <c r="B13" s="22"/>
      <c r="C13" s="22" t="s">
        <v>269</v>
      </c>
      <c r="D13" s="22" t="s">
        <v>293</v>
      </c>
      <c r="E13" s="142" t="s">
        <v>294</v>
      </c>
      <c r="F13" s="22" t="s">
        <v>272</v>
      </c>
      <c r="G13" s="142" t="s">
        <v>278</v>
      </c>
      <c r="H13" s="22" t="s">
        <v>279</v>
      </c>
      <c r="I13" s="22" t="s">
        <v>275</v>
      </c>
      <c r="J13" s="142" t="s">
        <v>295</v>
      </c>
    </row>
    <row r="14" s="1" customFormat="1" ht="42" customHeight="1" spans="1:10">
      <c r="A14" s="145"/>
      <c r="B14" s="22"/>
      <c r="C14" s="22" t="s">
        <v>296</v>
      </c>
      <c r="D14" s="22" t="s">
        <v>297</v>
      </c>
      <c r="E14" s="142" t="s">
        <v>298</v>
      </c>
      <c r="F14" s="22" t="s">
        <v>272</v>
      </c>
      <c r="G14" s="142" t="s">
        <v>283</v>
      </c>
      <c r="H14" s="22" t="s">
        <v>284</v>
      </c>
      <c r="I14" s="22" t="s">
        <v>275</v>
      </c>
      <c r="J14" s="142" t="s">
        <v>299</v>
      </c>
    </row>
    <row r="15" s="1" customFormat="1" ht="42" customHeight="1" spans="1:10">
      <c r="A15" s="145"/>
      <c r="B15" s="22"/>
      <c r="C15" s="22" t="s">
        <v>296</v>
      </c>
      <c r="D15" s="22" t="s">
        <v>300</v>
      </c>
      <c r="E15" s="142" t="s">
        <v>301</v>
      </c>
      <c r="F15" s="22" t="s">
        <v>272</v>
      </c>
      <c r="G15" s="142" t="s">
        <v>283</v>
      </c>
      <c r="H15" s="22" t="s">
        <v>284</v>
      </c>
      <c r="I15" s="22" t="s">
        <v>275</v>
      </c>
      <c r="J15" s="142" t="s">
        <v>301</v>
      </c>
    </row>
    <row r="16" s="1" customFormat="1" ht="42" customHeight="1" spans="1:10">
      <c r="A16" s="145"/>
      <c r="B16" s="22"/>
      <c r="C16" s="22" t="s">
        <v>296</v>
      </c>
      <c r="D16" s="22" t="s">
        <v>302</v>
      </c>
      <c r="E16" s="142" t="s">
        <v>303</v>
      </c>
      <c r="F16" s="22" t="s">
        <v>272</v>
      </c>
      <c r="G16" s="142" t="s">
        <v>283</v>
      </c>
      <c r="H16" s="22" t="s">
        <v>284</v>
      </c>
      <c r="I16" s="22" t="s">
        <v>275</v>
      </c>
      <c r="J16" s="142" t="s">
        <v>303</v>
      </c>
    </row>
    <row r="17" s="1" customFormat="1" ht="42" customHeight="1" spans="1:10">
      <c r="A17" s="145"/>
      <c r="B17" s="22"/>
      <c r="C17" s="22" t="s">
        <v>296</v>
      </c>
      <c r="D17" s="22" t="s">
        <v>304</v>
      </c>
      <c r="E17" s="142" t="s">
        <v>305</v>
      </c>
      <c r="F17" s="22" t="s">
        <v>272</v>
      </c>
      <c r="G17" s="142" t="s">
        <v>283</v>
      </c>
      <c r="H17" s="22" t="s">
        <v>284</v>
      </c>
      <c r="I17" s="22" t="s">
        <v>275</v>
      </c>
      <c r="J17" s="142" t="s">
        <v>305</v>
      </c>
    </row>
    <row r="18" s="1" customFormat="1" ht="42" customHeight="1" spans="1:10">
      <c r="A18" s="145"/>
      <c r="B18" s="22"/>
      <c r="C18" s="22" t="s">
        <v>306</v>
      </c>
      <c r="D18" s="22" t="s">
        <v>307</v>
      </c>
      <c r="E18" s="142" t="s">
        <v>308</v>
      </c>
      <c r="F18" s="22" t="s">
        <v>309</v>
      </c>
      <c r="G18" s="142" t="s">
        <v>310</v>
      </c>
      <c r="H18" s="22" t="s">
        <v>284</v>
      </c>
      <c r="I18" s="22" t="s">
        <v>275</v>
      </c>
      <c r="J18" s="142" t="s">
        <v>308</v>
      </c>
    </row>
  </sheetData>
  <mergeCells count="4">
    <mergeCell ref="A3:J3"/>
    <mergeCell ref="A4:H4"/>
    <mergeCell ref="A8:A18"/>
    <mergeCell ref="B8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2025-02-24T02:32:36Z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