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94" firstSheet="3" activeTab="1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<sst xmlns="http://schemas.openxmlformats.org/spreadsheetml/2006/main" count="861" uniqueCount="364">
  <si>
    <t>预算01-1表</t>
  </si>
  <si>
    <t>单位名称：昆明市官渡区民航路小学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</si>
  <si>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</si>
  <si>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</si>
  <si>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</si>
  <si>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</si>
  <si>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</si>
  <si>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</si>
  <si>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</si>
  <si>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</si>
  <si>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</si>
  <si>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</si>
  <si>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</si>
  <si>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</si>
  <si>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</si>
  <si>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</si>
  <si>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</si>
  <si>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</si>
  <si>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</si>
  <si>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</si>
  <si>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</si>
  <si>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</si>
  <si>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</si>
  <si>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</si>
  <si>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</si>
  <si>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</si>
  <si>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</si>
  <si>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</si>
  <si>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</si>
  <si>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</si>
  <si>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</si>
  <si>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</si>
  <si>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</si>
  <si>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</si>
  <si>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</si>
  <si>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</si>
  <si>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</si>
  <si>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</si>
  <si>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</si>
  <si>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</si>
  <si>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</si>
  <si>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</si>
  <si>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</si>
  <si>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</si>
  <si>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</si>
  <si>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</si>
  <si>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</si>
  <si>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</si>
  <si>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</si>
  <si>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</si>
  <si>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</si>
  <si>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</si>
  <si>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</si>
  <si>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</si>
  <si>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</si>
  <si>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</si>
  <si>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</si>
  <si>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</si>
  <si>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</si>
  <si>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</si>
  <si>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</si>
  <si>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</si>
  <si>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</si>
  <si>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</si>
  <si>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</si>
  <si>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</si>
  <si>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</si>
  <si>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</si>
  <si>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</si>
  <si>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</si>
  <si>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昆明市官渡区民航路小学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</si>
  <si>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</si>
  <si>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</si>
  <si>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</si>
  <si>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</si>
  <si>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</si>
  <si>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</si>
  <si>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</si>
  <si>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</si>
  <si>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</si>
  <si>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</si>
  <si>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</si>
  <si>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</si>
  <si>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</si>
  <si>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</si>
  <si>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</si>
  <si>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</si>
  <si>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</si>
  <si>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</si>
  <si>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</si>
  <si>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</si>
  <si>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</si>
  <si>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</si>
  <si>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</si>
  <si>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</si>
  <si>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</si>
  <si>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</si>
  <si>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教育支出</t>
  </si>
  <si>
    <t xml:space="preserve">  普通教育</t>
  </si>
  <si>
    <t xml:space="preserve">    小学教育</t>
  </si>
  <si>
    <t xml:space="preserve">  教育费附加安排的支出</t>
  </si>
  <si>
    <t xml:space="preserve">    其他教育费附加安排的支出</t>
  </si>
  <si>
    <t>社会保障和就业支出</t>
  </si>
  <si>
    <t xml:space="preserve">  行政事业单位养老支出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</si>
  <si>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</si>
  <si>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</si>
  <si>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</si>
  <si>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</si>
  <si>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</si>
  <si>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事业单位医疗</t>
  </si>
  <si>
    <t xml:space="preserve">    公务员医疗补助</t>
  </si>
  <si>
    <t xml:space="preserve">    其他行政事业单位医疗支出</t>
  </si>
  <si>
    <t>住房保障支出</t>
  </si>
  <si>
    <t xml:space="preserve">  住房改革支出</t>
  </si>
  <si>
    <t xml:space="preserve">    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</si>
  <si>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</si>
  <si>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</si>
  <si>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</si>
  <si>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</si>
  <si>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</si>
  <si>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</si>
  <si>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</si>
  <si>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</si>
  <si>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</si>
  <si>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</si>
  <si>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</si>
  <si>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</si>
  <si>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</si>
  <si>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</si>
  <si>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</si>
  <si>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</si>
  <si>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</si>
  <si>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</si>
  <si>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</si>
  <si>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</si>
  <si>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</si>
  <si>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</si>
  <si>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</si>
  <si>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</si>
  <si>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</si>
  <si>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</si>
  <si>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</si>
  <si>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</si>
  <si>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</si>
  <si>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</si>
  <si>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</si>
  <si>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</si>
  <si>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</si>
  <si>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</si>
  <si>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</si>
  <si>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</si>
  <si>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</si>
  <si>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</si>
  <si>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</si>
  <si>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昆明市官渡区民航路小学2025年无一般公共预算“三公”经费支出预算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</si>
  <si>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</si>
  <si>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</si>
  <si>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</si>
  <si>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</si>
  <si>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</si>
  <si>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</si>
  <si>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</si>
  <si>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备注：昆明市官渡区民航路小学2025年无一般公共预算“三公”经费支出预算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</si>
  <si>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</si>
  <si>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</si>
  <si>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</si>
  <si>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</si>
  <si>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</si>
  <si>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</si>
  <si>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</si>
  <si>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</si>
  <si>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</si>
  <si>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</si>
  <si>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</si>
  <si>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</si>
  <si>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</si>
  <si>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</si>
  <si>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</si>
  <si>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</si>
  <si>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</si>
  <si>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</si>
  <si>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</si>
  <si>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昆明市官渡区教育体育局</t>
  </si>
  <si>
    <t>530111210000000002275</t>
  </si>
  <si>
    <t>住房公积金</t>
  </si>
  <si>
    <t>2210201</t>
  </si>
  <si>
    <t>30113</t>
  </si>
  <si>
    <t>530111210000000002274</t>
  </si>
  <si>
    <t>社会保障缴费</t>
  </si>
  <si>
    <t>2080505</t>
  </si>
  <si>
    <t>机关事业单位基本养老保险缴费支出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</si>
  <si>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</si>
  <si>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</si>
  <si>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</si>
  <si>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</si>
  <si>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</si>
  <si>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</si>
  <si>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2101102</t>
  </si>
  <si>
    <t>事业单位医疗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</si>
  <si>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</si>
  <si>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</si>
  <si>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</si>
  <si>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</si>
  <si>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</si>
  <si>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</si>
  <si>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2050202</t>
  </si>
  <si>
    <t>小学教育</t>
  </si>
  <si>
    <t>30112</t>
  </si>
  <si>
    <t>其他社会保障缴费</t>
  </si>
  <si>
    <t>2101199</t>
  </si>
  <si>
    <t>其他行政事业单位医疗支出</t>
  </si>
  <si>
    <t>530111241100002111189</t>
  </si>
  <si>
    <t>学校学生公用经费</t>
  </si>
  <si>
    <t>30201</t>
  </si>
  <si>
    <t>办公费</t>
  </si>
  <si>
    <t>530111241100002099080</t>
  </si>
  <si>
    <t>离退休干部走访慰问经费</t>
  </si>
  <si>
    <t>2080502</t>
  </si>
  <si>
    <t>事业单位离退休</t>
  </si>
  <si>
    <t>30229</t>
  </si>
  <si>
    <t>福利费</t>
  </si>
  <si>
    <t>530111210000000002277</t>
  </si>
  <si>
    <t>工会经费</t>
  </si>
  <si>
    <t>30228</t>
  </si>
  <si>
    <t>530111210000000002278</t>
  </si>
  <si>
    <t>一般公用支出</t>
  </si>
  <si>
    <t>2050999</t>
  </si>
  <si>
    <t>其他教育费附加安排的支出</t>
  </si>
  <si>
    <t>30216</t>
  </si>
  <si>
    <t>培训费</t>
  </si>
  <si>
    <t>30299</t>
  </si>
  <si>
    <t>其他商品和服务支出</t>
  </si>
  <si>
    <t>530111231100001495021</t>
  </si>
  <si>
    <t>事业人员绩效奖励</t>
  </si>
  <si>
    <t>30103</t>
  </si>
  <si>
    <t>奖金</t>
  </si>
  <si>
    <t>30107</t>
  </si>
  <si>
    <t>绩效工资</t>
  </si>
  <si>
    <t>530111210000000002273</t>
  </si>
  <si>
    <t>事业人员工资支出</t>
  </si>
  <si>
    <t>30101</t>
  </si>
  <si>
    <t>基本工资</t>
  </si>
  <si>
    <t>30102</t>
  </si>
  <si>
    <t>津贴补贴</t>
  </si>
  <si>
    <t>530111231100001495022</t>
  </si>
  <si>
    <t>离退休人员支出</t>
  </si>
  <si>
    <t>30305</t>
  </si>
  <si>
    <t>生活补助</t>
  </si>
  <si>
    <t>530111241100002099063</t>
  </si>
  <si>
    <t>其他人员支出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</si>
  <si>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</si>
  <si>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</si>
  <si>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</si>
  <si>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</si>
  <si>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</si>
  <si>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</si>
  <si>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</si>
  <si>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</si>
  <si>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</si>
  <si>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311 专项业务类</t>
  </si>
  <si>
    <t>530111241100002111624</t>
  </si>
  <si>
    <t>义务教育课后服务专项收费资金</t>
  </si>
  <si>
    <t>30226</t>
  </si>
  <si>
    <t>劳务费</t>
  </si>
  <si>
    <t>530111241100002111631</t>
  </si>
  <si>
    <t>义务教育课后服务财政补助经费</t>
  </si>
  <si>
    <t>2025收支专户利息收入资金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</si>
  <si>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</si>
  <si>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</si>
  <si>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</si>
  <si>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</si>
  <si>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</si>
  <si>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</si>
  <si>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</si>
  <si>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</si>
  <si>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</si>
  <si>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</si>
  <si>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</si>
  <si>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</si>
  <si>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=</t>
  </si>
  <si>
    <t>100</t>
  </si>
  <si>
    <t>%</t>
  </si>
  <si>
    <t>定量指标</t>
  </si>
  <si>
    <t>成本指标</t>
  </si>
  <si>
    <t>经济成本指标</t>
  </si>
  <si>
    <t>效益指标</t>
  </si>
  <si>
    <t>经济效益</t>
  </si>
  <si>
    <t>满意度指标</t>
  </si>
  <si>
    <t>服务对象满意度</t>
  </si>
  <si>
    <t>昆明市官渡区民航路小学2025年无政府性基金预算支出预算</t>
  </si>
  <si>
    <t>预算06表</t>
  </si>
  <si>
    <t>政府性基金预算支出预算表</t>
  </si>
  <si>
    <t>单位名称：昆明市发展和改革委员会</t>
  </si>
  <si>
    <t>政府性基金预算支出</t>
  </si>
  <si>
    <t>备注：昆明市官渡区民航路小学2025年无政府性基金预算支出预算</t>
  </si>
  <si>
    <t>昆明市官渡区民航路小学2025年无部门政府采购预算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</si>
  <si>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</si>
  <si>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</si>
  <si>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</si>
  <si>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</si>
  <si>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</si>
  <si>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</si>
  <si>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</si>
  <si>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</si>
  <si>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</si>
  <si>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</si>
  <si>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</si>
  <si>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</si>
  <si>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备注：昆明市官渡区民航路小学2025年无部门政府采购预算</t>
  </si>
  <si>
    <t>昆明市官渡区民航路小学2025年无政府购买服务预算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</si>
  <si>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</si>
  <si>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</si>
  <si>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</si>
  <si>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</si>
  <si>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</si>
  <si>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</si>
  <si>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</si>
  <si>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备注：昆明市官渡区民航路小学2025年无政府购买服务预算</t>
  </si>
  <si>
    <t>昆明市官渡区民航路小学2025年无区对下转移支付预算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</si>
  <si>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</si>
  <si>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</si>
  <si>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</si>
  <si>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</si>
  <si>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</si>
  <si>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</si>
  <si>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</si>
  <si>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</si>
  <si>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</si>
  <si>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</si>
  <si>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</si>
  <si>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</si>
  <si>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</si>
  <si>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</si>
  <si>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</si>
  <si>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</si>
  <si>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</si>
  <si>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</si>
  <si>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</si>
  <si>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</si>
  <si>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</si>
  <si>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</si>
  <si>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</si>
  <si>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备注：昆明市官渡区民航路小学2025年无区对下转移支付预算</t>
  </si>
  <si>
    <t>昆明市官渡区民航路小学2025年无区对下转移支付绩效目标</t>
  </si>
  <si>
    <t>预算09-2表</t>
  </si>
  <si>
    <t>备注：昆明市官渡区民航路小学2025年无区对下转移支付绩效目标</t>
  </si>
  <si>
    <t>昆明市官渡区民航路小学2025年无新增资产配置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</si>
  <si>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</si>
  <si>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</si>
  <si>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</si>
  <si>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</si>
  <si>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</si>
  <si>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</si>
  <si>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</si>
  <si>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</si>
  <si>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备注：昆明市官渡区民航路小学2025年无新增资产配置</t>
  </si>
  <si>
    <t>昆明市官渡区民航路小学2025年无上级补助项目支出预算</t>
  </si>
  <si>
    <t>预算11表</t>
  </si>
  <si>
    <t>上级补助</t>
  </si>
  <si>
    <t>备注：昆明市官渡区民航路小学2025年无上级补助项目支出预算</t>
  </si>
  <si>
    <t>预算12表</t>
  </si>
  <si>
    <t>项目级次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</si>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</sst>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  <numFmt numFmtId="181" formatCode="0.00_ "/>
  </numFmts>
  <fonts count="3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6" borderId="18" applyNumberFormat="0" applyAlignment="0" applyProtection="0">
      <alignment vertical="center"/>
    </xf>
    <xf numFmtId="0" fontId="28" fillId="6" borderId="17" applyNumberFormat="0" applyAlignment="0" applyProtection="0">
      <alignment vertical="center"/>
    </xf>
    <xf numFmtId="0" fontId="29" fillId="7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176" fontId="9" fillId="0" borderId="7">
      <alignment horizontal="right" vertical="center"/>
    </xf>
    <xf numFmtId="177" fontId="9" fillId="0" borderId="7">
      <alignment horizontal="right" vertical="center"/>
    </xf>
    <xf numFmtId="10" fontId="9" fillId="0" borderId="7">
      <alignment horizontal="right" vertical="center"/>
    </xf>
    <xf numFmtId="178" fontId="9" fillId="0" borderId="7">
      <alignment horizontal="right" vertical="center"/>
    </xf>
    <xf numFmtId="49" fontId="9" fillId="0" borderId="7">
      <alignment horizontal="left" vertical="center" wrapText="1"/>
    </xf>
    <xf numFmtId="178" fontId="9" fillId="0" borderId="7">
      <alignment horizontal="right" vertical="center"/>
    </xf>
    <xf numFmtId="179" fontId="9" fillId="0" borderId="7">
      <alignment horizontal="right" vertical="center"/>
    </xf>
    <xf numFmtId="180" fontId="9" fillId="0" borderId="7">
      <alignment horizontal="right" vertical="center"/>
    </xf>
    <xf numFmtId="0" fontId="9" fillId="0" borderId="0">
      <alignment vertical="top"/>
      <protection locked="0"/>
    </xf>
  </cellStyleXfs>
  <cellXfs count="209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wrapText="1"/>
    </xf>
    <xf numFmtId="0" fontId="11" fillId="0" borderId="0" xfId="0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>
      <alignment wrapText="1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right"/>
      <protection locked="0"/>
    </xf>
    <xf numFmtId="49" fontId="12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81" fontId="1" fillId="0" borderId="7" xfId="0" applyNumberFormat="1" applyFont="1" applyBorder="1" applyAlignment="1" applyProtection="1">
      <alignment horizontal="center" vertical="center"/>
      <protection locked="0"/>
    </xf>
    <xf numFmtId="178" fontId="5" fillId="0" borderId="7" xfId="0" applyNumberFormat="1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57" applyNumberFormat="1" applyFont="1" applyFill="1" applyBorder="1" applyAlignment="1" applyProtection="1">
      <alignment horizontal="left" vertical="center" wrapText="1"/>
    </xf>
    <xf numFmtId="0" fontId="2" fillId="0" borderId="7" xfId="57" applyFont="1" applyFill="1" applyBorder="1" applyAlignment="1" applyProtection="1">
      <alignment horizontal="left" vertical="center" wrapText="1"/>
    </xf>
    <xf numFmtId="181" fontId="2" fillId="2" borderId="7" xfId="0" applyNumberFormat="1" applyFont="1" applyFill="1" applyBorder="1" applyAlignment="1">
      <alignment horizontal="center" vertical="center" wrapText="1"/>
    </xf>
    <xf numFmtId="181" fontId="2" fillId="0" borderId="7" xfId="0" applyNumberFormat="1" applyFont="1" applyBorder="1" applyAlignment="1">
      <alignment horizontal="center" vertical="center"/>
    </xf>
    <xf numFmtId="181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181" fontId="5" fillId="0" borderId="7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2" fillId="3" borderId="7" xfId="57" applyNumberFormat="1" applyFont="1" applyFill="1" applyBorder="1" applyAlignment="1" applyProtection="1">
      <alignment horizontal="left" vertical="center" wrapText="1"/>
    </xf>
    <xf numFmtId="0" fontId="2" fillId="3" borderId="7" xfId="57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 wrapText="1"/>
      <protection locked="0"/>
    </xf>
    <xf numFmtId="181" fontId="5" fillId="0" borderId="7" xfId="0" applyNumberFormat="1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178" fontId="17" fillId="0" borderId="7" xfId="54" applyFont="1">
      <alignment horizontal="right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7" xfId="0" applyFont="1" applyBorder="1" applyAlignment="1" quotePrefix="1">
      <alignment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11" activePane="bottomLeft" state="frozen"/>
      <selection/>
      <selection pane="bottomLeft" activeCell="B37" sqref="B37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3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">
        <v>1</v>
      </c>
      <c r="B4" s="171"/>
      <c r="D4" s="143" t="s">
        <v>2</v>
      </c>
    </row>
    <row r="5" ht="23.25" customHeight="1" spans="1:4">
      <c r="A5" s="172" t="s">
        <v>3</v>
      </c>
      <c r="B5" s="173"/>
      <c r="C5" s="172" t="s">
        <v>4</v>
      </c>
      <c r="D5" s="173"/>
    </row>
    <row r="6" ht="24" customHeight="1" spans="1:4">
      <c r="A6" s="172" t="s">
        <v>5</v>
      </c>
      <c r="B6" s="172" t="s">
        <v>6</v>
      </c>
      <c r="C6" s="172" t="s">
        <v>7</v>
      </c>
      <c r="D6" s="172" t="s">
        <v>6</v>
      </c>
    </row>
    <row r="7" ht="17.25" customHeight="1" spans="1:4">
      <c r="A7" s="174" t="s">
        <v>8</v>
      </c>
      <c r="B7" s="200">
        <v>20327873</v>
      </c>
      <c r="C7" s="174" t="s">
        <v>9</v>
      </c>
      <c r="D7" s="79"/>
    </row>
    <row r="8" ht="17.25" customHeight="1" spans="1:4">
      <c r="A8" s="174" t="s">
        <v>10</v>
      </c>
      <c r="B8" s="79"/>
      <c r="C8" s="174" t="s">
        <v>11</v>
      </c>
      <c r="D8" s="79"/>
    </row>
    <row r="9" ht="17.25" customHeight="1" spans="1:4">
      <c r="A9" s="174" t="s">
        <v>12</v>
      </c>
      <c r="B9" s="79"/>
      <c r="C9" s="208" t="s">
        <v>13</v>
      </c>
      <c r="D9" s="79"/>
    </row>
    <row r="10" ht="17.25" customHeight="1" spans="1:4">
      <c r="A10" s="174" t="s">
        <v>14</v>
      </c>
      <c r="B10" s="79"/>
      <c r="C10" s="208" t="s">
        <v>15</v>
      </c>
      <c r="D10" s="79"/>
    </row>
    <row r="11" ht="17.25" customHeight="1" spans="1:4">
      <c r="A11" s="174" t="s">
        <v>16</v>
      </c>
      <c r="B11" s="200">
        <v>837035</v>
      </c>
      <c r="C11" s="208" t="s">
        <v>17</v>
      </c>
      <c r="D11" s="200">
        <v>14954508</v>
      </c>
    </row>
    <row r="12" ht="17.25" customHeight="1" spans="1:4">
      <c r="A12" s="174" t="s">
        <v>18</v>
      </c>
      <c r="B12" s="79"/>
      <c r="C12" s="208" t="s">
        <v>19</v>
      </c>
      <c r="D12" s="200"/>
    </row>
    <row r="13" ht="17.25" customHeight="1" spans="1:4">
      <c r="A13" s="174" t="s">
        <v>20</v>
      </c>
      <c r="B13" s="79"/>
      <c r="C13" s="31" t="s">
        <v>21</v>
      </c>
      <c r="D13" s="200"/>
    </row>
    <row r="14" ht="17.25" customHeight="1" spans="1:4">
      <c r="A14" s="174" t="s">
        <v>22</v>
      </c>
      <c r="B14" s="79"/>
      <c r="C14" s="31" t="s">
        <v>23</v>
      </c>
      <c r="D14" s="200">
        <v>3520400</v>
      </c>
    </row>
    <row r="15" ht="17.25" customHeight="1" spans="1:4">
      <c r="A15" s="174" t="s">
        <v>24</v>
      </c>
      <c r="B15" s="79"/>
      <c r="C15" s="31" t="s">
        <v>25</v>
      </c>
      <c r="D15" s="200">
        <v>1390000</v>
      </c>
    </row>
    <row r="16" ht="17.25" customHeight="1" spans="1:4">
      <c r="A16" s="174" t="s">
        <v>26</v>
      </c>
      <c r="B16" s="200">
        <v>837035</v>
      </c>
      <c r="C16" s="31" t="s">
        <v>27</v>
      </c>
      <c r="D16" s="200"/>
    </row>
    <row r="17" ht="17.25" customHeight="1" spans="1:4">
      <c r="A17" s="175"/>
      <c r="B17" s="79"/>
      <c r="C17" s="31" t="s">
        <v>28</v>
      </c>
      <c r="D17" s="200"/>
    </row>
    <row r="18" ht="17.25" customHeight="1" spans="1:4">
      <c r="A18" s="176"/>
      <c r="B18" s="79"/>
      <c r="C18" s="31" t="s">
        <v>29</v>
      </c>
      <c r="D18" s="200"/>
    </row>
    <row r="19" ht="17.25" customHeight="1" spans="1:4">
      <c r="A19" s="176"/>
      <c r="B19" s="79"/>
      <c r="C19" s="31" t="s">
        <v>30</v>
      </c>
      <c r="D19" s="200"/>
    </row>
    <row r="20" ht="17.25" customHeight="1" spans="1:4">
      <c r="A20" s="176"/>
      <c r="B20" s="79"/>
      <c r="C20" s="31" t="s">
        <v>31</v>
      </c>
      <c r="D20" s="200"/>
    </row>
    <row r="21" ht="17.25" customHeight="1" spans="1:4">
      <c r="A21" s="176"/>
      <c r="B21" s="79"/>
      <c r="C21" s="31" t="s">
        <v>32</v>
      </c>
      <c r="D21" s="200"/>
    </row>
    <row r="22" ht="17.25" customHeight="1" spans="1:4">
      <c r="A22" s="176"/>
      <c r="B22" s="79"/>
      <c r="C22" s="31" t="s">
        <v>33</v>
      </c>
      <c r="D22" s="200"/>
    </row>
    <row r="23" ht="17.25" customHeight="1" spans="1:4">
      <c r="A23" s="176"/>
      <c r="B23" s="79"/>
      <c r="C23" s="31" t="s">
        <v>34</v>
      </c>
      <c r="D23" s="200"/>
    </row>
    <row r="24" ht="17.25" customHeight="1" spans="1:4">
      <c r="A24" s="176"/>
      <c r="B24" s="79"/>
      <c r="C24" s="31" t="s">
        <v>35</v>
      </c>
      <c r="D24" s="200"/>
    </row>
    <row r="25" ht="17.25" customHeight="1" spans="1:4">
      <c r="A25" s="176"/>
      <c r="B25" s="79"/>
      <c r="C25" s="31" t="s">
        <v>36</v>
      </c>
      <c r="D25" s="200">
        <v>1300000</v>
      </c>
    </row>
    <row r="26" ht="17.25" customHeight="1" spans="1:4">
      <c r="A26" s="176"/>
      <c r="B26" s="79"/>
      <c r="C26" s="31" t="s">
        <v>37</v>
      </c>
      <c r="D26" s="79"/>
    </row>
    <row r="27" ht="17.25" customHeight="1" spans="1:4">
      <c r="A27" s="176"/>
      <c r="B27" s="79"/>
      <c r="C27" s="175" t="s">
        <v>38</v>
      </c>
      <c r="D27" s="79"/>
    </row>
    <row r="28" ht="17.25" customHeight="1" spans="1:4">
      <c r="A28" s="176"/>
      <c r="B28" s="79"/>
      <c r="C28" s="31" t="s">
        <v>39</v>
      </c>
      <c r="D28" s="79"/>
    </row>
    <row r="29" ht="16.5" customHeight="1" spans="1:4">
      <c r="A29" s="176"/>
      <c r="B29" s="79"/>
      <c r="C29" s="31" t="s">
        <v>40</v>
      </c>
      <c r="D29" s="79"/>
    </row>
    <row r="30" ht="16.5" customHeight="1" spans="1:4">
      <c r="A30" s="176"/>
      <c r="B30" s="79"/>
      <c r="C30" s="175" t="s">
        <v>41</v>
      </c>
      <c r="D30" s="79"/>
    </row>
    <row r="31" ht="17.25" customHeight="1" spans="1:4">
      <c r="A31" s="176"/>
      <c r="B31" s="79"/>
      <c r="C31" s="175" t="s">
        <v>42</v>
      </c>
      <c r="D31" s="79"/>
    </row>
    <row r="32" ht="17.25" customHeight="1" spans="1:4">
      <c r="A32" s="176"/>
      <c r="B32" s="79"/>
      <c r="C32" s="31" t="s">
        <v>43</v>
      </c>
      <c r="D32" s="79"/>
    </row>
    <row r="33" ht="16.5" customHeight="1" spans="1:4">
      <c r="A33" s="176" t="s">
        <v>44</v>
      </c>
      <c r="B33" s="200">
        <v>21164908</v>
      </c>
      <c r="C33" s="176" t="s">
        <v>45</v>
      </c>
      <c r="D33" s="200">
        <v>21164908</v>
      </c>
    </row>
    <row r="34" ht="16.5" customHeight="1" spans="1:4">
      <c r="A34" s="175" t="s">
        <v>46</v>
      </c>
      <c r="B34" s="200"/>
      <c r="C34" s="175" t="s">
        <v>47</v>
      </c>
      <c r="D34" s="200"/>
    </row>
    <row r="35" ht="16.5" customHeight="1" spans="1:4">
      <c r="A35" s="31" t="s">
        <v>48</v>
      </c>
      <c r="B35" s="200"/>
      <c r="C35" s="31" t="s">
        <v>48</v>
      </c>
      <c r="D35" s="200"/>
    </row>
    <row r="36" ht="16.5" customHeight="1" spans="1:4">
      <c r="A36" s="31" t="s">
        <v>49</v>
      </c>
      <c r="B36" s="200"/>
      <c r="C36" s="31" t="s">
        <v>50</v>
      </c>
      <c r="D36" s="200"/>
    </row>
    <row r="37" ht="16.5" customHeight="1" spans="1:4">
      <c r="A37" s="177" t="s">
        <v>51</v>
      </c>
      <c r="B37" s="200">
        <v>21164908</v>
      </c>
      <c r="C37" s="177" t="s">
        <v>52</v>
      </c>
      <c r="D37" s="200">
        <v>21164908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10" activePane="bottomLeft" state="frozen"/>
      <selection/>
      <selection pane="bottomLeft" activeCell="A4" sqref="A4:C4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 t="s">
        <v>289</v>
      </c>
      <c r="B1" s="1"/>
      <c r="C1" s="1"/>
      <c r="D1" s="1"/>
      <c r="E1" s="1"/>
      <c r="F1" s="1"/>
    </row>
    <row r="2" ht="12" customHeight="1" spans="1:6">
      <c r="A2" s="121">
        <v>1</v>
      </c>
      <c r="B2" s="122">
        <v>0</v>
      </c>
      <c r="C2" s="121">
        <v>1</v>
      </c>
      <c r="D2" s="123"/>
      <c r="E2" s="123"/>
      <c r="F2" s="120" t="s">
        <v>290</v>
      </c>
    </row>
    <row r="3" ht="42" customHeight="1" spans="1:6">
      <c r="A3" s="124" t="str">
        <f>"2025"&amp;"年部门政府性基金预算支出预算表"</f>
        <v>2025年部门政府性基金预算支出预算表</v>
      </c>
      <c r="B3" s="124" t="s">
        <v>291</v>
      </c>
      <c r="C3" s="125"/>
      <c r="D3" s="126"/>
      <c r="E3" s="126"/>
      <c r="F3" s="126"/>
    </row>
    <row r="4" ht="13.5" customHeight="1" spans="1:6">
      <c r="A4" s="5" t="s">
        <v>1</v>
      </c>
      <c r="B4" s="5" t="s">
        <v>292</v>
      </c>
      <c r="C4" s="121"/>
      <c r="D4" s="123"/>
      <c r="E4" s="123"/>
      <c r="F4" s="120" t="s">
        <v>2</v>
      </c>
    </row>
    <row r="5" ht="19.5" customHeight="1" spans="1:6">
      <c r="A5" s="127" t="s">
        <v>165</v>
      </c>
      <c r="B5" s="128" t="s">
        <v>72</v>
      </c>
      <c r="C5" s="127" t="s">
        <v>73</v>
      </c>
      <c r="D5" s="11" t="s">
        <v>293</v>
      </c>
      <c r="E5" s="12"/>
      <c r="F5" s="13"/>
    </row>
    <row r="6" ht="18.75" customHeight="1" spans="1:6">
      <c r="A6" s="129"/>
      <c r="B6" s="130"/>
      <c r="C6" s="129"/>
      <c r="D6" s="16" t="s">
        <v>56</v>
      </c>
      <c r="E6" s="11" t="s">
        <v>75</v>
      </c>
      <c r="F6" s="16" t="s">
        <v>76</v>
      </c>
    </row>
    <row r="7" ht="18.75" customHeight="1" spans="1:6">
      <c r="A7" s="67">
        <v>1</v>
      </c>
      <c r="B7" s="131" t="s">
        <v>83</v>
      </c>
      <c r="C7" s="67">
        <v>3</v>
      </c>
      <c r="D7" s="132">
        <v>4</v>
      </c>
      <c r="E7" s="132">
        <v>5</v>
      </c>
      <c r="F7" s="132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3" t="s">
        <v>153</v>
      </c>
      <c r="B10" s="133" t="s">
        <v>153</v>
      </c>
      <c r="C10" s="134" t="s">
        <v>153</v>
      </c>
      <c r="D10" s="79"/>
      <c r="E10" s="79"/>
      <c r="F10" s="79"/>
    </row>
    <row r="11" customHeight="1" spans="1:1">
      <c r="A11" t="s">
        <v>294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tabSelected="1" workbookViewId="0">
      <pane ySplit="1" topLeftCell="A2" activePane="bottomLeft" state="frozen"/>
      <selection/>
      <selection pane="bottomLeft" activeCell="B24" sqref="B24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 t="s">
        <v>295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4"/>
      <c r="C2" s="84"/>
      <c r="R2" s="3"/>
      <c r="S2" s="3" t="s">
        <v>296</v>
      </c>
    </row>
    <row r="3" ht="41.25" customHeight="1" spans="1:19">
      <c r="A3" s="72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3" t="s">
        <v>1</v>
      </c>
      <c r="B4" s="87"/>
      <c r="C4" s="87"/>
      <c r="D4" s="7"/>
      <c r="E4" s="7"/>
      <c r="F4" s="7"/>
      <c r="G4" s="7"/>
      <c r="H4" s="7"/>
      <c r="I4" s="7"/>
      <c r="J4" s="7"/>
      <c r="K4" s="7"/>
      <c r="L4" s="7"/>
      <c r="R4" s="8"/>
      <c r="S4" s="120" t="s">
        <v>2</v>
      </c>
    </row>
    <row r="5" ht="15.75" customHeight="1" spans="1:19">
      <c r="A5" s="10" t="s">
        <v>164</v>
      </c>
      <c r="B5" s="89" t="s">
        <v>165</v>
      </c>
      <c r="C5" s="89" t="s">
        <v>297</v>
      </c>
      <c r="D5" s="90" t="s">
        <v>298</v>
      </c>
      <c r="E5" s="90" t="s">
        <v>299</v>
      </c>
      <c r="F5" s="90" t="s">
        <v>300</v>
      </c>
      <c r="G5" s="90" t="s">
        <v>301</v>
      </c>
      <c r="H5" s="90" t="s">
        <v>302</v>
      </c>
      <c r="I5" s="103" t="s">
        <v>172</v>
      </c>
      <c r="J5" s="103"/>
      <c r="K5" s="103"/>
      <c r="L5" s="103"/>
      <c r="M5" s="104"/>
      <c r="N5" s="103"/>
      <c r="O5" s="103"/>
      <c r="P5" s="80"/>
      <c r="Q5" s="103"/>
      <c r="R5" s="104"/>
      <c r="S5" s="81"/>
    </row>
    <row r="6" ht="17.25" customHeight="1" spans="1:19">
      <c r="A6" s="15"/>
      <c r="B6" s="91"/>
      <c r="C6" s="91"/>
      <c r="D6" s="92"/>
      <c r="E6" s="92"/>
      <c r="F6" s="92"/>
      <c r="G6" s="92"/>
      <c r="H6" s="92"/>
      <c r="I6" s="92" t="s">
        <v>56</v>
      </c>
      <c r="J6" s="92" t="s">
        <v>59</v>
      </c>
      <c r="K6" s="92" t="s">
        <v>303</v>
      </c>
      <c r="L6" s="92" t="s">
        <v>304</v>
      </c>
      <c r="M6" s="105" t="s">
        <v>305</v>
      </c>
      <c r="N6" s="106" t="s">
        <v>306</v>
      </c>
      <c r="O6" s="106"/>
      <c r="P6" s="111"/>
      <c r="Q6" s="106"/>
      <c r="R6" s="112"/>
      <c r="S6" s="93"/>
    </row>
    <row r="7" ht="54" customHeight="1" spans="1:19">
      <c r="A7" s="18"/>
      <c r="B7" s="93"/>
      <c r="C7" s="93"/>
      <c r="D7" s="94"/>
      <c r="E7" s="94"/>
      <c r="F7" s="94"/>
      <c r="G7" s="94"/>
      <c r="H7" s="94"/>
      <c r="I7" s="94"/>
      <c r="J7" s="94" t="s">
        <v>58</v>
      </c>
      <c r="K7" s="94"/>
      <c r="L7" s="94"/>
      <c r="M7" s="107"/>
      <c r="N7" s="94" t="s">
        <v>58</v>
      </c>
      <c r="O7" s="94" t="s">
        <v>65</v>
      </c>
      <c r="P7" s="93" t="s">
        <v>66</v>
      </c>
      <c r="Q7" s="94" t="s">
        <v>67</v>
      </c>
      <c r="R7" s="107" t="s">
        <v>68</v>
      </c>
      <c r="S7" s="93" t="s">
        <v>69</v>
      </c>
    </row>
    <row r="8" ht="18" customHeight="1" spans="1:19">
      <c r="A8" s="114">
        <v>1</v>
      </c>
      <c r="B8" s="114" t="s">
        <v>83</v>
      </c>
      <c r="C8" s="115">
        <v>3</v>
      </c>
      <c r="D8" s="115">
        <v>4</v>
      </c>
      <c r="E8" s="114">
        <v>5</v>
      </c>
      <c r="F8" s="114">
        <v>6</v>
      </c>
      <c r="G8" s="114">
        <v>7</v>
      </c>
      <c r="H8" s="114">
        <v>8</v>
      </c>
      <c r="I8" s="114">
        <v>9</v>
      </c>
      <c r="J8" s="114">
        <v>10</v>
      </c>
      <c r="K8" s="114">
        <v>11</v>
      </c>
      <c r="L8" s="114">
        <v>12</v>
      </c>
      <c r="M8" s="114">
        <v>13</v>
      </c>
      <c r="N8" s="114">
        <v>14</v>
      </c>
      <c r="O8" s="114">
        <v>15</v>
      </c>
      <c r="P8" s="114">
        <v>16</v>
      </c>
      <c r="Q8" s="114">
        <v>17</v>
      </c>
      <c r="R8" s="114">
        <v>18</v>
      </c>
      <c r="S8" s="114">
        <v>19</v>
      </c>
    </row>
    <row r="9" ht="21" customHeight="1" spans="1:19">
      <c r="A9" s="95"/>
      <c r="B9" s="96"/>
      <c r="C9" s="96"/>
      <c r="D9" s="97"/>
      <c r="E9" s="97"/>
      <c r="F9" s="97"/>
      <c r="G9" s="116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8" t="s">
        <v>153</v>
      </c>
      <c r="B10" s="99"/>
      <c r="C10" s="99"/>
      <c r="D10" s="100"/>
      <c r="E10" s="100"/>
      <c r="F10" s="100"/>
      <c r="G10" s="117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3" t="s">
        <v>307</v>
      </c>
      <c r="B11" s="5"/>
      <c r="C11" s="5"/>
      <c r="D11" s="113"/>
      <c r="E11" s="113"/>
      <c r="F11" s="113"/>
      <c r="G11" s="118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</row>
    <row r="12" customHeight="1" spans="1:1">
      <c r="A12" t="s">
        <v>308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 t="s">
        <v>309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3"/>
      <c r="B2" s="84"/>
      <c r="C2" s="84"/>
      <c r="D2" s="84"/>
      <c r="E2" s="84"/>
      <c r="F2" s="84"/>
      <c r="G2" s="84"/>
      <c r="H2" s="83"/>
      <c r="I2" s="83"/>
      <c r="J2" s="83"/>
      <c r="K2" s="83"/>
      <c r="L2" s="83"/>
      <c r="M2" s="83"/>
      <c r="N2" s="101"/>
      <c r="O2" s="83"/>
      <c r="P2" s="83"/>
      <c r="Q2" s="84"/>
      <c r="R2" s="83"/>
      <c r="S2" s="109"/>
      <c r="T2" s="109" t="s">
        <v>310</v>
      </c>
    </row>
    <row r="3" ht="41.25" customHeight="1" spans="1:20">
      <c r="A3" s="72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5"/>
      <c r="I3" s="85"/>
      <c r="J3" s="85"/>
      <c r="K3" s="85"/>
      <c r="L3" s="85"/>
      <c r="M3" s="85"/>
      <c r="N3" s="102"/>
      <c r="O3" s="85"/>
      <c r="P3" s="85"/>
      <c r="Q3" s="65"/>
      <c r="R3" s="85"/>
      <c r="S3" s="102"/>
      <c r="T3" s="65"/>
    </row>
    <row r="4" ht="22.5" customHeight="1" spans="1:20">
      <c r="A4" s="86" t="s">
        <v>1</v>
      </c>
      <c r="B4" s="87"/>
      <c r="C4" s="87"/>
      <c r="D4" s="87"/>
      <c r="E4" s="87"/>
      <c r="F4" s="87"/>
      <c r="G4" s="87"/>
      <c r="H4" s="88"/>
      <c r="I4" s="88"/>
      <c r="J4" s="88"/>
      <c r="K4" s="88"/>
      <c r="L4" s="88"/>
      <c r="M4" s="88"/>
      <c r="N4" s="101"/>
      <c r="O4" s="83"/>
      <c r="P4" s="83"/>
      <c r="Q4" s="84"/>
      <c r="R4" s="83"/>
      <c r="S4" s="110"/>
      <c r="T4" s="109" t="s">
        <v>2</v>
      </c>
    </row>
    <row r="5" ht="24" customHeight="1" spans="1:20">
      <c r="A5" s="10" t="s">
        <v>164</v>
      </c>
      <c r="B5" s="89" t="s">
        <v>165</v>
      </c>
      <c r="C5" s="89" t="s">
        <v>297</v>
      </c>
      <c r="D5" s="89" t="s">
        <v>311</v>
      </c>
      <c r="E5" s="89" t="s">
        <v>312</v>
      </c>
      <c r="F5" s="89" t="s">
        <v>313</v>
      </c>
      <c r="G5" s="89" t="s">
        <v>314</v>
      </c>
      <c r="H5" s="90" t="s">
        <v>315</v>
      </c>
      <c r="I5" s="90" t="s">
        <v>316</v>
      </c>
      <c r="J5" s="103" t="s">
        <v>172</v>
      </c>
      <c r="K5" s="103"/>
      <c r="L5" s="103"/>
      <c r="M5" s="103"/>
      <c r="N5" s="104"/>
      <c r="O5" s="103"/>
      <c r="P5" s="103"/>
      <c r="Q5" s="80"/>
      <c r="R5" s="103"/>
      <c r="S5" s="104"/>
      <c r="T5" s="81"/>
    </row>
    <row r="6" ht="24" customHeight="1" spans="1:20">
      <c r="A6" s="15"/>
      <c r="B6" s="91"/>
      <c r="C6" s="91"/>
      <c r="D6" s="91"/>
      <c r="E6" s="91"/>
      <c r="F6" s="91"/>
      <c r="G6" s="91"/>
      <c r="H6" s="92"/>
      <c r="I6" s="92"/>
      <c r="J6" s="92" t="s">
        <v>56</v>
      </c>
      <c r="K6" s="92" t="s">
        <v>59</v>
      </c>
      <c r="L6" s="92" t="s">
        <v>303</v>
      </c>
      <c r="M6" s="92" t="s">
        <v>304</v>
      </c>
      <c r="N6" s="105" t="s">
        <v>305</v>
      </c>
      <c r="O6" s="106" t="s">
        <v>306</v>
      </c>
      <c r="P6" s="106"/>
      <c r="Q6" s="111"/>
      <c r="R6" s="106"/>
      <c r="S6" s="112"/>
      <c r="T6" s="93"/>
    </row>
    <row r="7" ht="54" customHeight="1" spans="1:20">
      <c r="A7" s="18"/>
      <c r="B7" s="93"/>
      <c r="C7" s="93"/>
      <c r="D7" s="93"/>
      <c r="E7" s="93"/>
      <c r="F7" s="93"/>
      <c r="G7" s="93"/>
      <c r="H7" s="94"/>
      <c r="I7" s="94"/>
      <c r="J7" s="94"/>
      <c r="K7" s="94" t="s">
        <v>58</v>
      </c>
      <c r="L7" s="94"/>
      <c r="M7" s="94"/>
      <c r="N7" s="107"/>
      <c r="O7" s="94" t="s">
        <v>58</v>
      </c>
      <c r="P7" s="94" t="s">
        <v>65</v>
      </c>
      <c r="Q7" s="93" t="s">
        <v>66</v>
      </c>
      <c r="R7" s="94" t="s">
        <v>67</v>
      </c>
      <c r="S7" s="107" t="s">
        <v>68</v>
      </c>
      <c r="T7" s="93" t="s">
        <v>69</v>
      </c>
    </row>
    <row r="8" ht="17.25" customHeight="1" spans="1:20">
      <c r="A8" s="19">
        <v>1</v>
      </c>
      <c r="B8" s="93">
        <v>2</v>
      </c>
      <c r="C8" s="19">
        <v>3</v>
      </c>
      <c r="D8" s="19">
        <v>4</v>
      </c>
      <c r="E8" s="93">
        <v>5</v>
      </c>
      <c r="F8" s="19">
        <v>6</v>
      </c>
      <c r="G8" s="19">
        <v>7</v>
      </c>
      <c r="H8" s="93">
        <v>8</v>
      </c>
      <c r="I8" s="19">
        <v>9</v>
      </c>
      <c r="J8" s="19">
        <v>10</v>
      </c>
      <c r="K8" s="93">
        <v>11</v>
      </c>
      <c r="L8" s="19">
        <v>12</v>
      </c>
      <c r="M8" s="19">
        <v>13</v>
      </c>
      <c r="N8" s="93">
        <v>14</v>
      </c>
      <c r="O8" s="19">
        <v>15</v>
      </c>
      <c r="P8" s="19">
        <v>16</v>
      </c>
      <c r="Q8" s="93">
        <v>17</v>
      </c>
      <c r="R8" s="19">
        <v>18</v>
      </c>
      <c r="S8" s="19">
        <v>19</v>
      </c>
      <c r="T8" s="19">
        <v>20</v>
      </c>
    </row>
    <row r="9" ht="21" customHeight="1" spans="1:20">
      <c r="A9" s="95"/>
      <c r="B9" s="96"/>
      <c r="C9" s="96"/>
      <c r="D9" s="96"/>
      <c r="E9" s="96"/>
      <c r="F9" s="96"/>
      <c r="G9" s="96"/>
      <c r="H9" s="97"/>
      <c r="I9" s="97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8" t="s">
        <v>153</v>
      </c>
      <c r="B10" s="99"/>
      <c r="C10" s="99"/>
      <c r="D10" s="99"/>
      <c r="E10" s="99"/>
      <c r="F10" s="99"/>
      <c r="G10" s="99"/>
      <c r="H10" s="100"/>
      <c r="I10" s="108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customHeight="1" spans="1:1">
      <c r="A11" t="s">
        <v>317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 t="s">
        <v>318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319</v>
      </c>
    </row>
    <row r="3" ht="41.25" customHeight="1" spans="1:24">
      <c r="A3" s="72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3" t="s">
        <v>1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2</v>
      </c>
    </row>
    <row r="5" ht="19.5" customHeight="1" spans="1:24">
      <c r="A5" s="27" t="s">
        <v>320</v>
      </c>
      <c r="B5" s="11" t="s">
        <v>172</v>
      </c>
      <c r="C5" s="12"/>
      <c r="D5" s="12"/>
      <c r="E5" s="11" t="s">
        <v>321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8" t="s">
        <v>56</v>
      </c>
      <c r="C6" s="10" t="s">
        <v>59</v>
      </c>
      <c r="D6" s="77" t="s">
        <v>303</v>
      </c>
      <c r="E6" s="47" t="s">
        <v>322</v>
      </c>
      <c r="F6" s="47" t="s">
        <v>323</v>
      </c>
      <c r="G6" s="47" t="s">
        <v>324</v>
      </c>
      <c r="H6" s="47" t="s">
        <v>325</v>
      </c>
      <c r="I6" s="47" t="s">
        <v>326</v>
      </c>
      <c r="J6" s="47" t="s">
        <v>327</v>
      </c>
      <c r="K6" s="47" t="s">
        <v>328</v>
      </c>
      <c r="L6" s="47" t="s">
        <v>329</v>
      </c>
      <c r="M6" s="47" t="s">
        <v>330</v>
      </c>
      <c r="N6" s="47" t="s">
        <v>331</v>
      </c>
      <c r="O6" s="47" t="s">
        <v>332</v>
      </c>
      <c r="P6" s="47" t="s">
        <v>333</v>
      </c>
      <c r="Q6" s="47" t="s">
        <v>334</v>
      </c>
      <c r="R6" s="47" t="s">
        <v>335</v>
      </c>
      <c r="S6" s="47" t="s">
        <v>336</v>
      </c>
      <c r="T6" s="47" t="s">
        <v>337</v>
      </c>
      <c r="U6" s="47" t="s">
        <v>338</v>
      </c>
      <c r="V6" s="47" t="s">
        <v>339</v>
      </c>
      <c r="W6" s="47" t="s">
        <v>340</v>
      </c>
      <c r="X6" s="82" t="s">
        <v>341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5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5">
        <v>23</v>
      </c>
      <c r="X7" s="35">
        <v>24</v>
      </c>
    </row>
    <row r="8" ht="19.5" customHeight="1" spans="1:24">
      <c r="A8" s="2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customHeight="1" spans="1:1">
      <c r="A10" t="s">
        <v>342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 t="s">
        <v>343</v>
      </c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344</v>
      </c>
    </row>
    <row r="3" ht="41.25" customHeight="1" spans="1:10">
      <c r="A3" s="64" t="str">
        <f>"2025"&amp;"年市对下转移支付绩效目标表"</f>
        <v>2025年市对下转移支付绩效目标表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">
        <v>1</v>
      </c>
    </row>
    <row r="5" ht="44.25" customHeight="1" spans="1:10">
      <c r="A5" s="66" t="s">
        <v>320</v>
      </c>
      <c r="B5" s="66" t="s">
        <v>268</v>
      </c>
      <c r="C5" s="66" t="s">
        <v>269</v>
      </c>
      <c r="D5" s="66" t="s">
        <v>270</v>
      </c>
      <c r="E5" s="66" t="s">
        <v>271</v>
      </c>
      <c r="F5" s="67" t="s">
        <v>272</v>
      </c>
      <c r="G5" s="66" t="s">
        <v>273</v>
      </c>
      <c r="H5" s="67" t="s">
        <v>274</v>
      </c>
      <c r="I5" s="67" t="s">
        <v>275</v>
      </c>
      <c r="J5" s="66" t="s">
        <v>276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345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 t="s">
        <v>346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347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">
        <v>1</v>
      </c>
      <c r="B4" s="44"/>
      <c r="C4" s="44"/>
      <c r="D4" s="45"/>
      <c r="F4" s="42"/>
      <c r="G4" s="41"/>
      <c r="H4" s="41"/>
      <c r="I4" s="63" t="s">
        <v>2</v>
      </c>
    </row>
    <row r="5" ht="28.5" customHeight="1" spans="1:9">
      <c r="A5" s="46" t="s">
        <v>164</v>
      </c>
      <c r="B5" s="47" t="s">
        <v>165</v>
      </c>
      <c r="C5" s="48" t="s">
        <v>348</v>
      </c>
      <c r="D5" s="46" t="s">
        <v>349</v>
      </c>
      <c r="E5" s="46" t="s">
        <v>350</v>
      </c>
      <c r="F5" s="46" t="s">
        <v>351</v>
      </c>
      <c r="G5" s="47" t="s">
        <v>352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301</v>
      </c>
      <c r="H6" s="47" t="s">
        <v>353</v>
      </c>
      <c r="I6" s="47" t="s">
        <v>354</v>
      </c>
    </row>
    <row r="7" ht="17.25" customHeight="1" spans="1:9">
      <c r="A7" s="51" t="s">
        <v>82</v>
      </c>
      <c r="B7" s="52"/>
      <c r="C7" s="53" t="s">
        <v>83</v>
      </c>
      <c r="D7" s="51" t="s">
        <v>84</v>
      </c>
      <c r="E7" s="54" t="s">
        <v>85</v>
      </c>
      <c r="F7" s="51" t="s">
        <v>86</v>
      </c>
      <c r="G7" s="53" t="s">
        <v>87</v>
      </c>
      <c r="H7" s="55" t="s">
        <v>88</v>
      </c>
      <c r="I7" s="54" t="s">
        <v>89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56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t="s">
        <v>355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 t="s">
        <v>356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357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253</v>
      </c>
      <c r="B5" s="9" t="s">
        <v>167</v>
      </c>
      <c r="C5" s="9" t="s">
        <v>254</v>
      </c>
      <c r="D5" s="10" t="s">
        <v>168</v>
      </c>
      <c r="E5" s="10" t="s">
        <v>169</v>
      </c>
      <c r="F5" s="10" t="s">
        <v>255</v>
      </c>
      <c r="G5" s="10" t="s">
        <v>256</v>
      </c>
      <c r="H5" s="27" t="s">
        <v>56</v>
      </c>
      <c r="I5" s="11" t="s">
        <v>358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153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359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D23" sqref="D23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360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254</v>
      </c>
      <c r="B5" s="9" t="s">
        <v>253</v>
      </c>
      <c r="C5" s="9" t="s">
        <v>167</v>
      </c>
      <c r="D5" s="10" t="s">
        <v>361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 t="s">
        <v>259</v>
      </c>
      <c r="C9" s="22" t="s">
        <v>265</v>
      </c>
      <c r="D9" s="21" t="s">
        <v>362</v>
      </c>
      <c r="E9" s="23">
        <v>359800</v>
      </c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56</v>
      </c>
      <c r="B11" s="25" t="s">
        <v>363</v>
      </c>
      <c r="C11" s="25"/>
      <c r="D11" s="26"/>
      <c r="E11" s="23">
        <v>359800</v>
      </c>
      <c r="F11" s="23"/>
      <c r="G11" s="23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E27" sqref="E27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53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">
        <v>1</v>
      </c>
      <c r="S4" s="45" t="s">
        <v>2</v>
      </c>
    </row>
    <row r="5" ht="21.75" customHeight="1" spans="1:19">
      <c r="A5" s="193" t="s">
        <v>54</v>
      </c>
      <c r="B5" s="194" t="s">
        <v>55</v>
      </c>
      <c r="C5" s="194" t="s">
        <v>56</v>
      </c>
      <c r="D5" s="195" t="s">
        <v>57</v>
      </c>
      <c r="E5" s="195"/>
      <c r="F5" s="195"/>
      <c r="G5" s="195"/>
      <c r="H5" s="195"/>
      <c r="I5" s="133"/>
      <c r="J5" s="195"/>
      <c r="K5" s="195"/>
      <c r="L5" s="195"/>
      <c r="M5" s="195"/>
      <c r="N5" s="203"/>
      <c r="O5" s="195" t="s">
        <v>46</v>
      </c>
      <c r="P5" s="195"/>
      <c r="Q5" s="195"/>
      <c r="R5" s="195"/>
      <c r="S5" s="203"/>
    </row>
    <row r="6" ht="27" customHeight="1" spans="1:19">
      <c r="A6" s="196"/>
      <c r="B6" s="197"/>
      <c r="C6" s="197"/>
      <c r="D6" s="197" t="s">
        <v>58</v>
      </c>
      <c r="E6" s="197" t="s">
        <v>59</v>
      </c>
      <c r="F6" s="197" t="s">
        <v>60</v>
      </c>
      <c r="G6" s="197" t="s">
        <v>61</v>
      </c>
      <c r="H6" s="197" t="s">
        <v>62</v>
      </c>
      <c r="I6" s="204" t="s">
        <v>63</v>
      </c>
      <c r="J6" s="205"/>
      <c r="K6" s="205"/>
      <c r="L6" s="205"/>
      <c r="M6" s="205"/>
      <c r="N6" s="206"/>
      <c r="O6" s="197" t="s">
        <v>58</v>
      </c>
      <c r="P6" s="197" t="s">
        <v>59</v>
      </c>
      <c r="Q6" s="197" t="s">
        <v>60</v>
      </c>
      <c r="R6" s="197" t="s">
        <v>61</v>
      </c>
      <c r="S6" s="197" t="s">
        <v>64</v>
      </c>
    </row>
    <row r="7" ht="30" customHeight="1" spans="1:19">
      <c r="A7" s="198"/>
      <c r="B7" s="108"/>
      <c r="C7" s="117"/>
      <c r="D7" s="117"/>
      <c r="E7" s="117"/>
      <c r="F7" s="117"/>
      <c r="G7" s="117"/>
      <c r="H7" s="117"/>
      <c r="I7" s="70" t="s">
        <v>58</v>
      </c>
      <c r="J7" s="206" t="s">
        <v>65</v>
      </c>
      <c r="K7" s="206" t="s">
        <v>66</v>
      </c>
      <c r="L7" s="206" t="s">
        <v>67</v>
      </c>
      <c r="M7" s="206" t="s">
        <v>68</v>
      </c>
      <c r="N7" s="206" t="s">
        <v>69</v>
      </c>
      <c r="O7" s="207"/>
      <c r="P7" s="207"/>
      <c r="Q7" s="207"/>
      <c r="R7" s="207"/>
      <c r="S7" s="117"/>
    </row>
    <row r="8" ht="15" customHeight="1" spans="1:19">
      <c r="A8" s="199">
        <v>1</v>
      </c>
      <c r="B8" s="199">
        <v>2</v>
      </c>
      <c r="C8" s="199">
        <v>3</v>
      </c>
      <c r="D8" s="199">
        <v>4</v>
      </c>
      <c r="E8" s="199">
        <v>5</v>
      </c>
      <c r="F8" s="199">
        <v>6</v>
      </c>
      <c r="G8" s="199">
        <v>7</v>
      </c>
      <c r="H8" s="199">
        <v>8</v>
      </c>
      <c r="I8" s="70">
        <v>9</v>
      </c>
      <c r="J8" s="199">
        <v>10</v>
      </c>
      <c r="K8" s="199">
        <v>11</v>
      </c>
      <c r="L8" s="199">
        <v>12</v>
      </c>
      <c r="M8" s="199">
        <v>13</v>
      </c>
      <c r="N8" s="199">
        <v>14</v>
      </c>
      <c r="O8" s="199">
        <v>15</v>
      </c>
      <c r="P8" s="199">
        <v>16</v>
      </c>
      <c r="Q8" s="199">
        <v>17</v>
      </c>
      <c r="R8" s="199">
        <v>18</v>
      </c>
      <c r="S8" s="199">
        <v>19</v>
      </c>
    </row>
    <row r="9" ht="18" customHeight="1" spans="1:19">
      <c r="A9" s="21">
        <v>105039</v>
      </c>
      <c r="B9" s="21" t="s">
        <v>70</v>
      </c>
      <c r="C9" s="200">
        <v>21164908</v>
      </c>
      <c r="D9" s="200">
        <v>21164908</v>
      </c>
      <c r="E9" s="200">
        <v>20327873</v>
      </c>
      <c r="F9" s="79"/>
      <c r="G9" s="79"/>
      <c r="H9" s="79"/>
      <c r="I9" s="200">
        <v>837035</v>
      </c>
      <c r="J9" s="79"/>
      <c r="K9" s="79"/>
      <c r="L9" s="79"/>
      <c r="M9" s="79"/>
      <c r="N9" s="200">
        <v>837035</v>
      </c>
      <c r="O9" s="79"/>
      <c r="P9" s="79"/>
      <c r="Q9" s="79"/>
      <c r="R9" s="79"/>
      <c r="S9" s="79"/>
    </row>
    <row r="10" ht="18" customHeight="1" spans="1:19">
      <c r="A10" s="201"/>
      <c r="B10" s="201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  <row r="11" ht="18" customHeight="1" spans="1:19">
      <c r="A11" s="201"/>
      <c r="B11" s="201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</row>
    <row r="12" ht="18" customHeight="1" spans="1:19">
      <c r="A12" s="201"/>
      <c r="B12" s="201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</row>
    <row r="13" ht="18" customHeight="1" spans="1:19">
      <c r="A13" s="48" t="s">
        <v>56</v>
      </c>
      <c r="B13" s="202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topLeftCell="B1" workbookViewId="0">
      <pane ySplit="1" topLeftCell="A2" activePane="bottomLeft" state="frozen"/>
      <selection/>
      <selection pane="bottomLeft" activeCell="L18" sqref="L18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71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">
        <v>1</v>
      </c>
      <c r="O4" s="45" t="s">
        <v>2</v>
      </c>
    </row>
    <row r="5" ht="27" customHeight="1" spans="1:15">
      <c r="A5" s="178" t="s">
        <v>72</v>
      </c>
      <c r="B5" s="178" t="s">
        <v>73</v>
      </c>
      <c r="C5" s="178" t="s">
        <v>56</v>
      </c>
      <c r="D5" s="179" t="s">
        <v>59</v>
      </c>
      <c r="E5" s="180"/>
      <c r="F5" s="181"/>
      <c r="G5" s="182" t="s">
        <v>60</v>
      </c>
      <c r="H5" s="182" t="s">
        <v>61</v>
      </c>
      <c r="I5" s="182" t="s">
        <v>74</v>
      </c>
      <c r="J5" s="179" t="s">
        <v>63</v>
      </c>
      <c r="K5" s="180"/>
      <c r="L5" s="180"/>
      <c r="M5" s="180"/>
      <c r="N5" s="189"/>
      <c r="O5" s="190"/>
    </row>
    <row r="6" ht="42" customHeight="1" spans="1:15">
      <c r="A6" s="183"/>
      <c r="B6" s="183"/>
      <c r="C6" s="184"/>
      <c r="D6" s="185" t="s">
        <v>58</v>
      </c>
      <c r="E6" s="185" t="s">
        <v>75</v>
      </c>
      <c r="F6" s="185" t="s">
        <v>76</v>
      </c>
      <c r="G6" s="184"/>
      <c r="H6" s="184"/>
      <c r="I6" s="191"/>
      <c r="J6" s="185" t="s">
        <v>58</v>
      </c>
      <c r="K6" s="172" t="s">
        <v>77</v>
      </c>
      <c r="L6" s="172" t="s">
        <v>78</v>
      </c>
      <c r="M6" s="172" t="s">
        <v>79</v>
      </c>
      <c r="N6" s="172" t="s">
        <v>80</v>
      </c>
      <c r="O6" s="172" t="s">
        <v>81</v>
      </c>
    </row>
    <row r="7" ht="18" customHeight="1" spans="1:15">
      <c r="A7" s="51" t="s">
        <v>82</v>
      </c>
      <c r="B7" s="51" t="s">
        <v>83</v>
      </c>
      <c r="C7" s="51" t="s">
        <v>84</v>
      </c>
      <c r="D7" s="55" t="s">
        <v>85</v>
      </c>
      <c r="E7" s="55" t="s">
        <v>86</v>
      </c>
      <c r="F7" s="55" t="s">
        <v>87</v>
      </c>
      <c r="G7" s="55" t="s">
        <v>88</v>
      </c>
      <c r="H7" s="55" t="s">
        <v>89</v>
      </c>
      <c r="I7" s="55" t="s">
        <v>90</v>
      </c>
      <c r="J7" s="55" t="s">
        <v>91</v>
      </c>
      <c r="K7" s="55" t="s">
        <v>92</v>
      </c>
      <c r="L7" s="55" t="s">
        <v>93</v>
      </c>
      <c r="M7" s="55" t="s">
        <v>94</v>
      </c>
      <c r="N7" s="51" t="s">
        <v>95</v>
      </c>
      <c r="O7" s="55" t="s">
        <v>96</v>
      </c>
    </row>
    <row r="8" ht="18" customHeight="1" spans="1:15">
      <c r="A8" s="186">
        <v>205</v>
      </c>
      <c r="B8" s="187" t="s">
        <v>97</v>
      </c>
      <c r="C8" s="166">
        <v>14954508</v>
      </c>
      <c r="D8" s="166">
        <v>14117473</v>
      </c>
      <c r="E8" s="166">
        <v>12920638</v>
      </c>
      <c r="F8" s="168">
        <v>1196835</v>
      </c>
      <c r="G8" s="55"/>
      <c r="H8" s="55"/>
      <c r="I8" s="55"/>
      <c r="J8" s="168">
        <v>837035</v>
      </c>
      <c r="K8" s="168"/>
      <c r="L8" s="168"/>
      <c r="M8" s="168"/>
      <c r="N8" s="166"/>
      <c r="O8" s="168">
        <v>837035</v>
      </c>
    </row>
    <row r="9" ht="18" customHeight="1" spans="1:15">
      <c r="A9" s="186">
        <v>20502</v>
      </c>
      <c r="B9" s="187" t="s">
        <v>98</v>
      </c>
      <c r="C9" s="166">
        <v>14926008</v>
      </c>
      <c r="D9" s="166">
        <v>14088973</v>
      </c>
      <c r="E9" s="166">
        <v>12892138</v>
      </c>
      <c r="F9" s="168">
        <v>1196835</v>
      </c>
      <c r="G9" s="55"/>
      <c r="H9" s="55"/>
      <c r="I9" s="55"/>
      <c r="J9" s="168">
        <v>837035</v>
      </c>
      <c r="K9" s="168"/>
      <c r="L9" s="168"/>
      <c r="M9" s="168"/>
      <c r="N9" s="166"/>
      <c r="O9" s="168">
        <v>837035</v>
      </c>
    </row>
    <row r="10" ht="18" customHeight="1" spans="1:15">
      <c r="A10" s="186">
        <v>2050202</v>
      </c>
      <c r="B10" s="187" t="s">
        <v>99</v>
      </c>
      <c r="C10" s="166">
        <v>14926008</v>
      </c>
      <c r="D10" s="166">
        <v>14088973</v>
      </c>
      <c r="E10" s="166">
        <v>12892138</v>
      </c>
      <c r="F10" s="168">
        <v>1196835</v>
      </c>
      <c r="G10" s="55"/>
      <c r="H10" s="55"/>
      <c r="I10" s="55"/>
      <c r="J10" s="168">
        <v>837035</v>
      </c>
      <c r="K10" s="168"/>
      <c r="L10" s="168"/>
      <c r="M10" s="168"/>
      <c r="N10" s="166"/>
      <c r="O10" s="168">
        <v>837035</v>
      </c>
    </row>
    <row r="11" ht="18" customHeight="1" spans="1:15">
      <c r="A11" s="186">
        <v>20509</v>
      </c>
      <c r="B11" s="187" t="s">
        <v>100</v>
      </c>
      <c r="C11" s="166">
        <v>28500</v>
      </c>
      <c r="D11" s="166">
        <v>28500</v>
      </c>
      <c r="E11" s="166">
        <v>28500</v>
      </c>
      <c r="F11" s="168"/>
      <c r="G11" s="55"/>
      <c r="H11" s="55"/>
      <c r="I11" s="55"/>
      <c r="J11" s="168"/>
      <c r="K11" s="168"/>
      <c r="L11" s="168"/>
      <c r="M11" s="168"/>
      <c r="N11" s="166"/>
      <c r="O11" s="168"/>
    </row>
    <row r="12" ht="18" customHeight="1" spans="1:15">
      <c r="A12" s="186">
        <v>2050999</v>
      </c>
      <c r="B12" s="187" t="s">
        <v>101</v>
      </c>
      <c r="C12" s="166">
        <v>28500</v>
      </c>
      <c r="D12" s="166">
        <v>28500</v>
      </c>
      <c r="E12" s="166">
        <v>28500</v>
      </c>
      <c r="F12" s="168"/>
      <c r="G12" s="55"/>
      <c r="H12" s="55"/>
      <c r="I12" s="55"/>
      <c r="J12" s="168"/>
      <c r="K12" s="168"/>
      <c r="L12" s="168"/>
      <c r="M12" s="168"/>
      <c r="N12" s="166"/>
      <c r="O12" s="168"/>
    </row>
    <row r="13" ht="18" customHeight="1" spans="1:15">
      <c r="A13" s="186">
        <v>208</v>
      </c>
      <c r="B13" s="187" t="s">
        <v>102</v>
      </c>
      <c r="C13" s="166">
        <v>3520400</v>
      </c>
      <c r="D13" s="166">
        <v>3520400</v>
      </c>
      <c r="E13" s="166">
        <v>3520400</v>
      </c>
      <c r="F13" s="168"/>
      <c r="G13" s="55"/>
      <c r="H13" s="55"/>
      <c r="I13" s="55"/>
      <c r="J13" s="168"/>
      <c r="K13" s="168"/>
      <c r="L13" s="168"/>
      <c r="M13" s="168"/>
      <c r="N13" s="166"/>
      <c r="O13" s="168"/>
    </row>
    <row r="14" ht="18" customHeight="1" spans="1:15">
      <c r="A14" s="186">
        <v>20805</v>
      </c>
      <c r="B14" s="187" t="s">
        <v>103</v>
      </c>
      <c r="C14" s="166">
        <v>3520400</v>
      </c>
      <c r="D14" s="166">
        <v>3520400</v>
      </c>
      <c r="E14" s="166">
        <v>3520400</v>
      </c>
      <c r="F14" s="168"/>
      <c r="G14" s="55"/>
      <c r="H14" s="55"/>
      <c r="I14" s="55"/>
      <c r="J14" s="168"/>
      <c r="K14" s="168"/>
      <c r="L14" s="168"/>
      <c r="M14" s="168"/>
      <c r="N14" s="166"/>
      <c r="O14" s="168"/>
    </row>
    <row r="15" ht="18" customHeight="1" spans="1:15">
      <c r="A15" s="186">
        <v>2080502</v>
      </c>
      <c r="B15" s="187" t="s">
        <v>104</v>
      </c>
      <c r="C15" s="166">
        <v>1516400</v>
      </c>
      <c r="D15" s="166">
        <v>1516400</v>
      </c>
      <c r="E15" s="166">
        <v>1516400</v>
      </c>
      <c r="F15" s="168"/>
      <c r="G15" s="55"/>
      <c r="H15" s="55"/>
      <c r="I15" s="55"/>
      <c r="J15" s="168"/>
      <c r="K15" s="168"/>
      <c r="L15" s="168"/>
      <c r="M15" s="168"/>
      <c r="N15" s="166"/>
      <c r="O15" s="168"/>
    </row>
    <row r="16" ht="18" customHeight="1" spans="1:15">
      <c r="A16" s="186">
        <v>2080505</v>
      </c>
      <c r="B16" s="187" t="s">
        <v>105</v>
      </c>
      <c r="C16" s="166">
        <v>1440000</v>
      </c>
      <c r="D16" s="166">
        <v>1440000</v>
      </c>
      <c r="E16" s="166">
        <v>1440000</v>
      </c>
      <c r="F16" s="168"/>
      <c r="G16" s="55"/>
      <c r="H16" s="55"/>
      <c r="I16" s="55"/>
      <c r="J16" s="168"/>
      <c r="K16" s="168"/>
      <c r="L16" s="168"/>
      <c r="M16" s="168"/>
      <c r="N16" s="166"/>
      <c r="O16" s="168"/>
    </row>
    <row r="17" ht="18" customHeight="1" spans="1:15">
      <c r="A17" s="186">
        <v>2080506</v>
      </c>
      <c r="B17" s="187" t="s">
        <v>106</v>
      </c>
      <c r="C17" s="166">
        <v>564000</v>
      </c>
      <c r="D17" s="166">
        <v>564000</v>
      </c>
      <c r="E17" s="166">
        <v>564000</v>
      </c>
      <c r="F17" s="168"/>
      <c r="G17" s="55"/>
      <c r="H17" s="55"/>
      <c r="I17" s="55"/>
      <c r="J17" s="168"/>
      <c r="K17" s="168"/>
      <c r="L17" s="168"/>
      <c r="M17" s="168"/>
      <c r="N17" s="166"/>
      <c r="O17" s="168"/>
    </row>
    <row r="18" ht="18" customHeight="1" spans="1:15">
      <c r="A18" s="186">
        <v>210</v>
      </c>
      <c r="B18" s="187" t="s">
        <v>107</v>
      </c>
      <c r="C18" s="166">
        <v>1390000</v>
      </c>
      <c r="D18" s="166">
        <v>1390000</v>
      </c>
      <c r="E18" s="166">
        <v>1390000</v>
      </c>
      <c r="F18" s="168"/>
      <c r="G18" s="55"/>
      <c r="H18" s="55"/>
      <c r="I18" s="55"/>
      <c r="J18" s="168"/>
      <c r="K18" s="168"/>
      <c r="L18" s="168"/>
      <c r="M18" s="168"/>
      <c r="N18" s="166"/>
      <c r="O18" s="168"/>
    </row>
    <row r="19" ht="18" customHeight="1" spans="1:15">
      <c r="A19" s="186">
        <v>21011</v>
      </c>
      <c r="B19" s="187" t="s">
        <v>108</v>
      </c>
      <c r="C19" s="166">
        <v>1390000</v>
      </c>
      <c r="D19" s="166">
        <v>1390000</v>
      </c>
      <c r="E19" s="166">
        <v>1390000</v>
      </c>
      <c r="F19" s="168"/>
      <c r="G19" s="55"/>
      <c r="H19" s="55"/>
      <c r="I19" s="55"/>
      <c r="J19" s="168"/>
      <c r="K19" s="168"/>
      <c r="L19" s="168"/>
      <c r="M19" s="168"/>
      <c r="N19" s="166"/>
      <c r="O19" s="168"/>
    </row>
    <row r="20" ht="18" customHeight="1" spans="1:15">
      <c r="A20" s="186">
        <v>2101102</v>
      </c>
      <c r="B20" s="187" t="s">
        <v>109</v>
      </c>
      <c r="C20" s="166">
        <v>620000</v>
      </c>
      <c r="D20" s="166">
        <v>620000</v>
      </c>
      <c r="E20" s="166">
        <v>620000</v>
      </c>
      <c r="F20" s="168"/>
      <c r="G20" s="55"/>
      <c r="H20" s="55"/>
      <c r="I20" s="55"/>
      <c r="J20" s="168"/>
      <c r="K20" s="168"/>
      <c r="L20" s="168"/>
      <c r="M20" s="168"/>
      <c r="N20" s="166"/>
      <c r="O20" s="168"/>
    </row>
    <row r="21" ht="18" customHeight="1" spans="1:15">
      <c r="A21" s="186">
        <v>2101103</v>
      </c>
      <c r="B21" s="187" t="s">
        <v>110</v>
      </c>
      <c r="C21" s="166">
        <v>600000</v>
      </c>
      <c r="D21" s="166">
        <v>600000</v>
      </c>
      <c r="E21" s="166">
        <v>600000</v>
      </c>
      <c r="F21" s="168"/>
      <c r="G21" s="55"/>
      <c r="H21" s="55"/>
      <c r="I21" s="55"/>
      <c r="J21" s="168"/>
      <c r="K21" s="168"/>
      <c r="L21" s="168"/>
      <c r="M21" s="168"/>
      <c r="N21" s="166"/>
      <c r="O21" s="168"/>
    </row>
    <row r="22" ht="18" customHeight="1" spans="1:15">
      <c r="A22" s="186">
        <v>2101199</v>
      </c>
      <c r="B22" s="187" t="s">
        <v>111</v>
      </c>
      <c r="C22" s="166">
        <v>170000</v>
      </c>
      <c r="D22" s="166">
        <v>170000</v>
      </c>
      <c r="E22" s="166">
        <v>170000</v>
      </c>
      <c r="F22" s="168"/>
      <c r="G22" s="55"/>
      <c r="H22" s="55"/>
      <c r="I22" s="55"/>
      <c r="J22" s="168"/>
      <c r="K22" s="168"/>
      <c r="L22" s="168"/>
      <c r="M22" s="168"/>
      <c r="N22" s="166"/>
      <c r="O22" s="168"/>
    </row>
    <row r="23" ht="18" customHeight="1" spans="1:15">
      <c r="A23" s="186">
        <v>221</v>
      </c>
      <c r="B23" s="187" t="s">
        <v>112</v>
      </c>
      <c r="C23" s="166">
        <v>1300000</v>
      </c>
      <c r="D23" s="166">
        <v>1300000</v>
      </c>
      <c r="E23" s="166">
        <v>1300000</v>
      </c>
      <c r="F23" s="168"/>
      <c r="G23" s="55"/>
      <c r="H23" s="55"/>
      <c r="I23" s="55"/>
      <c r="J23" s="168"/>
      <c r="K23" s="168"/>
      <c r="L23" s="168"/>
      <c r="M23" s="168"/>
      <c r="N23" s="166"/>
      <c r="O23" s="168"/>
    </row>
    <row r="24" ht="18" customHeight="1" spans="1:15">
      <c r="A24" s="186">
        <v>22102</v>
      </c>
      <c r="B24" s="187" t="s">
        <v>113</v>
      </c>
      <c r="C24" s="166">
        <v>1300000</v>
      </c>
      <c r="D24" s="166">
        <v>1300000</v>
      </c>
      <c r="E24" s="166">
        <v>1300000</v>
      </c>
      <c r="F24" s="168"/>
      <c r="G24" s="55"/>
      <c r="H24" s="55"/>
      <c r="I24" s="55"/>
      <c r="J24" s="168"/>
      <c r="K24" s="168"/>
      <c r="L24" s="168"/>
      <c r="M24" s="168"/>
      <c r="N24" s="166"/>
      <c r="O24" s="168"/>
    </row>
    <row r="25" ht="18" customHeight="1" spans="1:15">
      <c r="A25" s="186">
        <v>2210201</v>
      </c>
      <c r="B25" s="187" t="s">
        <v>114</v>
      </c>
      <c r="C25" s="166">
        <v>1300000</v>
      </c>
      <c r="D25" s="166">
        <v>1300000</v>
      </c>
      <c r="E25" s="166">
        <v>1300000</v>
      </c>
      <c r="F25" s="168"/>
      <c r="G25" s="55"/>
      <c r="H25" s="55"/>
      <c r="I25" s="55"/>
      <c r="J25" s="168"/>
      <c r="K25" s="168"/>
      <c r="L25" s="168"/>
      <c r="M25" s="168"/>
      <c r="N25" s="166"/>
      <c r="O25" s="168"/>
    </row>
    <row r="26" ht="21" customHeight="1" spans="1:15">
      <c r="A26" s="188" t="s">
        <v>56</v>
      </c>
      <c r="B26" s="34"/>
      <c r="C26" s="166">
        <v>21164908</v>
      </c>
      <c r="D26" s="166">
        <v>20327873</v>
      </c>
      <c r="E26" s="166">
        <v>19131038</v>
      </c>
      <c r="F26" s="168">
        <v>1196835</v>
      </c>
      <c r="G26" s="79"/>
      <c r="H26" s="79"/>
      <c r="I26" s="79"/>
      <c r="J26" s="192">
        <v>837035</v>
      </c>
      <c r="K26" s="192"/>
      <c r="L26" s="192"/>
      <c r="M26" s="192"/>
      <c r="N26" s="192"/>
      <c r="O26" s="192">
        <v>837035</v>
      </c>
    </row>
  </sheetData>
  <mergeCells count="12">
    <mergeCell ref="A2:O2"/>
    <mergeCell ref="A3:O3"/>
    <mergeCell ref="A4:B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5" activePane="bottomLeft" state="frozen"/>
      <selection/>
      <selection pane="bottomLeft" activeCell="D22" sqref="D22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115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">
        <v>1</v>
      </c>
      <c r="B4" s="171"/>
      <c r="D4" s="45" t="s">
        <v>2</v>
      </c>
    </row>
    <row r="5" ht="17.25" customHeight="1" spans="1:4">
      <c r="A5" s="172" t="s">
        <v>3</v>
      </c>
      <c r="B5" s="173"/>
      <c r="C5" s="172" t="s">
        <v>4</v>
      </c>
      <c r="D5" s="173"/>
    </row>
    <row r="6" ht="18.75" customHeight="1" spans="1:4">
      <c r="A6" s="172" t="s">
        <v>5</v>
      </c>
      <c r="B6" s="172" t="s">
        <v>6</v>
      </c>
      <c r="C6" s="172" t="s">
        <v>7</v>
      </c>
      <c r="D6" s="172" t="s">
        <v>6</v>
      </c>
    </row>
    <row r="7" ht="16.5" customHeight="1" spans="1:4">
      <c r="A7" s="174" t="s">
        <v>116</v>
      </c>
      <c r="B7" s="166">
        <v>20327873</v>
      </c>
      <c r="C7" s="174" t="s">
        <v>117</v>
      </c>
      <c r="D7" s="51"/>
    </row>
    <row r="8" ht="16.5" customHeight="1" spans="1:4">
      <c r="A8" s="174" t="s">
        <v>118</v>
      </c>
      <c r="B8" s="166">
        <v>20327873</v>
      </c>
      <c r="C8" s="174" t="s">
        <v>119</v>
      </c>
      <c r="D8" s="51"/>
    </row>
    <row r="9" ht="16.5" customHeight="1" spans="1:4">
      <c r="A9" s="174" t="s">
        <v>120</v>
      </c>
      <c r="B9" s="79"/>
      <c r="C9" s="174" t="s">
        <v>121</v>
      </c>
      <c r="D9" s="51"/>
    </row>
    <row r="10" ht="16.5" customHeight="1" spans="1:4">
      <c r="A10" s="174" t="s">
        <v>122</v>
      </c>
      <c r="B10" s="79"/>
      <c r="C10" s="174" t="s">
        <v>123</v>
      </c>
      <c r="D10" s="51"/>
    </row>
    <row r="11" ht="16.5" customHeight="1" spans="1:4">
      <c r="A11" s="174" t="s">
        <v>124</v>
      </c>
      <c r="B11" s="79"/>
      <c r="C11" s="174" t="s">
        <v>125</v>
      </c>
      <c r="D11" s="51"/>
    </row>
    <row r="12" ht="16.5" customHeight="1" spans="1:4">
      <c r="A12" s="174" t="s">
        <v>118</v>
      </c>
      <c r="B12" s="79"/>
      <c r="C12" s="174" t="s">
        <v>126</v>
      </c>
      <c r="D12" s="166">
        <v>14117473</v>
      </c>
    </row>
    <row r="13" ht="16.5" customHeight="1" spans="1:4">
      <c r="A13" s="175" t="s">
        <v>120</v>
      </c>
      <c r="B13" s="79"/>
      <c r="C13" s="68" t="s">
        <v>127</v>
      </c>
      <c r="D13" s="166"/>
    </row>
    <row r="14" ht="16.5" customHeight="1" spans="1:4">
      <c r="A14" s="175" t="s">
        <v>122</v>
      </c>
      <c r="B14" s="79"/>
      <c r="C14" s="68" t="s">
        <v>128</v>
      </c>
      <c r="D14" s="166"/>
    </row>
    <row r="15" ht="16.5" customHeight="1" spans="1:4">
      <c r="A15" s="176"/>
      <c r="B15" s="79"/>
      <c r="C15" s="68" t="s">
        <v>129</v>
      </c>
      <c r="D15" s="166">
        <v>3520400</v>
      </c>
    </row>
    <row r="16" ht="16.5" customHeight="1" spans="1:4">
      <c r="A16" s="176"/>
      <c r="B16" s="79"/>
      <c r="C16" s="68" t="s">
        <v>130</v>
      </c>
      <c r="D16" s="166">
        <v>1390000</v>
      </c>
    </row>
    <row r="17" ht="16.5" customHeight="1" spans="1:4">
      <c r="A17" s="176"/>
      <c r="B17" s="79"/>
      <c r="C17" s="68" t="s">
        <v>131</v>
      </c>
      <c r="D17" s="166"/>
    </row>
    <row r="18" ht="16.5" customHeight="1" spans="1:4">
      <c r="A18" s="176"/>
      <c r="B18" s="79"/>
      <c r="C18" s="68" t="s">
        <v>132</v>
      </c>
      <c r="D18" s="166"/>
    </row>
    <row r="19" ht="16.5" customHeight="1" spans="1:4">
      <c r="A19" s="176"/>
      <c r="B19" s="79"/>
      <c r="C19" s="68" t="s">
        <v>133</v>
      </c>
      <c r="D19" s="166"/>
    </row>
    <row r="20" ht="16.5" customHeight="1" spans="1:4">
      <c r="A20" s="176"/>
      <c r="B20" s="79"/>
      <c r="C20" s="68" t="s">
        <v>134</v>
      </c>
      <c r="D20" s="166"/>
    </row>
    <row r="21" ht="16.5" customHeight="1" spans="1:4">
      <c r="A21" s="176"/>
      <c r="B21" s="79"/>
      <c r="C21" s="68" t="s">
        <v>135</v>
      </c>
      <c r="D21" s="166"/>
    </row>
    <row r="22" ht="16.5" customHeight="1" spans="1:4">
      <c r="A22" s="176"/>
      <c r="B22" s="79"/>
      <c r="C22" s="68" t="s">
        <v>136</v>
      </c>
      <c r="D22" s="166"/>
    </row>
    <row r="23" ht="16.5" customHeight="1" spans="1:4">
      <c r="A23" s="176"/>
      <c r="B23" s="79"/>
      <c r="C23" s="68" t="s">
        <v>137</v>
      </c>
      <c r="D23" s="166"/>
    </row>
    <row r="24" ht="16.5" customHeight="1" spans="1:4">
      <c r="A24" s="176"/>
      <c r="B24" s="79"/>
      <c r="C24" s="68" t="s">
        <v>138</v>
      </c>
      <c r="D24" s="166"/>
    </row>
    <row r="25" ht="16.5" customHeight="1" spans="1:4">
      <c r="A25" s="176"/>
      <c r="B25" s="79"/>
      <c r="C25" s="68" t="s">
        <v>139</v>
      </c>
      <c r="D25" s="166"/>
    </row>
    <row r="26" ht="16.5" customHeight="1" spans="1:4">
      <c r="A26" s="176"/>
      <c r="B26" s="79"/>
      <c r="C26" s="68" t="s">
        <v>140</v>
      </c>
      <c r="D26" s="166">
        <v>1300000</v>
      </c>
    </row>
    <row r="27" ht="16.5" customHeight="1" spans="1:4">
      <c r="A27" s="176"/>
      <c r="B27" s="79"/>
      <c r="C27" s="68" t="s">
        <v>141</v>
      </c>
      <c r="D27" s="166"/>
    </row>
    <row r="28" ht="16.5" customHeight="1" spans="1:4">
      <c r="A28" s="176"/>
      <c r="B28" s="79"/>
      <c r="C28" s="68" t="s">
        <v>142</v>
      </c>
      <c r="D28" s="166"/>
    </row>
    <row r="29" ht="16.5" customHeight="1" spans="1:4">
      <c r="A29" s="176"/>
      <c r="B29" s="79"/>
      <c r="C29" s="68" t="s">
        <v>143</v>
      </c>
      <c r="D29" s="166"/>
    </row>
    <row r="30" ht="16.5" customHeight="1" spans="1:4">
      <c r="A30" s="176"/>
      <c r="B30" s="79"/>
      <c r="C30" s="68" t="s">
        <v>144</v>
      </c>
      <c r="D30" s="166"/>
    </row>
    <row r="31" ht="16.5" customHeight="1" spans="1:4">
      <c r="A31" s="176"/>
      <c r="B31" s="79"/>
      <c r="C31" s="68" t="s">
        <v>145</v>
      </c>
      <c r="D31" s="166"/>
    </row>
    <row r="32" ht="16.5" customHeight="1" spans="1:4">
      <c r="A32" s="176"/>
      <c r="B32" s="79"/>
      <c r="C32" s="175" t="s">
        <v>146</v>
      </c>
      <c r="D32" s="166"/>
    </row>
    <row r="33" ht="16.5" customHeight="1" spans="1:4">
      <c r="A33" s="176"/>
      <c r="B33" s="79"/>
      <c r="C33" s="175" t="s">
        <v>147</v>
      </c>
      <c r="D33" s="166"/>
    </row>
    <row r="34" ht="16.5" customHeight="1" spans="1:4">
      <c r="A34" s="176"/>
      <c r="B34" s="79"/>
      <c r="C34" s="29" t="s">
        <v>148</v>
      </c>
      <c r="D34" s="166"/>
    </row>
    <row r="35" ht="15" customHeight="1" spans="1:4">
      <c r="A35" s="177" t="s">
        <v>51</v>
      </c>
      <c r="B35" s="166">
        <v>20327873</v>
      </c>
      <c r="C35" s="177" t="s">
        <v>52</v>
      </c>
      <c r="D35" s="166">
        <v>20327873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D31" sqref="D3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6"/>
      <c r="F2" s="71"/>
      <c r="G2" s="143" t="s">
        <v>149</v>
      </c>
    </row>
    <row r="3" ht="41.25" customHeight="1" spans="1:7">
      <c r="A3" s="126" t="str">
        <f>"2025"&amp;"年一般公共预算支出预算表（按功能科目分类）"</f>
        <v>2025年一般公共预算支出预算表（按功能科目分类）</v>
      </c>
      <c r="B3" s="126"/>
      <c r="C3" s="126"/>
      <c r="D3" s="126"/>
      <c r="E3" s="126"/>
      <c r="F3" s="126"/>
      <c r="G3" s="126"/>
    </row>
    <row r="4" ht="18" customHeight="1" spans="1:7">
      <c r="A4" s="5" t="s">
        <v>1</v>
      </c>
      <c r="F4" s="123"/>
      <c r="G4" s="143" t="s">
        <v>2</v>
      </c>
    </row>
    <row r="5" ht="20.25" customHeight="1" spans="1:7">
      <c r="A5" s="161" t="s">
        <v>150</v>
      </c>
      <c r="B5" s="162"/>
      <c r="C5" s="127" t="s">
        <v>56</v>
      </c>
      <c r="D5" s="151" t="s">
        <v>75</v>
      </c>
      <c r="E5" s="12"/>
      <c r="F5" s="13"/>
      <c r="G5" s="140" t="s">
        <v>76</v>
      </c>
    </row>
    <row r="6" ht="20.25" customHeight="1" spans="1:7">
      <c r="A6" s="163" t="s">
        <v>72</v>
      </c>
      <c r="B6" s="163" t="s">
        <v>73</v>
      </c>
      <c r="C6" s="19"/>
      <c r="D6" s="132" t="s">
        <v>58</v>
      </c>
      <c r="E6" s="132" t="s">
        <v>151</v>
      </c>
      <c r="F6" s="132" t="s">
        <v>152</v>
      </c>
      <c r="G6" s="142"/>
    </row>
    <row r="7" ht="15" customHeight="1" spans="1:7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  <c r="G7" s="59" t="s">
        <v>88</v>
      </c>
    </row>
    <row r="8" ht="15" customHeight="1" spans="1:7">
      <c r="A8" s="164">
        <v>205</v>
      </c>
      <c r="B8" s="165" t="s">
        <v>97</v>
      </c>
      <c r="C8" s="166">
        <v>14117473</v>
      </c>
      <c r="D8" s="166">
        <v>12920638</v>
      </c>
      <c r="E8" s="167">
        <v>12738666</v>
      </c>
      <c r="F8" s="166">
        <v>181972</v>
      </c>
      <c r="G8" s="168">
        <v>1196835</v>
      </c>
    </row>
    <row r="9" ht="15" customHeight="1" spans="1:7">
      <c r="A9" s="164">
        <v>20502</v>
      </c>
      <c r="B9" s="165" t="s">
        <v>98</v>
      </c>
      <c r="C9" s="166">
        <v>14088973</v>
      </c>
      <c r="D9" s="166">
        <v>12892138</v>
      </c>
      <c r="E9" s="167">
        <v>12738666</v>
      </c>
      <c r="F9" s="167">
        <v>153472</v>
      </c>
      <c r="G9" s="168">
        <v>1196835</v>
      </c>
    </row>
    <row r="10" ht="15" customHeight="1" spans="1:7">
      <c r="A10" s="164">
        <v>2050202</v>
      </c>
      <c r="B10" s="165" t="s">
        <v>99</v>
      </c>
      <c r="C10" s="166">
        <v>14088973</v>
      </c>
      <c r="D10" s="166">
        <v>12892138</v>
      </c>
      <c r="E10" s="167">
        <v>12738666</v>
      </c>
      <c r="F10" s="167">
        <v>153472</v>
      </c>
      <c r="G10" s="168">
        <v>1196835</v>
      </c>
    </row>
    <row r="11" ht="15" customHeight="1" spans="1:7">
      <c r="A11" s="164">
        <v>20509</v>
      </c>
      <c r="B11" s="165" t="s">
        <v>100</v>
      </c>
      <c r="C11" s="166">
        <v>28500</v>
      </c>
      <c r="D11" s="166">
        <v>28500</v>
      </c>
      <c r="E11" s="167"/>
      <c r="F11" s="166">
        <v>28500</v>
      </c>
      <c r="G11" s="167"/>
    </row>
    <row r="12" ht="15" customHeight="1" spans="1:7">
      <c r="A12" s="164">
        <v>2050999</v>
      </c>
      <c r="B12" s="165" t="s">
        <v>101</v>
      </c>
      <c r="C12" s="166">
        <v>28500</v>
      </c>
      <c r="D12" s="166">
        <v>28500</v>
      </c>
      <c r="E12" s="167"/>
      <c r="F12" s="166">
        <v>28500</v>
      </c>
      <c r="G12" s="167"/>
    </row>
    <row r="13" ht="15" customHeight="1" spans="1:7">
      <c r="A13" s="164">
        <v>208</v>
      </c>
      <c r="B13" s="165" t="s">
        <v>102</v>
      </c>
      <c r="C13" s="166">
        <v>3520400</v>
      </c>
      <c r="D13" s="166">
        <v>3520400</v>
      </c>
      <c r="E13" s="167">
        <v>3309600</v>
      </c>
      <c r="F13" s="167">
        <v>210800</v>
      </c>
      <c r="G13" s="167"/>
    </row>
    <row r="14" ht="15" customHeight="1" spans="1:7">
      <c r="A14" s="164">
        <v>20805</v>
      </c>
      <c r="B14" s="165" t="s">
        <v>103</v>
      </c>
      <c r="C14" s="166">
        <v>3520400</v>
      </c>
      <c r="D14" s="166">
        <v>3520400</v>
      </c>
      <c r="E14" s="167">
        <v>3309600</v>
      </c>
      <c r="F14" s="167">
        <v>210800</v>
      </c>
      <c r="G14" s="167"/>
    </row>
    <row r="15" ht="15" customHeight="1" spans="1:7">
      <c r="A15" s="164">
        <v>2080502</v>
      </c>
      <c r="B15" s="165" t="s">
        <v>104</v>
      </c>
      <c r="C15" s="166">
        <v>1516400</v>
      </c>
      <c r="D15" s="166">
        <v>1516400</v>
      </c>
      <c r="E15" s="166">
        <v>1305600</v>
      </c>
      <c r="F15" s="167">
        <v>210800</v>
      </c>
      <c r="G15" s="167"/>
    </row>
    <row r="16" ht="15" customHeight="1" spans="1:7">
      <c r="A16" s="164">
        <v>2080505</v>
      </c>
      <c r="B16" s="165" t="s">
        <v>105</v>
      </c>
      <c r="C16" s="166">
        <v>1440000</v>
      </c>
      <c r="D16" s="166">
        <v>1440000</v>
      </c>
      <c r="E16" s="166">
        <v>1440000</v>
      </c>
      <c r="F16" s="167"/>
      <c r="G16" s="167"/>
    </row>
    <row r="17" ht="15" customHeight="1" spans="1:7">
      <c r="A17" s="164">
        <v>2080506</v>
      </c>
      <c r="B17" s="165" t="s">
        <v>106</v>
      </c>
      <c r="C17" s="166">
        <v>564000</v>
      </c>
      <c r="D17" s="166">
        <v>564000</v>
      </c>
      <c r="E17" s="166">
        <v>564000</v>
      </c>
      <c r="F17" s="167"/>
      <c r="G17" s="167"/>
    </row>
    <row r="18" ht="15" customHeight="1" spans="1:7">
      <c r="A18" s="164">
        <v>210</v>
      </c>
      <c r="B18" s="165" t="s">
        <v>107</v>
      </c>
      <c r="C18" s="166">
        <v>1390000</v>
      </c>
      <c r="D18" s="166">
        <v>1390000</v>
      </c>
      <c r="E18" s="166">
        <v>1390000</v>
      </c>
      <c r="F18" s="167"/>
      <c r="G18" s="167"/>
    </row>
    <row r="19" ht="15" customHeight="1" spans="1:7">
      <c r="A19" s="164">
        <v>21011</v>
      </c>
      <c r="B19" s="165" t="s">
        <v>108</v>
      </c>
      <c r="C19" s="166">
        <v>1390000</v>
      </c>
      <c r="D19" s="166">
        <v>1390000</v>
      </c>
      <c r="E19" s="166">
        <v>1390000</v>
      </c>
      <c r="F19" s="167"/>
      <c r="G19" s="167"/>
    </row>
    <row r="20" ht="15" customHeight="1" spans="1:7">
      <c r="A20" s="164">
        <v>2101102</v>
      </c>
      <c r="B20" s="165" t="s">
        <v>109</v>
      </c>
      <c r="C20" s="166">
        <v>620000</v>
      </c>
      <c r="D20" s="166">
        <v>620000</v>
      </c>
      <c r="E20" s="166">
        <v>620000</v>
      </c>
      <c r="F20" s="167"/>
      <c r="G20" s="167"/>
    </row>
    <row r="21" ht="15" customHeight="1" spans="1:7">
      <c r="A21" s="164">
        <v>2101103</v>
      </c>
      <c r="B21" s="165" t="s">
        <v>110</v>
      </c>
      <c r="C21" s="166">
        <v>600000</v>
      </c>
      <c r="D21" s="166">
        <v>600000</v>
      </c>
      <c r="E21" s="166">
        <v>600000</v>
      </c>
      <c r="F21" s="167"/>
      <c r="G21" s="167"/>
    </row>
    <row r="22" ht="15" customHeight="1" spans="1:7">
      <c r="A22" s="164">
        <v>2101199</v>
      </c>
      <c r="B22" s="165" t="s">
        <v>111</v>
      </c>
      <c r="C22" s="166">
        <v>170000</v>
      </c>
      <c r="D22" s="166">
        <v>170000</v>
      </c>
      <c r="E22" s="166">
        <v>170000</v>
      </c>
      <c r="F22" s="167"/>
      <c r="G22" s="167"/>
    </row>
    <row r="23" ht="15" customHeight="1" spans="1:7">
      <c r="A23" s="164">
        <v>221</v>
      </c>
      <c r="B23" s="165" t="s">
        <v>112</v>
      </c>
      <c r="C23" s="166">
        <v>1300000</v>
      </c>
      <c r="D23" s="166">
        <v>1300000</v>
      </c>
      <c r="E23" s="166">
        <v>1300000</v>
      </c>
      <c r="F23" s="167"/>
      <c r="G23" s="167"/>
    </row>
    <row r="24" ht="15" customHeight="1" spans="1:7">
      <c r="A24" s="164">
        <v>22102</v>
      </c>
      <c r="B24" s="165" t="s">
        <v>113</v>
      </c>
      <c r="C24" s="166">
        <v>1300000</v>
      </c>
      <c r="D24" s="166">
        <v>1300000</v>
      </c>
      <c r="E24" s="166">
        <v>1300000</v>
      </c>
      <c r="F24" s="167"/>
      <c r="G24" s="167"/>
    </row>
    <row r="25" ht="18" customHeight="1" spans="1:7">
      <c r="A25" s="164">
        <v>2210201</v>
      </c>
      <c r="B25" s="165" t="s">
        <v>114</v>
      </c>
      <c r="C25" s="166">
        <v>1300000</v>
      </c>
      <c r="D25" s="166">
        <v>1300000</v>
      </c>
      <c r="E25" s="166">
        <v>1300000</v>
      </c>
      <c r="F25" s="169"/>
      <c r="G25" s="169"/>
    </row>
    <row r="26" ht="18" customHeight="1" spans="1:7">
      <c r="A26" s="78" t="s">
        <v>153</v>
      </c>
      <c r="B26" s="170" t="s">
        <v>153</v>
      </c>
      <c r="C26" s="166">
        <v>20327873</v>
      </c>
      <c r="D26" s="166">
        <v>19131038</v>
      </c>
      <c r="E26" s="166">
        <v>18738266</v>
      </c>
      <c r="F26" s="166">
        <v>392772</v>
      </c>
      <c r="G26" s="166">
        <v>1196835</v>
      </c>
    </row>
  </sheetData>
  <mergeCells count="6">
    <mergeCell ref="A3:G3"/>
    <mergeCell ref="A5:B5"/>
    <mergeCell ref="D5:F5"/>
    <mergeCell ref="A26:B26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 t="s">
        <v>154</v>
      </c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57" t="s">
        <v>155</v>
      </c>
    </row>
    <row r="3" ht="41.25" customHeight="1" spans="1:6">
      <c r="A3" s="158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13" t="s">
        <v>1</v>
      </c>
      <c r="B4" s="159"/>
      <c r="D4" s="42"/>
      <c r="E4" s="41"/>
      <c r="F4" s="63" t="s">
        <v>2</v>
      </c>
    </row>
    <row r="5" ht="27" customHeight="1" spans="1:6">
      <c r="A5" s="46" t="s">
        <v>156</v>
      </c>
      <c r="B5" s="46" t="s">
        <v>157</v>
      </c>
      <c r="C5" s="48" t="s">
        <v>158</v>
      </c>
      <c r="D5" s="46"/>
      <c r="E5" s="47"/>
      <c r="F5" s="46" t="s">
        <v>159</v>
      </c>
    </row>
    <row r="6" ht="28.5" customHeight="1" spans="1:6">
      <c r="A6" s="160"/>
      <c r="B6" s="50"/>
      <c r="C6" s="47" t="s">
        <v>58</v>
      </c>
      <c r="D6" s="47" t="s">
        <v>160</v>
      </c>
      <c r="E6" s="47" t="s">
        <v>161</v>
      </c>
      <c r="F6" s="49"/>
    </row>
    <row r="7" ht="17.25" customHeight="1" spans="1:6">
      <c r="A7" s="55" t="s">
        <v>82</v>
      </c>
      <c r="B7" s="55" t="s">
        <v>83</v>
      </c>
      <c r="C7" s="55" t="s">
        <v>84</v>
      </c>
      <c r="D7" s="55" t="s">
        <v>85</v>
      </c>
      <c r="E7" s="55" t="s">
        <v>86</v>
      </c>
      <c r="F7" s="55" t="s">
        <v>87</v>
      </c>
    </row>
    <row r="8" ht="17.25" customHeight="1" spans="1:6">
      <c r="A8" s="79"/>
      <c r="B8" s="79"/>
      <c r="C8" s="79"/>
      <c r="D8" s="79"/>
      <c r="E8" s="79"/>
      <c r="F8" s="79"/>
    </row>
    <row r="9" customHeight="1" spans="1:1">
      <c r="A9" t="s">
        <v>162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7"/>
  <sheetViews>
    <sheetView showZeros="0" topLeftCell="D1" workbookViewId="0">
      <pane ySplit="1" topLeftCell="A4" activePane="bottomLeft" state="frozen"/>
      <selection/>
      <selection pane="bottomLeft" activeCell="L27" sqref="L27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29.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6"/>
      <c r="C2" s="145"/>
      <c r="E2" s="146"/>
      <c r="F2" s="146"/>
      <c r="G2" s="146"/>
      <c r="H2" s="146"/>
      <c r="I2" s="84"/>
      <c r="J2" s="84"/>
      <c r="K2" s="84"/>
      <c r="L2" s="84"/>
      <c r="M2" s="84"/>
      <c r="N2" s="84"/>
      <c r="R2" s="84"/>
      <c r="V2" s="145"/>
      <c r="X2" s="3" t="s">
        <v>163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">
        <v>1</v>
      </c>
      <c r="B4" s="6"/>
      <c r="C4" s="147"/>
      <c r="D4" s="147"/>
      <c r="E4" s="147"/>
      <c r="F4" s="147"/>
      <c r="G4" s="147"/>
      <c r="H4" s="147"/>
      <c r="I4" s="87"/>
      <c r="J4" s="87"/>
      <c r="K4" s="87"/>
      <c r="L4" s="87"/>
      <c r="M4" s="87"/>
      <c r="N4" s="87"/>
      <c r="O4" s="7"/>
      <c r="P4" s="7"/>
      <c r="Q4" s="7"/>
      <c r="R4" s="87"/>
      <c r="V4" s="145"/>
      <c r="X4" s="3" t="s">
        <v>2</v>
      </c>
    </row>
    <row r="5" ht="18" customHeight="1" spans="1:24">
      <c r="A5" s="9" t="s">
        <v>164</v>
      </c>
      <c r="B5" s="9" t="s">
        <v>165</v>
      </c>
      <c r="C5" s="9" t="s">
        <v>166</v>
      </c>
      <c r="D5" s="9" t="s">
        <v>167</v>
      </c>
      <c r="E5" s="9" t="s">
        <v>168</v>
      </c>
      <c r="F5" s="9" t="s">
        <v>169</v>
      </c>
      <c r="G5" s="9" t="s">
        <v>170</v>
      </c>
      <c r="H5" s="9" t="s">
        <v>171</v>
      </c>
      <c r="I5" s="151" t="s">
        <v>172</v>
      </c>
      <c r="J5" s="80" t="s">
        <v>172</v>
      </c>
      <c r="K5" s="80"/>
      <c r="L5" s="80"/>
      <c r="M5" s="80"/>
      <c r="N5" s="80"/>
      <c r="O5" s="12"/>
      <c r="P5" s="12"/>
      <c r="Q5" s="12"/>
      <c r="R5" s="104" t="s">
        <v>62</v>
      </c>
      <c r="S5" s="80" t="s">
        <v>63</v>
      </c>
      <c r="T5" s="80"/>
      <c r="U5" s="80"/>
      <c r="V5" s="80"/>
      <c r="W5" s="80"/>
      <c r="X5" s="81"/>
    </row>
    <row r="6" ht="18" customHeight="1" spans="1:24">
      <c r="A6" s="14"/>
      <c r="B6" s="28"/>
      <c r="C6" s="129"/>
      <c r="D6" s="14"/>
      <c r="E6" s="14"/>
      <c r="F6" s="14"/>
      <c r="G6" s="14"/>
      <c r="H6" s="14"/>
      <c r="I6" s="127" t="s">
        <v>173</v>
      </c>
      <c r="J6" s="151" t="s">
        <v>59</v>
      </c>
      <c r="K6" s="80"/>
      <c r="L6" s="80"/>
      <c r="M6" s="80"/>
      <c r="N6" s="81"/>
      <c r="O6" s="11" t="s">
        <v>174</v>
      </c>
      <c r="P6" s="12"/>
      <c r="Q6" s="13"/>
      <c r="R6" s="9" t="s">
        <v>62</v>
      </c>
      <c r="S6" s="151" t="s">
        <v>63</v>
      </c>
      <c r="T6" s="104" t="s">
        <v>65</v>
      </c>
      <c r="U6" s="80" t="s">
        <v>63</v>
      </c>
      <c r="V6" s="104" t="s">
        <v>67</v>
      </c>
      <c r="W6" s="104" t="s">
        <v>68</v>
      </c>
      <c r="X6" s="156" t="s">
        <v>69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52" t="s">
        <v>175</v>
      </c>
      <c r="K7" s="9" t="s">
        <v>176</v>
      </c>
      <c r="L7" s="9" t="s">
        <v>177</v>
      </c>
      <c r="M7" s="9" t="s">
        <v>178</v>
      </c>
      <c r="N7" s="9" t="s">
        <v>179</v>
      </c>
      <c r="O7" s="9" t="s">
        <v>59</v>
      </c>
      <c r="P7" s="9" t="s">
        <v>60</v>
      </c>
      <c r="Q7" s="9" t="s">
        <v>61</v>
      </c>
      <c r="R7" s="28"/>
      <c r="S7" s="9" t="s">
        <v>58</v>
      </c>
      <c r="T7" s="9" t="s">
        <v>65</v>
      </c>
      <c r="U7" s="9" t="s">
        <v>180</v>
      </c>
      <c r="V7" s="9" t="s">
        <v>67</v>
      </c>
      <c r="W7" s="9" t="s">
        <v>68</v>
      </c>
      <c r="X7" s="9" t="s">
        <v>69</v>
      </c>
    </row>
    <row r="8" ht="37.5" customHeight="1" spans="1:24">
      <c r="A8" s="148"/>
      <c r="B8" s="19"/>
      <c r="C8" s="148"/>
      <c r="D8" s="148"/>
      <c r="E8" s="148"/>
      <c r="F8" s="148"/>
      <c r="G8" s="148"/>
      <c r="H8" s="148"/>
      <c r="I8" s="148"/>
      <c r="J8" s="153" t="s">
        <v>58</v>
      </c>
      <c r="K8" s="17" t="s">
        <v>181</v>
      </c>
      <c r="L8" s="17" t="s">
        <v>177</v>
      </c>
      <c r="M8" s="17" t="s">
        <v>178</v>
      </c>
      <c r="N8" s="17" t="s">
        <v>179</v>
      </c>
      <c r="O8" s="17" t="s">
        <v>177</v>
      </c>
      <c r="P8" s="17" t="s">
        <v>178</v>
      </c>
      <c r="Q8" s="17" t="s">
        <v>179</v>
      </c>
      <c r="R8" s="17" t="s">
        <v>62</v>
      </c>
      <c r="S8" s="17" t="s">
        <v>58</v>
      </c>
      <c r="T8" s="17" t="s">
        <v>65</v>
      </c>
      <c r="U8" s="17" t="s">
        <v>180</v>
      </c>
      <c r="V8" s="17" t="s">
        <v>67</v>
      </c>
      <c r="W8" s="17" t="s">
        <v>68</v>
      </c>
      <c r="X8" s="17" t="s">
        <v>69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customHeight="1" spans="1:24">
      <c r="A10" s="35" t="s">
        <v>182</v>
      </c>
      <c r="B10" s="35" t="s">
        <v>70</v>
      </c>
      <c r="C10" s="35" t="s">
        <v>183</v>
      </c>
      <c r="D10" s="35" t="s">
        <v>184</v>
      </c>
      <c r="E10" s="35" t="s">
        <v>185</v>
      </c>
      <c r="F10" s="35" t="s">
        <v>184</v>
      </c>
      <c r="G10" s="35" t="s">
        <v>186</v>
      </c>
      <c r="H10" s="35" t="s">
        <v>184</v>
      </c>
      <c r="I10" s="154">
        <v>1300000</v>
      </c>
      <c r="J10" s="154">
        <v>1300000</v>
      </c>
      <c r="K10" s="154"/>
      <c r="L10" s="154"/>
      <c r="M10" s="154">
        <v>1300000</v>
      </c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</row>
    <row r="11" customHeight="1" spans="1:24">
      <c r="A11" s="35" t="s">
        <v>182</v>
      </c>
      <c r="B11" s="35" t="s">
        <v>70</v>
      </c>
      <c r="C11" s="35" t="s">
        <v>187</v>
      </c>
      <c r="D11" s="35" t="s">
        <v>188</v>
      </c>
      <c r="E11" s="35" t="s">
        <v>189</v>
      </c>
      <c r="F11" s="35" t="s">
        <v>190</v>
      </c>
      <c r="G11" s="35" t="s">
        <v>191</v>
      </c>
      <c r="H11" s="35" t="s">
        <v>192</v>
      </c>
      <c r="I11" s="154">
        <v>1440000</v>
      </c>
      <c r="J11" s="154">
        <v>1440000</v>
      </c>
      <c r="K11" s="154"/>
      <c r="L11" s="154"/>
      <c r="M11" s="154">
        <v>1440000</v>
      </c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</row>
    <row r="12" customHeight="1" spans="1:24">
      <c r="A12" s="35" t="s">
        <v>182</v>
      </c>
      <c r="B12" s="35" t="s">
        <v>70</v>
      </c>
      <c r="C12" s="35" t="s">
        <v>187</v>
      </c>
      <c r="D12" s="35" t="s">
        <v>188</v>
      </c>
      <c r="E12" s="35" t="s">
        <v>193</v>
      </c>
      <c r="F12" s="35" t="s">
        <v>194</v>
      </c>
      <c r="G12" s="35" t="s">
        <v>195</v>
      </c>
      <c r="H12" s="35" t="s">
        <v>196</v>
      </c>
      <c r="I12" s="154">
        <v>564000</v>
      </c>
      <c r="J12" s="154">
        <v>564000</v>
      </c>
      <c r="K12" s="154"/>
      <c r="L12" s="154"/>
      <c r="M12" s="154">
        <v>564000</v>
      </c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</row>
    <row r="13" customHeight="1" spans="1:24">
      <c r="A13" s="35" t="s">
        <v>182</v>
      </c>
      <c r="B13" s="35" t="s">
        <v>70</v>
      </c>
      <c r="C13" s="35" t="s">
        <v>187</v>
      </c>
      <c r="D13" s="35" t="s">
        <v>188</v>
      </c>
      <c r="E13" s="35" t="s">
        <v>197</v>
      </c>
      <c r="F13" s="35" t="s">
        <v>198</v>
      </c>
      <c r="G13" s="35" t="s">
        <v>199</v>
      </c>
      <c r="H13" s="35" t="s">
        <v>200</v>
      </c>
      <c r="I13" s="154">
        <v>620000</v>
      </c>
      <c r="J13" s="154">
        <v>620000</v>
      </c>
      <c r="K13" s="154"/>
      <c r="L13" s="154"/>
      <c r="M13" s="154">
        <v>620000</v>
      </c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</row>
    <row r="14" customHeight="1" spans="1:24">
      <c r="A14" s="35" t="s">
        <v>182</v>
      </c>
      <c r="B14" s="35" t="s">
        <v>70</v>
      </c>
      <c r="C14" s="35" t="s">
        <v>187</v>
      </c>
      <c r="D14" s="35" t="s">
        <v>188</v>
      </c>
      <c r="E14" s="35" t="s">
        <v>201</v>
      </c>
      <c r="F14" s="35" t="s">
        <v>202</v>
      </c>
      <c r="G14" s="35" t="s">
        <v>203</v>
      </c>
      <c r="H14" s="35" t="s">
        <v>204</v>
      </c>
      <c r="I14" s="154">
        <v>600000</v>
      </c>
      <c r="J14" s="154">
        <v>600000</v>
      </c>
      <c r="K14" s="154"/>
      <c r="L14" s="154"/>
      <c r="M14" s="154">
        <v>600000</v>
      </c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</row>
    <row r="15" customHeight="1" spans="1:24">
      <c r="A15" s="35" t="s">
        <v>182</v>
      </c>
      <c r="B15" s="35" t="s">
        <v>70</v>
      </c>
      <c r="C15" s="35" t="s">
        <v>187</v>
      </c>
      <c r="D15" s="35" t="s">
        <v>188</v>
      </c>
      <c r="E15" s="35" t="s">
        <v>205</v>
      </c>
      <c r="F15" s="35" t="s">
        <v>206</v>
      </c>
      <c r="G15" s="35" t="s">
        <v>207</v>
      </c>
      <c r="H15" s="35" t="s">
        <v>208</v>
      </c>
      <c r="I15" s="154">
        <v>32000</v>
      </c>
      <c r="J15" s="154">
        <v>32000</v>
      </c>
      <c r="K15" s="154"/>
      <c r="L15" s="154"/>
      <c r="M15" s="154">
        <v>32000</v>
      </c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customHeight="1" spans="1:24">
      <c r="A16" s="35" t="s">
        <v>182</v>
      </c>
      <c r="B16" s="35" t="s">
        <v>70</v>
      </c>
      <c r="C16" s="35" t="s">
        <v>187</v>
      </c>
      <c r="D16" s="35" t="s">
        <v>188</v>
      </c>
      <c r="E16" s="35" t="s">
        <v>209</v>
      </c>
      <c r="F16" s="35" t="s">
        <v>210</v>
      </c>
      <c r="G16" s="35" t="s">
        <v>207</v>
      </c>
      <c r="H16" s="35" t="s">
        <v>208</v>
      </c>
      <c r="I16" s="154">
        <v>130000</v>
      </c>
      <c r="J16" s="154">
        <v>130000</v>
      </c>
      <c r="K16" s="154"/>
      <c r="L16" s="154"/>
      <c r="M16" s="154">
        <v>130000</v>
      </c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</row>
    <row r="17" customHeight="1" spans="1:24">
      <c r="A17" s="35" t="s">
        <v>182</v>
      </c>
      <c r="B17" s="35" t="s">
        <v>70</v>
      </c>
      <c r="C17" s="35" t="s">
        <v>187</v>
      </c>
      <c r="D17" s="35" t="s">
        <v>188</v>
      </c>
      <c r="E17" s="35" t="s">
        <v>209</v>
      </c>
      <c r="F17" s="35" t="s">
        <v>210</v>
      </c>
      <c r="G17" s="35" t="s">
        <v>207</v>
      </c>
      <c r="H17" s="35" t="s">
        <v>208</v>
      </c>
      <c r="I17" s="154">
        <v>40000</v>
      </c>
      <c r="J17" s="154">
        <v>40000</v>
      </c>
      <c r="K17" s="154"/>
      <c r="L17" s="154"/>
      <c r="M17" s="154">
        <v>40000</v>
      </c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customHeight="1" spans="1:24">
      <c r="A18" s="35" t="s">
        <v>182</v>
      </c>
      <c r="B18" s="35" t="s">
        <v>70</v>
      </c>
      <c r="C18" s="35" t="s">
        <v>211</v>
      </c>
      <c r="D18" s="35" t="s">
        <v>212</v>
      </c>
      <c r="E18" s="35" t="s">
        <v>205</v>
      </c>
      <c r="F18" s="35" t="s">
        <v>206</v>
      </c>
      <c r="G18" s="35" t="s">
        <v>213</v>
      </c>
      <c r="H18" s="35" t="s">
        <v>214</v>
      </c>
      <c r="I18" s="154">
        <v>167307</v>
      </c>
      <c r="J18" s="154">
        <v>167307</v>
      </c>
      <c r="K18" s="154"/>
      <c r="L18" s="154"/>
      <c r="M18" s="154">
        <v>167307</v>
      </c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customHeight="1" spans="1:24">
      <c r="A19" s="35" t="s">
        <v>182</v>
      </c>
      <c r="B19" s="35" t="s">
        <v>70</v>
      </c>
      <c r="C19" s="35" t="s">
        <v>215</v>
      </c>
      <c r="D19" s="35" t="s">
        <v>216</v>
      </c>
      <c r="E19" s="35" t="s">
        <v>217</v>
      </c>
      <c r="F19" s="35" t="s">
        <v>218</v>
      </c>
      <c r="G19" s="35" t="s">
        <v>219</v>
      </c>
      <c r="H19" s="35" t="s">
        <v>220</v>
      </c>
      <c r="I19" s="154">
        <v>24800</v>
      </c>
      <c r="J19" s="154">
        <v>24800</v>
      </c>
      <c r="K19" s="154"/>
      <c r="L19" s="154"/>
      <c r="M19" s="154">
        <v>24800</v>
      </c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</row>
    <row r="20" customHeight="1" spans="1:24">
      <c r="A20" s="35" t="s">
        <v>182</v>
      </c>
      <c r="B20" s="35" t="s">
        <v>70</v>
      </c>
      <c r="C20" s="35" t="s">
        <v>221</v>
      </c>
      <c r="D20" s="35" t="s">
        <v>222</v>
      </c>
      <c r="E20" s="35" t="s">
        <v>205</v>
      </c>
      <c r="F20" s="35" t="s">
        <v>206</v>
      </c>
      <c r="G20" s="35" t="s">
        <v>223</v>
      </c>
      <c r="H20" s="35" t="s">
        <v>222</v>
      </c>
      <c r="I20" s="154">
        <v>58500</v>
      </c>
      <c r="J20" s="154">
        <v>58500</v>
      </c>
      <c r="K20" s="154"/>
      <c r="L20" s="154"/>
      <c r="M20" s="154">
        <v>58500</v>
      </c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</row>
    <row r="21" customHeight="1" spans="1:24">
      <c r="A21" s="35" t="s">
        <v>182</v>
      </c>
      <c r="B21" s="35" t="s">
        <v>70</v>
      </c>
      <c r="C21" s="35" t="s">
        <v>224</v>
      </c>
      <c r="D21" s="35" t="s">
        <v>225</v>
      </c>
      <c r="E21" s="35" t="s">
        <v>205</v>
      </c>
      <c r="F21" s="35" t="s">
        <v>206</v>
      </c>
      <c r="G21" s="35" t="s">
        <v>213</v>
      </c>
      <c r="H21" s="35" t="s">
        <v>214</v>
      </c>
      <c r="I21" s="154">
        <v>539700</v>
      </c>
      <c r="J21" s="154">
        <v>539700</v>
      </c>
      <c r="K21" s="154"/>
      <c r="L21" s="154"/>
      <c r="M21" s="154">
        <v>539700</v>
      </c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customHeight="1" spans="1:24">
      <c r="A22" s="35" t="s">
        <v>182</v>
      </c>
      <c r="B22" s="35" t="s">
        <v>70</v>
      </c>
      <c r="C22" s="35" t="s">
        <v>224</v>
      </c>
      <c r="D22" s="35" t="s">
        <v>225</v>
      </c>
      <c r="E22" s="35" t="s">
        <v>226</v>
      </c>
      <c r="F22" s="35" t="s">
        <v>227</v>
      </c>
      <c r="G22" s="35" t="s">
        <v>228</v>
      </c>
      <c r="H22" s="35" t="s">
        <v>229</v>
      </c>
      <c r="I22" s="154">
        <v>28500</v>
      </c>
      <c r="J22" s="154">
        <v>28500</v>
      </c>
      <c r="K22" s="154"/>
      <c r="L22" s="154"/>
      <c r="M22" s="154">
        <v>28500</v>
      </c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</row>
    <row r="23" customHeight="1" spans="1:24">
      <c r="A23" s="35" t="s">
        <v>182</v>
      </c>
      <c r="B23" s="35" t="s">
        <v>70</v>
      </c>
      <c r="C23" s="35" t="s">
        <v>224</v>
      </c>
      <c r="D23" s="35" t="s">
        <v>225</v>
      </c>
      <c r="E23" s="35" t="s">
        <v>205</v>
      </c>
      <c r="F23" s="35" t="s">
        <v>206</v>
      </c>
      <c r="G23" s="35" t="s">
        <v>219</v>
      </c>
      <c r="H23" s="35" t="s">
        <v>220</v>
      </c>
      <c r="I23" s="154">
        <v>225000</v>
      </c>
      <c r="J23" s="154">
        <v>225000</v>
      </c>
      <c r="K23" s="154"/>
      <c r="L23" s="154"/>
      <c r="M23" s="154">
        <v>225000</v>
      </c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customHeight="1" spans="1:24">
      <c r="A24" s="35" t="s">
        <v>182</v>
      </c>
      <c r="B24" s="35" t="s">
        <v>70</v>
      </c>
      <c r="C24" s="35" t="s">
        <v>224</v>
      </c>
      <c r="D24" s="35" t="s">
        <v>225</v>
      </c>
      <c r="E24" s="35" t="s">
        <v>217</v>
      </c>
      <c r="F24" s="35" t="s">
        <v>218</v>
      </c>
      <c r="G24" s="35" t="s">
        <v>219</v>
      </c>
      <c r="H24" s="35" t="s">
        <v>220</v>
      </c>
      <c r="I24" s="154">
        <v>148800</v>
      </c>
      <c r="J24" s="154">
        <v>148800</v>
      </c>
      <c r="K24" s="154"/>
      <c r="L24" s="154"/>
      <c r="M24" s="154">
        <v>148800</v>
      </c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customHeight="1" spans="1:24">
      <c r="A25" s="35" t="s">
        <v>182</v>
      </c>
      <c r="B25" s="35" t="s">
        <v>70</v>
      </c>
      <c r="C25" s="35" t="s">
        <v>224</v>
      </c>
      <c r="D25" s="35" t="s">
        <v>225</v>
      </c>
      <c r="E25" s="35" t="s">
        <v>217</v>
      </c>
      <c r="F25" s="35" t="s">
        <v>218</v>
      </c>
      <c r="G25" s="35" t="s">
        <v>230</v>
      </c>
      <c r="H25" s="35" t="s">
        <v>231</v>
      </c>
      <c r="I25" s="154">
        <v>37200</v>
      </c>
      <c r="J25" s="154">
        <v>37200</v>
      </c>
      <c r="K25" s="154"/>
      <c r="L25" s="154"/>
      <c r="M25" s="154">
        <v>37200</v>
      </c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customHeight="1" spans="1:24">
      <c r="A26" s="35" t="s">
        <v>182</v>
      </c>
      <c r="B26" s="35" t="s">
        <v>70</v>
      </c>
      <c r="C26" s="35" t="s">
        <v>232</v>
      </c>
      <c r="D26" s="35" t="s">
        <v>233</v>
      </c>
      <c r="E26" s="35" t="s">
        <v>205</v>
      </c>
      <c r="F26" s="35" t="s">
        <v>206</v>
      </c>
      <c r="G26" s="35" t="s">
        <v>234</v>
      </c>
      <c r="H26" s="35" t="s">
        <v>235</v>
      </c>
      <c r="I26" s="154">
        <v>2369025</v>
      </c>
      <c r="J26" s="154">
        <v>2369025</v>
      </c>
      <c r="K26" s="154"/>
      <c r="L26" s="154"/>
      <c r="M26" s="154">
        <v>2369025</v>
      </c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customHeight="1" spans="1:24">
      <c r="A27" s="35" t="s">
        <v>182</v>
      </c>
      <c r="B27" s="35" t="s">
        <v>70</v>
      </c>
      <c r="C27" s="35" t="s">
        <v>232</v>
      </c>
      <c r="D27" s="35" t="s">
        <v>233</v>
      </c>
      <c r="E27" s="35" t="s">
        <v>205</v>
      </c>
      <c r="F27" s="35" t="s">
        <v>206</v>
      </c>
      <c r="G27" s="35" t="s">
        <v>236</v>
      </c>
      <c r="H27" s="35" t="s">
        <v>237</v>
      </c>
      <c r="I27" s="154">
        <v>1350000</v>
      </c>
      <c r="J27" s="154">
        <v>1350000</v>
      </c>
      <c r="K27" s="154"/>
      <c r="L27" s="154"/>
      <c r="M27" s="154">
        <v>1350000</v>
      </c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</row>
    <row r="28" customHeight="1" spans="1:24">
      <c r="A28" s="35" t="s">
        <v>182</v>
      </c>
      <c r="B28" s="35" t="s">
        <v>70</v>
      </c>
      <c r="C28" s="35" t="s">
        <v>238</v>
      </c>
      <c r="D28" s="35" t="s">
        <v>239</v>
      </c>
      <c r="E28" s="35" t="s">
        <v>205</v>
      </c>
      <c r="F28" s="35" t="s">
        <v>206</v>
      </c>
      <c r="G28" s="35" t="s">
        <v>240</v>
      </c>
      <c r="H28" s="35" t="s">
        <v>241</v>
      </c>
      <c r="I28" s="154">
        <v>3677556</v>
      </c>
      <c r="J28" s="154">
        <v>3677556</v>
      </c>
      <c r="K28" s="154"/>
      <c r="L28" s="154"/>
      <c r="M28" s="154">
        <v>3677556</v>
      </c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customHeight="1" spans="1:24">
      <c r="A29" s="35" t="s">
        <v>182</v>
      </c>
      <c r="B29" s="35" t="s">
        <v>70</v>
      </c>
      <c r="C29" s="35" t="s">
        <v>238</v>
      </c>
      <c r="D29" s="35" t="s">
        <v>239</v>
      </c>
      <c r="E29" s="35" t="s">
        <v>205</v>
      </c>
      <c r="F29" s="35" t="s">
        <v>206</v>
      </c>
      <c r="G29" s="35" t="s">
        <v>242</v>
      </c>
      <c r="H29" s="35" t="s">
        <v>243</v>
      </c>
      <c r="I29" s="154">
        <v>24108</v>
      </c>
      <c r="J29" s="154">
        <v>24108</v>
      </c>
      <c r="K29" s="154"/>
      <c r="L29" s="154"/>
      <c r="M29" s="154">
        <v>24108</v>
      </c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customHeight="1" spans="1:24">
      <c r="A30" s="35" t="s">
        <v>182</v>
      </c>
      <c r="B30" s="35" t="s">
        <v>70</v>
      </c>
      <c r="C30" s="35" t="s">
        <v>238</v>
      </c>
      <c r="D30" s="35" t="s">
        <v>239</v>
      </c>
      <c r="E30" s="35" t="s">
        <v>205</v>
      </c>
      <c r="F30" s="35" t="s">
        <v>206</v>
      </c>
      <c r="G30" s="35" t="s">
        <v>234</v>
      </c>
      <c r="H30" s="35" t="s">
        <v>235</v>
      </c>
      <c r="I30" s="154">
        <v>306463</v>
      </c>
      <c r="J30" s="154">
        <v>306463</v>
      </c>
      <c r="K30" s="154"/>
      <c r="L30" s="154"/>
      <c r="M30" s="154">
        <v>306463</v>
      </c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customHeight="1" spans="1:24">
      <c r="A31" s="35" t="s">
        <v>182</v>
      </c>
      <c r="B31" s="35" t="s">
        <v>70</v>
      </c>
      <c r="C31" s="35" t="s">
        <v>238</v>
      </c>
      <c r="D31" s="35" t="s">
        <v>239</v>
      </c>
      <c r="E31" s="35" t="s">
        <v>205</v>
      </c>
      <c r="F31" s="35" t="s">
        <v>206</v>
      </c>
      <c r="G31" s="35" t="s">
        <v>234</v>
      </c>
      <c r="H31" s="35" t="s">
        <v>235</v>
      </c>
      <c r="I31" s="154">
        <v>27000</v>
      </c>
      <c r="J31" s="154">
        <v>27000</v>
      </c>
      <c r="K31" s="154"/>
      <c r="L31" s="154"/>
      <c r="M31" s="154">
        <v>27000</v>
      </c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customHeight="1" spans="1:24">
      <c r="A32" s="35" t="s">
        <v>182</v>
      </c>
      <c r="B32" s="35" t="s">
        <v>70</v>
      </c>
      <c r="C32" s="35" t="s">
        <v>238</v>
      </c>
      <c r="D32" s="35" t="s">
        <v>239</v>
      </c>
      <c r="E32" s="35" t="s">
        <v>205</v>
      </c>
      <c r="F32" s="35" t="s">
        <v>206</v>
      </c>
      <c r="G32" s="35" t="s">
        <v>236</v>
      </c>
      <c r="H32" s="35" t="s">
        <v>237</v>
      </c>
      <c r="I32" s="154">
        <v>763860</v>
      </c>
      <c r="J32" s="154">
        <v>763860</v>
      </c>
      <c r="K32" s="154"/>
      <c r="L32" s="154"/>
      <c r="M32" s="154">
        <v>763860</v>
      </c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</row>
    <row r="33" customHeight="1" spans="1:24">
      <c r="A33" s="35" t="s">
        <v>182</v>
      </c>
      <c r="B33" s="35" t="s">
        <v>70</v>
      </c>
      <c r="C33" s="35" t="s">
        <v>238</v>
      </c>
      <c r="D33" s="35" t="s">
        <v>239</v>
      </c>
      <c r="E33" s="35" t="s">
        <v>205</v>
      </c>
      <c r="F33" s="35" t="s">
        <v>206</v>
      </c>
      <c r="G33" s="35" t="s">
        <v>236</v>
      </c>
      <c r="H33" s="35" t="s">
        <v>237</v>
      </c>
      <c r="I33" s="154">
        <v>2887308</v>
      </c>
      <c r="J33" s="154">
        <v>2887308</v>
      </c>
      <c r="K33" s="154"/>
      <c r="L33" s="154"/>
      <c r="M33" s="154">
        <v>2887308</v>
      </c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</row>
    <row r="34" customHeight="1" spans="1:24">
      <c r="A34" s="35" t="s">
        <v>182</v>
      </c>
      <c r="B34" s="35" t="s">
        <v>70</v>
      </c>
      <c r="C34" s="35" t="s">
        <v>244</v>
      </c>
      <c r="D34" s="35" t="s">
        <v>245</v>
      </c>
      <c r="E34" s="35" t="s">
        <v>217</v>
      </c>
      <c r="F34" s="35" t="s">
        <v>218</v>
      </c>
      <c r="G34" s="35" t="s">
        <v>246</v>
      </c>
      <c r="H34" s="35" t="s">
        <v>247</v>
      </c>
      <c r="I34" s="154">
        <v>1305600</v>
      </c>
      <c r="J34" s="154">
        <v>1305600</v>
      </c>
      <c r="K34" s="154"/>
      <c r="L34" s="154"/>
      <c r="M34" s="154">
        <v>1305600</v>
      </c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</row>
    <row r="35" customHeight="1" spans="1:24">
      <c r="A35" s="35" t="s">
        <v>182</v>
      </c>
      <c r="B35" s="35" t="s">
        <v>70</v>
      </c>
      <c r="C35" s="35" t="s">
        <v>248</v>
      </c>
      <c r="D35" s="35" t="s">
        <v>249</v>
      </c>
      <c r="E35" s="35" t="s">
        <v>205</v>
      </c>
      <c r="F35" s="35" t="s">
        <v>206</v>
      </c>
      <c r="G35" s="35" t="s">
        <v>250</v>
      </c>
      <c r="H35" s="35" t="s">
        <v>251</v>
      </c>
      <c r="I35" s="154">
        <v>307430.64</v>
      </c>
      <c r="J35" s="154">
        <v>307430.64</v>
      </c>
      <c r="K35" s="154"/>
      <c r="L35" s="154"/>
      <c r="M35" s="154">
        <v>307430.64</v>
      </c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</row>
    <row r="36" customHeight="1" spans="1:24">
      <c r="A36" s="35" t="s">
        <v>182</v>
      </c>
      <c r="B36" s="35" t="s">
        <v>70</v>
      </c>
      <c r="C36" s="35" t="s">
        <v>248</v>
      </c>
      <c r="D36" s="35" t="s">
        <v>249</v>
      </c>
      <c r="E36" s="35" t="s">
        <v>205</v>
      </c>
      <c r="F36" s="35" t="s">
        <v>206</v>
      </c>
      <c r="G36" s="35" t="s">
        <v>250</v>
      </c>
      <c r="H36" s="35" t="s">
        <v>251</v>
      </c>
      <c r="I36" s="154">
        <v>993915.36</v>
      </c>
      <c r="J36" s="154">
        <v>993915.36</v>
      </c>
      <c r="K36" s="154"/>
      <c r="L36" s="154"/>
      <c r="M36" s="154">
        <v>993915.36</v>
      </c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ht="17.25" customHeight="1" spans="1:24">
      <c r="A37" s="32" t="s">
        <v>153</v>
      </c>
      <c r="B37" s="33"/>
      <c r="C37" s="149"/>
      <c r="D37" s="149"/>
      <c r="E37" s="149"/>
      <c r="F37" s="149"/>
      <c r="G37" s="149"/>
      <c r="H37" s="150"/>
      <c r="I37" s="155">
        <f>SUM(I10:I36)</f>
        <v>19968073</v>
      </c>
      <c r="J37" s="155">
        <v>19968073</v>
      </c>
      <c r="K37" s="155"/>
      <c r="L37" s="155"/>
      <c r="M37" s="155">
        <v>19968073</v>
      </c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</row>
  </sheetData>
  <mergeCells count="31">
    <mergeCell ref="A3:X3"/>
    <mergeCell ref="A4:H4"/>
    <mergeCell ref="I5:X5"/>
    <mergeCell ref="J6:N6"/>
    <mergeCell ref="O6:Q6"/>
    <mergeCell ref="S6:X6"/>
    <mergeCell ref="A37:H37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topLeftCell="C1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6"/>
      <c r="E2" s="2"/>
      <c r="F2" s="2"/>
      <c r="G2" s="2"/>
      <c r="H2" s="2"/>
      <c r="U2" s="136"/>
      <c r="W2" s="143" t="s">
        <v>252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6"/>
      <c r="W4" s="120" t="s">
        <v>2</v>
      </c>
    </row>
    <row r="5" ht="21.75" customHeight="1" spans="1:23">
      <c r="A5" s="9" t="s">
        <v>253</v>
      </c>
      <c r="B5" s="10" t="s">
        <v>166</v>
      </c>
      <c r="C5" s="9" t="s">
        <v>167</v>
      </c>
      <c r="D5" s="9" t="s">
        <v>254</v>
      </c>
      <c r="E5" s="10" t="s">
        <v>168</v>
      </c>
      <c r="F5" s="10" t="s">
        <v>169</v>
      </c>
      <c r="G5" s="10" t="s">
        <v>255</v>
      </c>
      <c r="H5" s="10" t="s">
        <v>256</v>
      </c>
      <c r="I5" s="27" t="s">
        <v>56</v>
      </c>
      <c r="J5" s="11" t="s">
        <v>257</v>
      </c>
      <c r="K5" s="12"/>
      <c r="L5" s="12"/>
      <c r="M5" s="13"/>
      <c r="N5" s="11" t="s">
        <v>174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9" t="s">
        <v>59</v>
      </c>
      <c r="K6" s="140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180</v>
      </c>
      <c r="U6" s="10" t="s">
        <v>67</v>
      </c>
      <c r="V6" s="10" t="s">
        <v>68</v>
      </c>
      <c r="W6" s="10" t="s">
        <v>69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41" t="s">
        <v>58</v>
      </c>
      <c r="K7" s="142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58</v>
      </c>
      <c r="K8" s="66" t="s">
        <v>258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137" t="s">
        <v>259</v>
      </c>
      <c r="B10" s="209" t="s">
        <v>260</v>
      </c>
      <c r="C10" s="138" t="s">
        <v>261</v>
      </c>
      <c r="D10" s="68" t="s">
        <v>70</v>
      </c>
      <c r="E10" s="68" t="s">
        <v>205</v>
      </c>
      <c r="F10" s="68" t="s">
        <v>206</v>
      </c>
      <c r="G10" s="68" t="s">
        <v>262</v>
      </c>
      <c r="H10" s="68" t="s">
        <v>263</v>
      </c>
      <c r="I10" s="79">
        <v>836535</v>
      </c>
      <c r="J10" s="79"/>
      <c r="K10" s="79"/>
      <c r="L10" s="79"/>
      <c r="M10" s="79"/>
      <c r="N10" s="79"/>
      <c r="O10" s="79"/>
      <c r="P10" s="79"/>
      <c r="Q10" s="79"/>
      <c r="R10" s="144">
        <v>836535</v>
      </c>
      <c r="S10" s="79"/>
      <c r="T10" s="79"/>
      <c r="U10" s="79"/>
      <c r="V10" s="79"/>
      <c r="W10" s="79">
        <v>836535</v>
      </c>
    </row>
    <row r="11" ht="21.75" customHeight="1" spans="1:23">
      <c r="A11" s="137" t="s">
        <v>259</v>
      </c>
      <c r="B11" s="209" t="s">
        <v>264</v>
      </c>
      <c r="C11" s="138" t="s">
        <v>265</v>
      </c>
      <c r="D11" s="68" t="s">
        <v>70</v>
      </c>
      <c r="E11" s="68" t="s">
        <v>205</v>
      </c>
      <c r="F11" s="68" t="s">
        <v>206</v>
      </c>
      <c r="G11" s="68" t="s">
        <v>262</v>
      </c>
      <c r="H11" s="68" t="s">
        <v>263</v>
      </c>
      <c r="I11" s="79">
        <v>359800</v>
      </c>
      <c r="J11" s="79">
        <v>359800</v>
      </c>
      <c r="K11" s="79">
        <v>359800</v>
      </c>
      <c r="L11" s="79"/>
      <c r="M11" s="79"/>
      <c r="N11" s="79"/>
      <c r="O11" s="79"/>
      <c r="P11" s="79"/>
      <c r="Q11" s="79"/>
      <c r="R11" s="144"/>
      <c r="S11" s="79"/>
      <c r="T11" s="79"/>
      <c r="U11" s="79"/>
      <c r="V11" s="79"/>
      <c r="W11" s="79"/>
    </row>
    <row r="12" ht="21.75" customHeight="1" spans="1:23">
      <c r="A12" s="137" t="s">
        <v>259</v>
      </c>
      <c r="B12" s="209" t="s">
        <v>264</v>
      </c>
      <c r="C12" s="138" t="s">
        <v>266</v>
      </c>
      <c r="D12" s="68" t="s">
        <v>70</v>
      </c>
      <c r="E12" s="68" t="s">
        <v>205</v>
      </c>
      <c r="F12" s="68" t="s">
        <v>206</v>
      </c>
      <c r="G12" s="68" t="s">
        <v>213</v>
      </c>
      <c r="H12" s="68" t="s">
        <v>214</v>
      </c>
      <c r="I12" s="79">
        <v>500</v>
      </c>
      <c r="J12" s="79"/>
      <c r="K12" s="79"/>
      <c r="L12" s="79"/>
      <c r="M12" s="79"/>
      <c r="N12" s="79"/>
      <c r="O12" s="79"/>
      <c r="P12" s="79"/>
      <c r="Q12" s="79"/>
      <c r="R12" s="144">
        <v>500</v>
      </c>
      <c r="S12" s="79"/>
      <c r="T12" s="79"/>
      <c r="U12" s="79"/>
      <c r="V12" s="79"/>
      <c r="W12" s="79">
        <v>500</v>
      </c>
    </row>
    <row r="13" ht="18.75" customHeight="1" spans="1:23">
      <c r="A13" s="32" t="s">
        <v>153</v>
      </c>
      <c r="B13" s="33"/>
      <c r="C13" s="33"/>
      <c r="D13" s="33"/>
      <c r="E13" s="33"/>
      <c r="F13" s="33"/>
      <c r="G13" s="33"/>
      <c r="H13" s="34"/>
      <c r="I13" s="79">
        <v>1196835</v>
      </c>
      <c r="J13" s="79">
        <v>359800</v>
      </c>
      <c r="K13" s="79">
        <v>359800</v>
      </c>
      <c r="L13" s="79"/>
      <c r="M13" s="79"/>
      <c r="N13" s="79"/>
      <c r="O13" s="79"/>
      <c r="P13" s="79"/>
      <c r="Q13" s="79"/>
      <c r="R13" s="79">
        <v>837035</v>
      </c>
      <c r="S13" s="79"/>
      <c r="T13" s="79"/>
      <c r="U13" s="79"/>
      <c r="V13" s="79"/>
      <c r="W13" s="79">
        <v>837035</v>
      </c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8"/>
  <sheetViews>
    <sheetView showZeros="0" workbookViewId="0">
      <pane ySplit="1" topLeftCell="A3" activePane="bottomLeft" state="frozen"/>
      <selection/>
      <selection pane="bottomLeft" activeCell="A4" sqref="A4:H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267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">
        <v>1</v>
      </c>
    </row>
    <row r="5" ht="44.25" customHeight="1" spans="1:10">
      <c r="A5" s="66" t="s">
        <v>167</v>
      </c>
      <c r="B5" s="66" t="s">
        <v>268</v>
      </c>
      <c r="C5" s="66" t="s">
        <v>269</v>
      </c>
      <c r="D5" s="66" t="s">
        <v>270</v>
      </c>
      <c r="E5" s="66" t="s">
        <v>271</v>
      </c>
      <c r="F5" s="67" t="s">
        <v>272</v>
      </c>
      <c r="G5" s="66" t="s">
        <v>273</v>
      </c>
      <c r="H5" s="67" t="s">
        <v>274</v>
      </c>
      <c r="I5" s="67" t="s">
        <v>275</v>
      </c>
      <c r="J5" s="66" t="s">
        <v>276</v>
      </c>
    </row>
    <row r="6" ht="18.75" customHeight="1" spans="1:10">
      <c r="A6" s="135">
        <v>1</v>
      </c>
      <c r="B6" s="135">
        <v>2</v>
      </c>
      <c r="C6" s="135">
        <v>3</v>
      </c>
      <c r="D6" s="135">
        <v>4</v>
      </c>
      <c r="E6" s="135">
        <v>5</v>
      </c>
      <c r="F6" s="35">
        <v>6</v>
      </c>
      <c r="G6" s="135">
        <v>7</v>
      </c>
      <c r="H6" s="35">
        <v>8</v>
      </c>
      <c r="I6" s="35">
        <v>9</v>
      </c>
      <c r="J6" s="135">
        <v>10</v>
      </c>
    </row>
    <row r="7" ht="42" customHeight="1" spans="1:10">
      <c r="A7" s="29" t="s">
        <v>261</v>
      </c>
      <c r="B7" s="68" t="s">
        <v>261</v>
      </c>
      <c r="C7" s="68" t="s">
        <v>277</v>
      </c>
      <c r="D7" s="68" t="s">
        <v>278</v>
      </c>
      <c r="E7" s="69" t="s">
        <v>261</v>
      </c>
      <c r="F7" s="70" t="s">
        <v>279</v>
      </c>
      <c r="G7" s="69" t="s">
        <v>280</v>
      </c>
      <c r="H7" s="70" t="s">
        <v>281</v>
      </c>
      <c r="I7" s="70" t="s">
        <v>282</v>
      </c>
      <c r="J7" s="69" t="s">
        <v>261</v>
      </c>
    </row>
    <row r="8" ht="42" customHeight="1" spans="1:10">
      <c r="A8" s="29"/>
      <c r="B8" s="21"/>
      <c r="C8" s="21" t="s">
        <v>277</v>
      </c>
      <c r="D8" s="21" t="s">
        <v>283</v>
      </c>
      <c r="E8" s="29" t="s">
        <v>284</v>
      </c>
      <c r="F8" s="21" t="s">
        <v>279</v>
      </c>
      <c r="G8" s="29" t="s">
        <v>280</v>
      </c>
      <c r="H8" s="21" t="s">
        <v>281</v>
      </c>
      <c r="I8" s="21" t="s">
        <v>282</v>
      </c>
      <c r="J8" s="29" t="s">
        <v>261</v>
      </c>
    </row>
    <row r="9" ht="42" customHeight="1" spans="1:10">
      <c r="A9" s="29"/>
      <c r="B9" s="68"/>
      <c r="C9" s="68" t="s">
        <v>285</v>
      </c>
      <c r="D9" s="68" t="s">
        <v>286</v>
      </c>
      <c r="E9" s="69" t="s">
        <v>261</v>
      </c>
      <c r="F9" s="70" t="s">
        <v>279</v>
      </c>
      <c r="G9" s="69" t="s">
        <v>280</v>
      </c>
      <c r="H9" s="70" t="s">
        <v>281</v>
      </c>
      <c r="I9" s="70" t="s">
        <v>282</v>
      </c>
      <c r="J9" s="69" t="s">
        <v>261</v>
      </c>
    </row>
    <row r="10" ht="42" customHeight="1" spans="1:10">
      <c r="A10" s="29"/>
      <c r="B10" s="68"/>
      <c r="C10" s="68" t="s">
        <v>287</v>
      </c>
      <c r="D10" s="68" t="s">
        <v>288</v>
      </c>
      <c r="E10" s="69" t="s">
        <v>261</v>
      </c>
      <c r="F10" s="70" t="s">
        <v>279</v>
      </c>
      <c r="G10" s="69" t="s">
        <v>280</v>
      </c>
      <c r="H10" s="70" t="s">
        <v>281</v>
      </c>
      <c r="I10" s="70" t="s">
        <v>282</v>
      </c>
      <c r="J10" s="69" t="s">
        <v>261</v>
      </c>
    </row>
    <row r="11" ht="42" customHeight="1" spans="1:10">
      <c r="A11" s="29" t="s">
        <v>265</v>
      </c>
      <c r="B11" s="68" t="s">
        <v>265</v>
      </c>
      <c r="C11" s="68" t="s">
        <v>277</v>
      </c>
      <c r="D11" s="68" t="s">
        <v>278</v>
      </c>
      <c r="E11" s="69" t="s">
        <v>265</v>
      </c>
      <c r="F11" s="70" t="s">
        <v>279</v>
      </c>
      <c r="G11" s="69" t="s">
        <v>280</v>
      </c>
      <c r="H11" s="70" t="s">
        <v>281</v>
      </c>
      <c r="I11" s="70" t="s">
        <v>282</v>
      </c>
      <c r="J11" s="69" t="s">
        <v>265</v>
      </c>
    </row>
    <row r="12" ht="42" customHeight="1" spans="1:10">
      <c r="A12" s="29"/>
      <c r="B12" s="68"/>
      <c r="C12" s="68" t="s">
        <v>277</v>
      </c>
      <c r="D12" s="68" t="s">
        <v>283</v>
      </c>
      <c r="E12" s="69" t="s">
        <v>284</v>
      </c>
      <c r="F12" s="70" t="s">
        <v>279</v>
      </c>
      <c r="G12" s="69" t="s">
        <v>280</v>
      </c>
      <c r="H12" s="70" t="s">
        <v>281</v>
      </c>
      <c r="I12" s="70" t="s">
        <v>282</v>
      </c>
      <c r="J12" s="69" t="s">
        <v>265</v>
      </c>
    </row>
    <row r="13" ht="42" customHeight="1" spans="1:10">
      <c r="A13" s="29"/>
      <c r="B13" s="68"/>
      <c r="C13" s="68" t="s">
        <v>285</v>
      </c>
      <c r="D13" s="68" t="s">
        <v>286</v>
      </c>
      <c r="E13" s="69" t="s">
        <v>265</v>
      </c>
      <c r="F13" s="70" t="s">
        <v>279</v>
      </c>
      <c r="G13" s="69" t="s">
        <v>280</v>
      </c>
      <c r="H13" s="70" t="s">
        <v>281</v>
      </c>
      <c r="I13" s="70" t="s">
        <v>282</v>
      </c>
      <c r="J13" s="69" t="s">
        <v>265</v>
      </c>
    </row>
    <row r="14" ht="42" customHeight="1" spans="1:10">
      <c r="A14" s="29"/>
      <c r="B14" s="68"/>
      <c r="C14" s="68" t="s">
        <v>287</v>
      </c>
      <c r="D14" s="68" t="s">
        <v>288</v>
      </c>
      <c r="E14" s="69" t="s">
        <v>265</v>
      </c>
      <c r="F14" s="70" t="s">
        <v>279</v>
      </c>
      <c r="G14" s="69" t="s">
        <v>280</v>
      </c>
      <c r="H14" s="70" t="s">
        <v>281</v>
      </c>
      <c r="I14" s="70" t="s">
        <v>282</v>
      </c>
      <c r="J14" s="69" t="s">
        <v>265</v>
      </c>
    </row>
    <row r="15" ht="42" customHeight="1" spans="1:10">
      <c r="A15" s="29" t="s">
        <v>266</v>
      </c>
      <c r="B15" s="68" t="s">
        <v>266</v>
      </c>
      <c r="C15" s="68" t="s">
        <v>277</v>
      </c>
      <c r="D15" s="68" t="s">
        <v>278</v>
      </c>
      <c r="E15" s="69" t="s">
        <v>266</v>
      </c>
      <c r="F15" s="70" t="s">
        <v>279</v>
      </c>
      <c r="G15" s="69" t="s">
        <v>280</v>
      </c>
      <c r="H15" s="70" t="s">
        <v>281</v>
      </c>
      <c r="I15" s="70" t="s">
        <v>282</v>
      </c>
      <c r="J15" s="69" t="s">
        <v>266</v>
      </c>
    </row>
    <row r="16" ht="42" customHeight="1" spans="1:10">
      <c r="A16" s="29"/>
      <c r="B16" s="68"/>
      <c r="C16" s="68" t="s">
        <v>277</v>
      </c>
      <c r="D16" s="68" t="s">
        <v>283</v>
      </c>
      <c r="E16" s="69" t="s">
        <v>284</v>
      </c>
      <c r="F16" s="70" t="s">
        <v>279</v>
      </c>
      <c r="G16" s="69" t="s">
        <v>280</v>
      </c>
      <c r="H16" s="70" t="s">
        <v>281</v>
      </c>
      <c r="I16" s="70" t="s">
        <v>282</v>
      </c>
      <c r="J16" s="69" t="s">
        <v>266</v>
      </c>
    </row>
    <row r="17" ht="42" customHeight="1" spans="1:10">
      <c r="A17" s="29"/>
      <c r="B17" s="68"/>
      <c r="C17" s="68" t="s">
        <v>285</v>
      </c>
      <c r="D17" s="68" t="s">
        <v>286</v>
      </c>
      <c r="E17" s="69" t="s">
        <v>266</v>
      </c>
      <c r="F17" s="70" t="s">
        <v>279</v>
      </c>
      <c r="G17" s="69" t="s">
        <v>280</v>
      </c>
      <c r="H17" s="70" t="s">
        <v>281</v>
      </c>
      <c r="I17" s="70" t="s">
        <v>282</v>
      </c>
      <c r="J17" s="69" t="s">
        <v>266</v>
      </c>
    </row>
    <row r="18" ht="42" customHeight="1" spans="1:10">
      <c r="A18" s="29"/>
      <c r="B18" s="68"/>
      <c r="C18" s="68" t="s">
        <v>287</v>
      </c>
      <c r="D18" s="68" t="s">
        <v>288</v>
      </c>
      <c r="E18" s="69" t="s">
        <v>266</v>
      </c>
      <c r="F18" s="70" t="s">
        <v>279</v>
      </c>
      <c r="G18" s="69" t="s">
        <v>280</v>
      </c>
      <c r="H18" s="70" t="s">
        <v>281</v>
      </c>
      <c r="I18" s="70" t="s">
        <v>282</v>
      </c>
      <c r="J18" s="69" t="s">
        <v>266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</cp:lastModifiedBy>
  <dcterms:created xsi:type="dcterms:W3CDTF">2025-02-06T07:09:00Z</dcterms:created>
  <dcterms:modified xsi:type="dcterms:W3CDTF">2025-02-27T07:07:50Z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