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<sst xmlns="http://schemas.openxmlformats.org/spreadsheetml/2006/main" count="871" uniqueCount="396">
  <si>
    <t>预算01-1表</t>
  </si>
  <si>
    <t>单位名称：昆明市官渡区红十字会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</si>
  <si>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</si>
  <si>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</si>
  <si>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</si>
  <si>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</si>
  <si>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</si>
  <si>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</si>
  <si>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</si>
  <si>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</si>
  <si>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</si>
  <si>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</si>
  <si>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</si>
  <si>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</si>
  <si>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</si>
  <si>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</si>
  <si>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</si>
  <si>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</si>
  <si>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</si>
  <si>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</si>
  <si>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</si>
  <si>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</si>
  <si>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</si>
  <si>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</si>
  <si>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</si>
  <si>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</si>
  <si>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</si>
  <si>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</si>
  <si>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</si>
  <si>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</si>
  <si>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</si>
  <si>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</si>
  <si>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</si>
  <si>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</si>
  <si>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</si>
  <si>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</si>
  <si>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</si>
  <si>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</si>
  <si>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</si>
  <si>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</si>
  <si>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</si>
  <si>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</si>
  <si>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</si>
  <si>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</si>
  <si>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</si>
  <si>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</si>
  <si>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</si>
  <si>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</si>
  <si>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</si>
  <si>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</si>
  <si>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</si>
  <si>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</si>
  <si>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</si>
  <si>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</si>
  <si>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</si>
  <si>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</si>
  <si>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</si>
  <si>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</si>
  <si>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</si>
  <si>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</si>
  <si>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</si>
  <si>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</si>
  <si>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</si>
  <si>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</si>
  <si>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</si>
  <si>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</si>
  <si>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</si>
  <si>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</si>
  <si>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</si>
  <si>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</si>
  <si>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</si>
  <si>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昆明市官渡区红十字会</t>
  </si>
  <si>
    <t>265001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</si>
  <si>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</si>
  <si>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</si>
  <si>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</si>
  <si>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</si>
  <si>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</si>
  <si>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</si>
  <si>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</si>
  <si>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</si>
  <si>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</si>
  <si>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</si>
  <si>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</si>
  <si>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</si>
  <si>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</si>
  <si>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</si>
  <si>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</si>
  <si>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</si>
  <si>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</si>
  <si>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</si>
  <si>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</si>
  <si>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</si>
  <si>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</si>
  <si>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</si>
  <si>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</si>
  <si>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</si>
  <si>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</si>
  <si>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</si>
  <si>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</si>
  <si>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</si>
  <si>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</si>
  <si>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</si>
  <si>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</si>
  <si>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20816</t>
  </si>
  <si>
    <t>红十字事业</t>
  </si>
  <si>
    <t>2081601</t>
  </si>
  <si>
    <t>行政运行</t>
  </si>
  <si>
    <t>2081650</t>
  </si>
  <si>
    <t>事业运行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</si>
  <si>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</si>
  <si>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</si>
  <si>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</si>
  <si>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</si>
  <si>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</si>
  <si>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</si>
  <si>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</si>
  <si>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</si>
  <si>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</si>
  <si>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</si>
  <si>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</si>
  <si>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</si>
  <si>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</si>
  <si>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</si>
  <si>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</si>
  <si>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</si>
  <si>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</si>
  <si>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</si>
  <si>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</si>
  <si>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</si>
  <si>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</si>
  <si>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</si>
  <si>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</si>
  <si>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</si>
  <si>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</si>
  <si>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</si>
  <si>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</si>
  <si>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</si>
  <si>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</si>
  <si>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</si>
  <si>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</si>
  <si>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</si>
  <si>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</si>
  <si>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</si>
  <si>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</si>
  <si>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</si>
  <si>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</si>
  <si>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</si>
  <si>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</si>
  <si>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</si>
  <si>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</si>
  <si>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</si>
  <si>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</si>
  <si>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</si>
  <si>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</si>
  <si>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</si>
  <si>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</si>
  <si>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</si>
  <si>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</si>
  <si>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</si>
  <si>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</si>
  <si>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</si>
  <si>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</si>
  <si>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</si>
  <si>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20805</t>
  </si>
  <si>
    <t>2080505</t>
  </si>
  <si>
    <t>2080506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</si>
  <si>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</si>
  <si>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</si>
  <si>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</si>
  <si>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</si>
  <si>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</si>
  <si>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</si>
  <si>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</si>
  <si>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</si>
  <si>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备注：昆明市官渡区红十字会无一般公共预算“三公”经费支出，此表为空。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</si>
  <si>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</si>
  <si>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</si>
  <si>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</si>
  <si>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</si>
  <si>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</si>
  <si>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</si>
  <si>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</si>
  <si>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</si>
  <si>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</si>
  <si>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</si>
  <si>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</si>
  <si>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</si>
  <si>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</si>
  <si>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</si>
  <si>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</si>
  <si>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</si>
  <si>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</si>
  <si>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</si>
  <si>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</si>
  <si>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530111210000000003980</t>
  </si>
  <si>
    <t>工会经费</t>
  </si>
  <si>
    <t>30228</t>
  </si>
  <si>
    <t>530111210000000003981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</si>
  <si>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</si>
  <si>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</si>
  <si>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</si>
  <si>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</si>
  <si>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</si>
  <si>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</si>
  <si>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</si>
  <si>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</si>
  <si>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</si>
  <si>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</si>
  <si>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</si>
  <si>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</si>
  <si>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</si>
  <si>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530111210000000004422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</si>
  <si>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</si>
  <si>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</si>
  <si>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</si>
  <si>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</si>
  <si>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</si>
  <si>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</si>
  <si>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</si>
  <si>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</si>
  <si>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</si>
  <si>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</si>
  <si>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</si>
  <si>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530111210000000004423</t>
  </si>
  <si>
    <t>30113</t>
  </si>
  <si>
    <t>530111231100001146471</t>
  </si>
  <si>
    <t>公务交通补贴</t>
  </si>
  <si>
    <t>30239</t>
  </si>
  <si>
    <t>其他交通费用</t>
  </si>
  <si>
    <t>530111241100002110926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</si>
  <si>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</si>
  <si>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</si>
  <si>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</si>
  <si>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</si>
  <si>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</si>
  <si>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</si>
  <si>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</si>
  <si>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530111241100002110940</t>
  </si>
  <si>
    <t>行政人员绩效奖励</t>
  </si>
  <si>
    <t>530111241100002116340</t>
  </si>
  <si>
    <t>其他人员支出</t>
  </si>
  <si>
    <t>30199</t>
  </si>
  <si>
    <t>其他工资福利支出</t>
  </si>
  <si>
    <t>530111251100003621641</t>
  </si>
  <si>
    <t>行政人员公共交通专项经费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</si>
  <si>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</si>
  <si>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</si>
  <si>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</si>
  <si>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</si>
  <si>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</si>
  <si>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</si>
  <si>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</si>
  <si>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</si>
  <si>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530111251100003638246</t>
  </si>
  <si>
    <t>培训业务工作经费</t>
  </si>
  <si>
    <t>30226</t>
  </si>
  <si>
    <t>劳务费</t>
  </si>
  <si>
    <t>事业发展类</t>
  </si>
  <si>
    <t>530111210000000002537</t>
  </si>
  <si>
    <t>业务工作经费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</si>
  <si>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</si>
  <si>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</si>
  <si>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</si>
  <si>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</si>
  <si>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</si>
  <si>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</si>
  <si>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</si>
  <si>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</si>
  <si>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</si>
  <si>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</si>
  <si>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严格按照支出预算指标测算执行</t>
  </si>
  <si>
    <t>产出指标</t>
  </si>
  <si>
    <t>数量指标</t>
  </si>
  <si>
    <t>培训师资人均发放金额</t>
  </si>
  <si>
    <t>=</t>
  </si>
  <si>
    <t>800</t>
  </si>
  <si>
    <t>元/人</t>
  </si>
  <si>
    <t>定量指标</t>
  </si>
  <si>
    <t>关于印发《昆明市红十字会以及救护培训师资管理办法（试行）》的通知</t>
  </si>
  <si>
    <t>效益指标</t>
  </si>
  <si>
    <t>社会效益</t>
  </si>
  <si>
    <t>单位运行</t>
  </si>
  <si>
    <t>100</t>
  </si>
  <si>
    <t>%</t>
  </si>
  <si>
    <t>定性指标</t>
  </si>
  <si>
    <t>满意度指标</t>
  </si>
  <si>
    <t>服务对象满意度</t>
  </si>
  <si>
    <t>培训费发放人员满意度</t>
  </si>
  <si>
    <t>&gt;=</t>
  </si>
  <si>
    <t>90</t>
  </si>
  <si>
    <t>2022年第一季度，培训10期、人道主义救助20人户、开展博爱送万家活动。目标实施过程中注意厉行节约，确保按质按量完成各项工作任务，社会公众满意度、受益对象满意度、内部人员满意度达到预期目标。
2022年第二季度，培训10期、人道主义救助0人户、参加组织世界红十字日宣传活动1次。目标实施过程中注意厉行节约，确保按质按量完成各项工作任务，社会公众满意度、受益对象满意度、内部人员满意度达到预期目标。
2022年第三季度，培训10期、人道主义救助10人户、参加组织世界急救日宣传活动1次。目标实施过程中注意厉行节约，确保按质按量完成各项工作任务，社会公众满意度、受益对象满意度、内部人员满意度达到预期目标。
2022年第四季度，培训5期、人道主义救助0人户、参加组织世界艾滋病日宣传活动1次。目标实施过程中注意厉行节约，确保按质按量完成各项工作任务，社会公众满意度、受益对象满意度、内部人员满意度达到预期目标。</t>
  </si>
  <si>
    <t>普及性救护培训和急救员培训</t>
  </si>
  <si>
    <t>35</t>
  </si>
  <si>
    <t>期</t>
  </si>
  <si>
    <t>完成救护员培训及公益性救护知识培训，提升辖区群众应急救护知识普及率。</t>
  </si>
  <si>
    <t>人道主义救助</t>
  </si>
  <si>
    <t>30</t>
  </si>
  <si>
    <t>人(户)</t>
  </si>
  <si>
    <t>帮助贫困病残弱势群体，促进社会和谐，每年不低于30人(户)。</t>
  </si>
  <si>
    <t>“六进”工作</t>
  </si>
  <si>
    <t>项</t>
  </si>
  <si>
    <t>巩固和扩大红十字会的社会影响力，充分发挥红十字会助手作用。</t>
  </si>
  <si>
    <t>世界红十字日、世界急救日、世界艾滋病日宣传工作</t>
  </si>
  <si>
    <t>次</t>
  </si>
  <si>
    <t>扩大红十字会的社会影响力 、促进人民群众对疾病知识的了解，防病治病的知识。</t>
  </si>
  <si>
    <t>质量指标</t>
  </si>
  <si>
    <t>项目质控</t>
  </si>
  <si>
    <t>数量指标各项是否达到预期目标</t>
  </si>
  <si>
    <t>是/否</t>
  </si>
  <si>
    <t>确保年度各项目的质量</t>
  </si>
  <si>
    <t>时效指标</t>
  </si>
  <si>
    <t>完成时限</t>
  </si>
  <si>
    <t>年</t>
  </si>
  <si>
    <t>考察完成时间、进度节点</t>
  </si>
  <si>
    <t>充分发挥红十字会党和政府在人道主义领域助手作用，促进社会和谐发展，不断扩大红十字会影响力，促进人民群众满足感的提升。</t>
  </si>
  <si>
    <t>是否促进社会效益提升</t>
  </si>
  <si>
    <t>考察红十字会的社会促进作用</t>
  </si>
  <si>
    <t>可持续影响</t>
  </si>
  <si>
    <t>红十字工作的持续影响</t>
  </si>
  <si>
    <t>影响是否可持续</t>
  </si>
  <si>
    <t>红十字会的助手作用，以及红十字影响力，对于社会的促进作用能否持续影响</t>
  </si>
  <si>
    <t>社会公众满意度</t>
  </si>
  <si>
    <t>考察社会公众对于红十字工作的满意情况</t>
  </si>
  <si>
    <t>受益对象满意度</t>
  </si>
  <si>
    <t>考察受益对象对于红十字工作的满意情况</t>
  </si>
  <si>
    <t>内部人员满意度</t>
  </si>
  <si>
    <t>考察内部人员对于红十字工作的满意情况</t>
  </si>
  <si>
    <t>预算06表</t>
  </si>
  <si>
    <t>政府性基金预算支出预算表</t>
  </si>
  <si>
    <t>政府性基金预算支出</t>
  </si>
  <si>
    <t>备注：昆明市官渡区红十字会无政府性基金预算支出，此表为空。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</si>
  <si>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</si>
  <si>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</si>
  <si>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</si>
  <si>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</si>
  <si>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</si>
  <si>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</si>
  <si>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</si>
  <si>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</si>
  <si>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</si>
  <si>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</si>
  <si>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</si>
  <si>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</si>
  <si>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备注：昆明市官渡区红十字会无政府采购支出，此表为空。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</si>
  <si>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</si>
  <si>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</si>
  <si>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</si>
  <si>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</si>
  <si>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</si>
  <si>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</si>
  <si>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</si>
  <si>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备注：昆明市官渡区红十字会无政府购买服务支出，此表为空。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</si>
  <si>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</si>
  <si>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</si>
  <si>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</si>
  <si>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</si>
  <si>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</si>
  <si>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</si>
  <si>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</si>
  <si>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</si>
  <si>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</si>
  <si>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</si>
  <si>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</si>
  <si>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</si>
  <si>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</si>
  <si>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</si>
  <si>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</si>
  <si>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</si>
  <si>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</si>
  <si>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</si>
  <si>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</si>
  <si>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</si>
  <si>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</si>
  <si>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</si>
  <si>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</si>
  <si>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备注：昆明市官渡区红十字会无对下转移支付支出，此表为空。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</si>
  <si>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</si>
  <si>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</si>
  <si>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</si>
  <si>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</si>
  <si>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</si>
  <si>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</si>
  <si>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</si>
  <si>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</si>
  <si>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</si>
  <si>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备注：昆明市官渡区红十字会无新增资产，此表为空。</t>
  </si>
  <si>
    <t>预算11表</t>
  </si>
  <si>
    <t>上级补助</t>
  </si>
  <si>
    <t>备注：昆明市官渡区红十字会无上级转移支付补助项目支出，此表为空。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</si>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</sst>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m/dd\ hh:mm:ss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5" fillId="0" borderId="7">
      <alignment horizontal="right"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5" fillId="0" borderId="7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30" borderId="20" applyNumberFormat="0" applyAlignment="0" applyProtection="0">
      <alignment vertical="center"/>
    </xf>
    <xf numFmtId="0" fontId="32" fillId="30" borderId="17" applyNumberFormat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0" fontId="25" fillId="0" borderId="7">
      <alignment horizontal="right" vertical="center"/>
    </xf>
    <xf numFmtId="0" fontId="19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8" fontId="25" fillId="0" borderId="7">
      <alignment horizontal="right" vertical="center"/>
    </xf>
    <xf numFmtId="49" fontId="25" fillId="0" borderId="7">
      <alignment horizontal="left" vertical="center" wrapText="1"/>
    </xf>
    <xf numFmtId="178" fontId="25" fillId="0" borderId="7">
      <alignment horizontal="right" vertical="center"/>
    </xf>
    <xf numFmtId="179" fontId="25" fillId="0" borderId="7">
      <alignment horizontal="right" vertical="center"/>
    </xf>
    <xf numFmtId="180" fontId="25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57"/>
      <c r="D4" s="143" t="s">
        <v>2</v>
      </c>
    </row>
    <row r="5" ht="23.25" customHeight="1" spans="1:4">
      <c r="A5" s="163" t="s">
        <v>3</v>
      </c>
      <c r="B5" s="164"/>
      <c r="C5" s="163" t="s">
        <v>4</v>
      </c>
      <c r="D5" s="164"/>
    </row>
    <row r="6" ht="24" customHeight="1" spans="1:4">
      <c r="A6" s="163" t="s">
        <v>5</v>
      </c>
      <c r="B6" s="163" t="s">
        <v>6</v>
      </c>
      <c r="C6" s="163" t="s">
        <v>7</v>
      </c>
      <c r="D6" s="163" t="s">
        <v>6</v>
      </c>
    </row>
    <row r="7" ht="17.25" customHeight="1" spans="1:4">
      <c r="A7" s="165" t="s">
        <v>8</v>
      </c>
      <c r="B7" s="79">
        <v>800672.37</v>
      </c>
      <c r="C7" s="165" t="s">
        <v>9</v>
      </c>
      <c r="D7" s="79"/>
    </row>
    <row r="8" ht="17.25" customHeight="1" spans="1:4">
      <c r="A8" s="165" t="s">
        <v>10</v>
      </c>
      <c r="B8" s="79"/>
      <c r="C8" s="165" t="s">
        <v>11</v>
      </c>
      <c r="D8" s="79"/>
    </row>
    <row r="9" ht="17.25" customHeight="1" spans="1:4">
      <c r="A9" s="165" t="s">
        <v>12</v>
      </c>
      <c r="B9" s="79"/>
      <c r="C9" s="195" t="s">
        <v>13</v>
      </c>
      <c r="D9" s="79"/>
    </row>
    <row r="10" ht="17.25" customHeight="1" spans="1:4">
      <c r="A10" s="165" t="s">
        <v>14</v>
      </c>
      <c r="B10" s="79"/>
      <c r="C10" s="195" t="s">
        <v>15</v>
      </c>
      <c r="D10" s="79"/>
    </row>
    <row r="11" ht="17.25" customHeight="1" spans="1:4">
      <c r="A11" s="165" t="s">
        <v>16</v>
      </c>
      <c r="B11" s="79"/>
      <c r="C11" s="195" t="s">
        <v>17</v>
      </c>
      <c r="D11" s="79"/>
    </row>
    <row r="12" ht="17.25" customHeight="1" spans="1:4">
      <c r="A12" s="165" t="s">
        <v>18</v>
      </c>
      <c r="B12" s="79"/>
      <c r="C12" s="195" t="s">
        <v>19</v>
      </c>
      <c r="D12" s="79"/>
    </row>
    <row r="13" ht="17.25" customHeight="1" spans="1:4">
      <c r="A13" s="165" t="s">
        <v>20</v>
      </c>
      <c r="B13" s="79"/>
      <c r="C13" s="31" t="s">
        <v>21</v>
      </c>
      <c r="D13" s="79"/>
    </row>
    <row r="14" ht="17.25" customHeight="1" spans="1:4">
      <c r="A14" s="165" t="s">
        <v>22</v>
      </c>
      <c r="B14" s="79"/>
      <c r="C14" s="31" t="s">
        <v>23</v>
      </c>
      <c r="D14" s="79">
        <v>708909</v>
      </c>
    </row>
    <row r="15" ht="17.25" customHeight="1" spans="1:4">
      <c r="A15" s="165" t="s">
        <v>24</v>
      </c>
      <c r="B15" s="79"/>
      <c r="C15" s="31" t="s">
        <v>25</v>
      </c>
      <c r="D15" s="79">
        <v>46946.25</v>
      </c>
    </row>
    <row r="16" ht="17.25" customHeight="1" spans="1:4">
      <c r="A16" s="165" t="s">
        <v>26</v>
      </c>
      <c r="B16" s="79"/>
      <c r="C16" s="31" t="s">
        <v>27</v>
      </c>
      <c r="D16" s="79"/>
    </row>
    <row r="17" ht="17.25" customHeight="1" spans="1:4">
      <c r="A17" s="148"/>
      <c r="B17" s="79"/>
      <c r="C17" s="31" t="s">
        <v>28</v>
      </c>
      <c r="D17" s="79"/>
    </row>
    <row r="18" ht="17.25" customHeight="1" spans="1:4">
      <c r="A18" s="166"/>
      <c r="B18" s="79"/>
      <c r="C18" s="31" t="s">
        <v>29</v>
      </c>
      <c r="D18" s="79"/>
    </row>
    <row r="19" ht="17.25" customHeight="1" spans="1:4">
      <c r="A19" s="166"/>
      <c r="B19" s="79"/>
      <c r="C19" s="31" t="s">
        <v>30</v>
      </c>
      <c r="D19" s="79"/>
    </row>
    <row r="20" ht="17.25" customHeight="1" spans="1:4">
      <c r="A20" s="166"/>
      <c r="B20" s="79"/>
      <c r="C20" s="31" t="s">
        <v>31</v>
      </c>
      <c r="D20" s="79"/>
    </row>
    <row r="21" ht="17.25" customHeight="1" spans="1:4">
      <c r="A21" s="166"/>
      <c r="B21" s="79"/>
      <c r="C21" s="31" t="s">
        <v>32</v>
      </c>
      <c r="D21" s="79"/>
    </row>
    <row r="22" ht="17.25" customHeight="1" spans="1:4">
      <c r="A22" s="166"/>
      <c r="B22" s="79"/>
      <c r="C22" s="31" t="s">
        <v>33</v>
      </c>
      <c r="D22" s="79"/>
    </row>
    <row r="23" ht="17.25" customHeight="1" spans="1:4">
      <c r="A23" s="166"/>
      <c r="B23" s="79"/>
      <c r="C23" s="31" t="s">
        <v>34</v>
      </c>
      <c r="D23" s="79"/>
    </row>
    <row r="24" ht="17.25" customHeight="1" spans="1:4">
      <c r="A24" s="166"/>
      <c r="B24" s="79"/>
      <c r="C24" s="31" t="s">
        <v>35</v>
      </c>
      <c r="D24" s="79"/>
    </row>
    <row r="25" ht="17.25" customHeight="1" spans="1:4">
      <c r="A25" s="166"/>
      <c r="B25" s="79"/>
      <c r="C25" s="31" t="s">
        <v>36</v>
      </c>
      <c r="D25" s="79">
        <v>44817.12</v>
      </c>
    </row>
    <row r="26" ht="17.25" customHeight="1" spans="1:4">
      <c r="A26" s="166"/>
      <c r="B26" s="79"/>
      <c r="C26" s="31" t="s">
        <v>37</v>
      </c>
      <c r="D26" s="79"/>
    </row>
    <row r="27" ht="17.25" customHeight="1" spans="1:4">
      <c r="A27" s="166"/>
      <c r="B27" s="79"/>
      <c r="C27" s="148" t="s">
        <v>38</v>
      </c>
      <c r="D27" s="79"/>
    </row>
    <row r="28" ht="17.25" customHeight="1" spans="1:4">
      <c r="A28" s="166"/>
      <c r="B28" s="79"/>
      <c r="C28" s="31" t="s">
        <v>39</v>
      </c>
      <c r="D28" s="79"/>
    </row>
    <row r="29" ht="16.5" customHeight="1" spans="1:4">
      <c r="A29" s="166"/>
      <c r="B29" s="79"/>
      <c r="C29" s="31" t="s">
        <v>40</v>
      </c>
      <c r="D29" s="79"/>
    </row>
    <row r="30" ht="16.5" customHeight="1" spans="1:4">
      <c r="A30" s="166"/>
      <c r="B30" s="79"/>
      <c r="C30" s="148" t="s">
        <v>41</v>
      </c>
      <c r="D30" s="79"/>
    </row>
    <row r="31" ht="17.25" customHeight="1" spans="1:4">
      <c r="A31" s="166"/>
      <c r="B31" s="79"/>
      <c r="C31" s="148" t="s">
        <v>42</v>
      </c>
      <c r="D31" s="79"/>
    </row>
    <row r="32" ht="17.25" customHeight="1" spans="1:4">
      <c r="A32" s="166"/>
      <c r="B32" s="79"/>
      <c r="C32" s="31" t="s">
        <v>43</v>
      </c>
      <c r="D32" s="79"/>
    </row>
    <row r="33" ht="16.5" customHeight="1" spans="1:4">
      <c r="A33" s="166" t="s">
        <v>44</v>
      </c>
      <c r="B33" s="79">
        <f>SUM(B7:B32)</f>
        <v>800672.37</v>
      </c>
      <c r="C33" s="166" t="s">
        <v>45</v>
      </c>
      <c r="D33" s="79">
        <f>SUM(D7:D32)</f>
        <v>800672.37</v>
      </c>
    </row>
    <row r="34" ht="16.5" customHeight="1" spans="1:4">
      <c r="A34" s="148" t="s">
        <v>46</v>
      </c>
      <c r="B34" s="79"/>
      <c r="C34" s="148" t="s">
        <v>47</v>
      </c>
      <c r="D34" s="79"/>
    </row>
    <row r="35" ht="16.5" customHeight="1" spans="1:4">
      <c r="A35" s="31" t="s">
        <v>48</v>
      </c>
      <c r="B35" s="79"/>
      <c r="C35" s="31" t="s">
        <v>48</v>
      </c>
      <c r="D35" s="79"/>
    </row>
    <row r="36" ht="16.5" customHeight="1" spans="1:4">
      <c r="A36" s="31" t="s">
        <v>49</v>
      </c>
      <c r="B36" s="79"/>
      <c r="C36" s="31" t="s">
        <v>50</v>
      </c>
      <c r="D36" s="79"/>
    </row>
    <row r="37" ht="16.5" customHeight="1" spans="1:4">
      <c r="A37" s="167" t="s">
        <v>51</v>
      </c>
      <c r="B37" s="79">
        <f>B33</f>
        <v>800672.37</v>
      </c>
      <c r="C37" s="167" t="s">
        <v>52</v>
      </c>
      <c r="D37" s="79">
        <f>D33</f>
        <v>800672.37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328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329</v>
      </c>
      <c r="C3" s="122"/>
      <c r="D3" s="123"/>
      <c r="E3" s="123"/>
      <c r="F3" s="123"/>
    </row>
    <row r="4" ht="13.5" customHeight="1" spans="1:6">
      <c r="A4" s="5" t="s">
        <v>1</v>
      </c>
      <c r="B4" s="5"/>
      <c r="C4" s="118"/>
      <c r="D4" s="120"/>
      <c r="E4" s="120"/>
      <c r="F4" s="117" t="s">
        <v>2</v>
      </c>
    </row>
    <row r="5" ht="19.5" customHeight="1" spans="1:6">
      <c r="A5" s="124" t="s">
        <v>178</v>
      </c>
      <c r="B5" s="125" t="s">
        <v>74</v>
      </c>
      <c r="C5" s="124" t="s">
        <v>75</v>
      </c>
      <c r="D5" s="11" t="s">
        <v>330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77</v>
      </c>
      <c r="F6" s="16" t="s">
        <v>78</v>
      </c>
    </row>
    <row r="7" ht="18.75" customHeight="1" spans="1:6">
      <c r="A7" s="67">
        <v>1</v>
      </c>
      <c r="B7" s="128" t="s">
        <v>85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167</v>
      </c>
      <c r="B10" s="130" t="s">
        <v>167</v>
      </c>
      <c r="C10" s="131" t="s">
        <v>167</v>
      </c>
      <c r="D10" s="79"/>
      <c r="E10" s="79"/>
      <c r="F10" s="79"/>
    </row>
    <row r="11" customHeight="1" spans="1:1">
      <c r="A11" t="s">
        <v>331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332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177</v>
      </c>
      <c r="B5" s="86" t="s">
        <v>178</v>
      </c>
      <c r="C5" s="86" t="s">
        <v>333</v>
      </c>
      <c r="D5" s="87" t="s">
        <v>334</v>
      </c>
      <c r="E5" s="87" t="s">
        <v>335</v>
      </c>
      <c r="F5" s="87" t="s">
        <v>336</v>
      </c>
      <c r="G5" s="87" t="s">
        <v>337</v>
      </c>
      <c r="H5" s="87" t="s">
        <v>338</v>
      </c>
      <c r="I5" s="100" t="s">
        <v>185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339</v>
      </c>
      <c r="L6" s="89" t="s">
        <v>340</v>
      </c>
      <c r="M6" s="102" t="s">
        <v>341</v>
      </c>
      <c r="N6" s="103" t="s">
        <v>342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85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343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344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345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177</v>
      </c>
      <c r="B5" s="86" t="s">
        <v>178</v>
      </c>
      <c r="C5" s="86" t="s">
        <v>333</v>
      </c>
      <c r="D5" s="86" t="s">
        <v>346</v>
      </c>
      <c r="E5" s="86" t="s">
        <v>347</v>
      </c>
      <c r="F5" s="86" t="s">
        <v>348</v>
      </c>
      <c r="G5" s="86" t="s">
        <v>349</v>
      </c>
      <c r="H5" s="87" t="s">
        <v>350</v>
      </c>
      <c r="I5" s="87" t="s">
        <v>351</v>
      </c>
      <c r="J5" s="100" t="s">
        <v>185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339</v>
      </c>
      <c r="M6" s="89" t="s">
        <v>340</v>
      </c>
      <c r="N6" s="102" t="s">
        <v>341</v>
      </c>
      <c r="O6" s="103" t="s">
        <v>342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352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353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354</v>
      </c>
      <c r="B5" s="11" t="s">
        <v>185</v>
      </c>
      <c r="C5" s="12"/>
      <c r="D5" s="12"/>
      <c r="E5" s="11" t="s">
        <v>355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339</v>
      </c>
      <c r="E6" s="47" t="s">
        <v>356</v>
      </c>
      <c r="F6" s="47" t="s">
        <v>357</v>
      </c>
      <c r="G6" s="47" t="s">
        <v>358</v>
      </c>
      <c r="H6" s="47" t="s">
        <v>359</v>
      </c>
      <c r="I6" s="47" t="s">
        <v>360</v>
      </c>
      <c r="J6" s="47" t="s">
        <v>361</v>
      </c>
      <c r="K6" s="47" t="s">
        <v>362</v>
      </c>
      <c r="L6" s="47" t="s">
        <v>363</v>
      </c>
      <c r="M6" s="47" t="s">
        <v>364</v>
      </c>
      <c r="N6" s="47" t="s">
        <v>365</v>
      </c>
      <c r="O6" s="47" t="s">
        <v>366</v>
      </c>
      <c r="P6" s="47" t="s">
        <v>367</v>
      </c>
      <c r="Q6" s="47" t="s">
        <v>368</v>
      </c>
      <c r="R6" s="47" t="s">
        <v>369</v>
      </c>
      <c r="S6" s="47" t="s">
        <v>370</v>
      </c>
      <c r="T6" s="47" t="s">
        <v>371</v>
      </c>
      <c r="U6" s="47" t="s">
        <v>372</v>
      </c>
      <c r="V6" s="47" t="s">
        <v>373</v>
      </c>
      <c r="W6" s="47" t="s">
        <v>374</v>
      </c>
      <c r="X6" s="82" t="s">
        <v>375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376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377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354</v>
      </c>
      <c r="B5" s="66" t="s">
        <v>262</v>
      </c>
      <c r="C5" s="66" t="s">
        <v>263</v>
      </c>
      <c r="D5" s="66" t="s">
        <v>264</v>
      </c>
      <c r="E5" s="66" t="s">
        <v>265</v>
      </c>
      <c r="F5" s="67" t="s">
        <v>266</v>
      </c>
      <c r="G5" s="66" t="s">
        <v>267</v>
      </c>
      <c r="H5" s="67" t="s">
        <v>268</v>
      </c>
      <c r="I5" s="67" t="s">
        <v>269</v>
      </c>
      <c r="J5" s="66" t="s">
        <v>270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376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378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177</v>
      </c>
      <c r="B5" s="47" t="s">
        <v>178</v>
      </c>
      <c r="C5" s="48" t="s">
        <v>379</v>
      </c>
      <c r="D5" s="46" t="s">
        <v>380</v>
      </c>
      <c r="E5" s="46" t="s">
        <v>381</v>
      </c>
      <c r="F5" s="46" t="s">
        <v>382</v>
      </c>
      <c r="G5" s="47" t="s">
        <v>383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337</v>
      </c>
      <c r="H6" s="47" t="s">
        <v>384</v>
      </c>
      <c r="I6" s="47" t="s">
        <v>385</v>
      </c>
    </row>
    <row r="7" ht="17.25" customHeight="1" spans="1:9">
      <c r="A7" s="51" t="s">
        <v>84</v>
      </c>
      <c r="B7" s="52"/>
      <c r="C7" s="53" t="s">
        <v>85</v>
      </c>
      <c r="D7" s="51" t="s">
        <v>86</v>
      </c>
      <c r="E7" s="54" t="s">
        <v>87</v>
      </c>
      <c r="F7" s="51" t="s">
        <v>88</v>
      </c>
      <c r="G7" s="53" t="s">
        <v>89</v>
      </c>
      <c r="H7" s="55" t="s">
        <v>90</v>
      </c>
      <c r="I7" s="54" t="s">
        <v>91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386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247</v>
      </c>
      <c r="B5" s="9" t="s">
        <v>180</v>
      </c>
      <c r="C5" s="9" t="s">
        <v>248</v>
      </c>
      <c r="D5" s="10" t="s">
        <v>181</v>
      </c>
      <c r="E5" s="10" t="s">
        <v>182</v>
      </c>
      <c r="F5" s="10" t="s">
        <v>249</v>
      </c>
      <c r="G5" s="10" t="s">
        <v>250</v>
      </c>
      <c r="H5" s="27" t="s">
        <v>56</v>
      </c>
      <c r="I5" s="11" t="s">
        <v>388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389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F29" sqref="F2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248</v>
      </c>
      <c r="B5" s="9" t="s">
        <v>247</v>
      </c>
      <c r="C5" s="9" t="s">
        <v>180</v>
      </c>
      <c r="D5" s="10" t="s">
        <v>391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71</v>
      </c>
      <c r="B9" s="22"/>
      <c r="C9" s="22"/>
      <c r="D9" s="21"/>
      <c r="E9" s="23">
        <v>50000</v>
      </c>
      <c r="F9" s="23"/>
      <c r="G9" s="23"/>
    </row>
    <row r="10" ht="17.25" customHeight="1" spans="1:7">
      <c r="A10" s="21"/>
      <c r="B10" s="22" t="s">
        <v>392</v>
      </c>
      <c r="C10" s="22" t="s">
        <v>255</v>
      </c>
      <c r="D10" s="21" t="s">
        <v>393</v>
      </c>
      <c r="E10" s="23">
        <v>20000</v>
      </c>
      <c r="F10" s="23"/>
      <c r="G10" s="23"/>
    </row>
    <row r="11" ht="18.75" customHeight="1" spans="1:7">
      <c r="A11" s="21"/>
      <c r="B11" s="21" t="s">
        <v>394</v>
      </c>
      <c r="C11" s="21" t="s">
        <v>260</v>
      </c>
      <c r="D11" s="21" t="s">
        <v>393</v>
      </c>
      <c r="E11" s="23">
        <v>30000</v>
      </c>
      <c r="F11" s="23"/>
      <c r="G11" s="23"/>
    </row>
    <row r="12" ht="18.75" customHeight="1" spans="1:7">
      <c r="A12" s="24" t="s">
        <v>56</v>
      </c>
      <c r="B12" s="25" t="s">
        <v>395</v>
      </c>
      <c r="C12" s="25"/>
      <c r="D12" s="26"/>
      <c r="E12" s="23"/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B4" s="157"/>
      <c r="S4" s="45" t="s">
        <v>2</v>
      </c>
    </row>
    <row r="5" ht="21.75" customHeight="1" spans="1:19">
      <c r="A5" s="181" t="s">
        <v>54</v>
      </c>
      <c r="B5" s="182" t="s">
        <v>55</v>
      </c>
      <c r="C5" s="182" t="s">
        <v>56</v>
      </c>
      <c r="D5" s="183" t="s">
        <v>57</v>
      </c>
      <c r="E5" s="183"/>
      <c r="F5" s="183"/>
      <c r="G5" s="183"/>
      <c r="H5" s="183"/>
      <c r="I5" s="130"/>
      <c r="J5" s="183"/>
      <c r="K5" s="183"/>
      <c r="L5" s="183"/>
      <c r="M5" s="183"/>
      <c r="N5" s="190"/>
      <c r="O5" s="183" t="s">
        <v>46</v>
      </c>
      <c r="P5" s="183"/>
      <c r="Q5" s="183"/>
      <c r="R5" s="183"/>
      <c r="S5" s="190"/>
    </row>
    <row r="6" ht="27" customHeight="1" spans="1:19">
      <c r="A6" s="184"/>
      <c r="B6" s="185"/>
      <c r="C6" s="185"/>
      <c r="D6" s="185" t="s">
        <v>58</v>
      </c>
      <c r="E6" s="185" t="s">
        <v>59</v>
      </c>
      <c r="F6" s="185" t="s">
        <v>60</v>
      </c>
      <c r="G6" s="185" t="s">
        <v>61</v>
      </c>
      <c r="H6" s="185" t="s">
        <v>62</v>
      </c>
      <c r="I6" s="191" t="s">
        <v>63</v>
      </c>
      <c r="J6" s="192"/>
      <c r="K6" s="192"/>
      <c r="L6" s="192"/>
      <c r="M6" s="192"/>
      <c r="N6" s="193"/>
      <c r="O6" s="185" t="s">
        <v>58</v>
      </c>
      <c r="P6" s="185" t="s">
        <v>59</v>
      </c>
      <c r="Q6" s="185" t="s">
        <v>60</v>
      </c>
      <c r="R6" s="185" t="s">
        <v>61</v>
      </c>
      <c r="S6" s="185" t="s">
        <v>64</v>
      </c>
    </row>
    <row r="7" ht="30" customHeight="1" spans="1:19">
      <c r="A7" s="186"/>
      <c r="B7" s="105"/>
      <c r="C7" s="114"/>
      <c r="D7" s="114"/>
      <c r="E7" s="114"/>
      <c r="F7" s="114"/>
      <c r="G7" s="114"/>
      <c r="H7" s="114"/>
      <c r="I7" s="70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194"/>
      <c r="P7" s="194"/>
      <c r="Q7" s="194"/>
      <c r="R7" s="194"/>
      <c r="S7" s="114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70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70</v>
      </c>
      <c r="B9" s="21" t="s">
        <v>71</v>
      </c>
      <c r="C9" s="79">
        <v>800672.37</v>
      </c>
      <c r="D9" s="79">
        <v>800672.37</v>
      </c>
      <c r="E9" s="79">
        <v>800672.37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88" t="s">
        <v>72</v>
      </c>
      <c r="B10" s="188" t="s">
        <v>71</v>
      </c>
      <c r="C10" s="79">
        <v>800672.37</v>
      </c>
      <c r="D10" s="79">
        <v>800672.37</v>
      </c>
      <c r="E10" s="79">
        <v>800672.37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48" t="s">
        <v>56</v>
      </c>
      <c r="B11" s="189"/>
      <c r="C11" s="79">
        <f>C9</f>
        <v>800672.37</v>
      </c>
      <c r="D11" s="79">
        <f>D9</f>
        <v>800672.37</v>
      </c>
      <c r="E11" s="79">
        <f>E9</f>
        <v>800672.37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9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73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B4" s="157"/>
      <c r="O4" s="45" t="s">
        <v>2</v>
      </c>
    </row>
    <row r="5" ht="27" customHeight="1" spans="1:15">
      <c r="A5" s="169" t="s">
        <v>74</v>
      </c>
      <c r="B5" s="169" t="s">
        <v>75</v>
      </c>
      <c r="C5" s="169" t="s">
        <v>56</v>
      </c>
      <c r="D5" s="170" t="s">
        <v>59</v>
      </c>
      <c r="E5" s="171"/>
      <c r="F5" s="172"/>
      <c r="G5" s="173" t="s">
        <v>60</v>
      </c>
      <c r="H5" s="173" t="s">
        <v>61</v>
      </c>
      <c r="I5" s="173" t="s">
        <v>76</v>
      </c>
      <c r="J5" s="170" t="s">
        <v>63</v>
      </c>
      <c r="K5" s="171"/>
      <c r="L5" s="171"/>
      <c r="M5" s="171"/>
      <c r="N5" s="178"/>
      <c r="O5" s="179"/>
    </row>
    <row r="6" ht="42" customHeight="1" spans="1:15">
      <c r="A6" s="174"/>
      <c r="B6" s="174"/>
      <c r="C6" s="175"/>
      <c r="D6" s="176" t="s">
        <v>58</v>
      </c>
      <c r="E6" s="176" t="s">
        <v>77</v>
      </c>
      <c r="F6" s="176" t="s">
        <v>78</v>
      </c>
      <c r="G6" s="175"/>
      <c r="H6" s="175"/>
      <c r="I6" s="180"/>
      <c r="J6" s="176" t="s">
        <v>58</v>
      </c>
      <c r="K6" s="163" t="s">
        <v>79</v>
      </c>
      <c r="L6" s="163" t="s">
        <v>80</v>
      </c>
      <c r="M6" s="163" t="s">
        <v>81</v>
      </c>
      <c r="N6" s="163" t="s">
        <v>82</v>
      </c>
      <c r="O6" s="163" t="s">
        <v>83</v>
      </c>
    </row>
    <row r="7" ht="18" customHeight="1" spans="1:15">
      <c r="A7" s="51" t="s">
        <v>84</v>
      </c>
      <c r="B7" s="51" t="s">
        <v>85</v>
      </c>
      <c r="C7" s="51" t="s">
        <v>86</v>
      </c>
      <c r="D7" s="55" t="s">
        <v>87</v>
      </c>
      <c r="E7" s="55" t="s">
        <v>88</v>
      </c>
      <c r="F7" s="55" t="s">
        <v>89</v>
      </c>
      <c r="G7" s="55" t="s">
        <v>90</v>
      </c>
      <c r="H7" s="55" t="s">
        <v>91</v>
      </c>
      <c r="I7" s="55" t="s">
        <v>92</v>
      </c>
      <c r="J7" s="55" t="s">
        <v>93</v>
      </c>
      <c r="K7" s="55" t="s">
        <v>94</v>
      </c>
      <c r="L7" s="55" t="s">
        <v>95</v>
      </c>
      <c r="M7" s="55" t="s">
        <v>96</v>
      </c>
      <c r="N7" s="51" t="s">
        <v>97</v>
      </c>
      <c r="O7" s="55" t="s">
        <v>98</v>
      </c>
    </row>
    <row r="8" ht="18" customHeight="1" spans="1:15">
      <c r="A8" s="56" t="s">
        <v>99</v>
      </c>
      <c r="B8" s="56" t="s">
        <v>100</v>
      </c>
      <c r="C8" s="56">
        <v>708909</v>
      </c>
      <c r="D8" s="79">
        <v>708909</v>
      </c>
      <c r="E8" s="79">
        <v>658909</v>
      </c>
      <c r="F8" s="79">
        <v>50000</v>
      </c>
      <c r="G8" s="79"/>
      <c r="H8" s="79"/>
      <c r="I8" s="79"/>
      <c r="J8" s="79"/>
      <c r="K8" s="79"/>
      <c r="L8" s="79"/>
      <c r="M8" s="79"/>
      <c r="N8" s="79"/>
      <c r="O8" s="79"/>
    </row>
    <row r="9" ht="18" customHeight="1" spans="1:15">
      <c r="A9" s="56">
        <v>20805</v>
      </c>
      <c r="B9" s="56" t="s">
        <v>101</v>
      </c>
      <c r="C9" s="56">
        <v>73768.32</v>
      </c>
      <c r="D9" s="79">
        <v>73768.32</v>
      </c>
      <c r="E9" s="79">
        <v>73768.32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18" customHeight="1" spans="1:15">
      <c r="A10" s="56">
        <v>2080505</v>
      </c>
      <c r="B10" s="56" t="s">
        <v>102</v>
      </c>
      <c r="C10" s="56">
        <v>51208.32</v>
      </c>
      <c r="D10" s="79">
        <v>51208.32</v>
      </c>
      <c r="E10" s="79">
        <v>51208.32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18" customHeight="1" spans="1:15">
      <c r="A11" s="56">
        <v>2080506</v>
      </c>
      <c r="B11" s="56" t="s">
        <v>103</v>
      </c>
      <c r="C11" s="56">
        <v>22560</v>
      </c>
      <c r="D11" s="79">
        <v>22560</v>
      </c>
      <c r="E11" s="79">
        <v>22560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18" customHeight="1" spans="1:15">
      <c r="A12" s="56" t="s">
        <v>104</v>
      </c>
      <c r="B12" s="56" t="s">
        <v>105</v>
      </c>
      <c r="C12" s="56">
        <v>635140.68</v>
      </c>
      <c r="D12" s="79">
        <v>635140.68</v>
      </c>
      <c r="E12" s="79">
        <v>585140.68</v>
      </c>
      <c r="F12" s="79">
        <v>50000</v>
      </c>
      <c r="G12" s="79"/>
      <c r="H12" s="79"/>
      <c r="I12" s="79"/>
      <c r="J12" s="79"/>
      <c r="K12" s="79"/>
      <c r="L12" s="79"/>
      <c r="M12" s="79"/>
      <c r="N12" s="79"/>
      <c r="O12" s="79"/>
    </row>
    <row r="13" ht="18" customHeight="1" spans="1:15">
      <c r="A13" s="56" t="s">
        <v>106</v>
      </c>
      <c r="B13" s="56" t="s">
        <v>107</v>
      </c>
      <c r="C13" s="56">
        <v>615140.68</v>
      </c>
      <c r="D13" s="79">
        <v>615140.68</v>
      </c>
      <c r="E13" s="79">
        <v>585140.68</v>
      </c>
      <c r="F13" s="79">
        <v>30000</v>
      </c>
      <c r="G13" s="79"/>
      <c r="H13" s="79"/>
      <c r="I13" s="79"/>
      <c r="J13" s="79"/>
      <c r="K13" s="79"/>
      <c r="L13" s="79"/>
      <c r="M13" s="79"/>
      <c r="N13" s="79"/>
      <c r="O13" s="79"/>
    </row>
    <row r="14" ht="18" customHeight="1" spans="1:15">
      <c r="A14" s="56" t="s">
        <v>108</v>
      </c>
      <c r="B14" s="56" t="s">
        <v>109</v>
      </c>
      <c r="C14" s="56">
        <v>20000</v>
      </c>
      <c r="D14" s="79">
        <v>20000</v>
      </c>
      <c r="E14" s="79"/>
      <c r="F14" s="79">
        <v>20000</v>
      </c>
      <c r="G14" s="79"/>
      <c r="H14" s="79"/>
      <c r="I14" s="79"/>
      <c r="J14" s="79"/>
      <c r="K14" s="79"/>
      <c r="L14" s="79"/>
      <c r="M14" s="79"/>
      <c r="N14" s="79"/>
      <c r="O14" s="79"/>
    </row>
    <row r="15" ht="18" customHeight="1" spans="1:15">
      <c r="A15" s="56" t="s">
        <v>110</v>
      </c>
      <c r="B15" s="56" t="s">
        <v>111</v>
      </c>
      <c r="C15" s="56">
        <v>46946.25</v>
      </c>
      <c r="D15" s="79">
        <v>46946.25</v>
      </c>
      <c r="E15" s="79">
        <v>46946.25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18" customHeight="1" spans="1:15">
      <c r="A16" s="56" t="s">
        <v>112</v>
      </c>
      <c r="B16" s="56" t="s">
        <v>113</v>
      </c>
      <c r="C16" s="56">
        <v>46946.25</v>
      </c>
      <c r="D16" s="79">
        <v>46946.25</v>
      </c>
      <c r="E16" s="79">
        <v>46946.25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18" customHeight="1" spans="1:15">
      <c r="A17" s="56" t="s">
        <v>114</v>
      </c>
      <c r="B17" s="56" t="s">
        <v>115</v>
      </c>
      <c r="C17" s="56">
        <v>25303.55</v>
      </c>
      <c r="D17" s="79">
        <v>25303.55</v>
      </c>
      <c r="E17" s="79">
        <v>25303.55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18" customHeight="1" spans="1:15">
      <c r="A18" s="56" t="s">
        <v>116</v>
      </c>
      <c r="B18" s="56" t="s">
        <v>117</v>
      </c>
      <c r="C18" s="56">
        <v>16002.6</v>
      </c>
      <c r="D18" s="79">
        <v>16002.6</v>
      </c>
      <c r="E18" s="79">
        <v>16002.6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18" customHeight="1" spans="1:15">
      <c r="A19" s="56" t="s">
        <v>118</v>
      </c>
      <c r="B19" s="56" t="s">
        <v>119</v>
      </c>
      <c r="C19" s="56">
        <v>5640.1</v>
      </c>
      <c r="D19" s="79">
        <v>5640.1</v>
      </c>
      <c r="E19" s="79">
        <v>5640.1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18" customHeight="1" spans="1:15">
      <c r="A20" s="56" t="s">
        <v>120</v>
      </c>
      <c r="B20" s="56" t="s">
        <v>121</v>
      </c>
      <c r="C20" s="56">
        <v>44817.12</v>
      </c>
      <c r="D20" s="79">
        <v>44817.12</v>
      </c>
      <c r="E20" s="79">
        <v>44817.12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18" customHeight="1" spans="1:15">
      <c r="A21" s="56" t="s">
        <v>122</v>
      </c>
      <c r="B21" s="56" t="s">
        <v>123</v>
      </c>
      <c r="C21" s="56">
        <v>44817.12</v>
      </c>
      <c r="D21" s="79">
        <v>44817.12</v>
      </c>
      <c r="E21" s="79">
        <v>44817.12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56" t="s">
        <v>124</v>
      </c>
      <c r="B22" s="56" t="s">
        <v>125</v>
      </c>
      <c r="C22" s="56">
        <v>44817.12</v>
      </c>
      <c r="D22" s="79">
        <v>44817.12</v>
      </c>
      <c r="E22" s="79">
        <v>44817.12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56</v>
      </c>
      <c r="B23" s="34"/>
      <c r="C23" s="79">
        <f>C8+C15+C20</f>
        <v>800672.37</v>
      </c>
      <c r="D23" s="79">
        <f>D8+D15+D20</f>
        <v>800672.37</v>
      </c>
      <c r="E23" s="79">
        <f>E8+E15+E20</f>
        <v>750672.37</v>
      </c>
      <c r="F23" s="79">
        <f>F8+F15+F20</f>
        <v>50000</v>
      </c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8:A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126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57"/>
      <c r="D4" s="45" t="s">
        <v>2</v>
      </c>
    </row>
    <row r="5" ht="17.25" customHeight="1" spans="1:4">
      <c r="A5" s="163" t="s">
        <v>3</v>
      </c>
      <c r="B5" s="164"/>
      <c r="C5" s="163" t="s">
        <v>4</v>
      </c>
      <c r="D5" s="164"/>
    </row>
    <row r="6" ht="18.75" customHeight="1" spans="1:4">
      <c r="A6" s="163" t="s">
        <v>5</v>
      </c>
      <c r="B6" s="163" t="s">
        <v>6</v>
      </c>
      <c r="C6" s="163" t="s">
        <v>7</v>
      </c>
      <c r="D6" s="163" t="s">
        <v>6</v>
      </c>
    </row>
    <row r="7" ht="16.5" customHeight="1" spans="1:4">
      <c r="A7" s="165" t="s">
        <v>127</v>
      </c>
      <c r="B7" s="79">
        <f>B8</f>
        <v>800672.37</v>
      </c>
      <c r="C7" s="165" t="s">
        <v>128</v>
      </c>
      <c r="D7" s="79">
        <f>SUM(D8:D33)</f>
        <v>800672.37</v>
      </c>
    </row>
    <row r="8" ht="16.5" customHeight="1" spans="1:4">
      <c r="A8" s="165" t="s">
        <v>129</v>
      </c>
      <c r="B8" s="79">
        <v>800672.37</v>
      </c>
      <c r="C8" s="165" t="s">
        <v>130</v>
      </c>
      <c r="D8" s="79"/>
    </row>
    <row r="9" ht="16.5" customHeight="1" spans="1:4">
      <c r="A9" s="165" t="s">
        <v>131</v>
      </c>
      <c r="B9" s="79"/>
      <c r="C9" s="165" t="s">
        <v>132</v>
      </c>
      <c r="D9" s="79"/>
    </row>
    <row r="10" ht="16.5" customHeight="1" spans="1:4">
      <c r="A10" s="165" t="s">
        <v>133</v>
      </c>
      <c r="B10" s="79"/>
      <c r="C10" s="165" t="s">
        <v>134</v>
      </c>
      <c r="D10" s="79"/>
    </row>
    <row r="11" ht="16.5" customHeight="1" spans="1:4">
      <c r="A11" s="165" t="s">
        <v>135</v>
      </c>
      <c r="B11" s="79"/>
      <c r="C11" s="165" t="s">
        <v>136</v>
      </c>
      <c r="D11" s="79"/>
    </row>
    <row r="12" ht="16.5" customHeight="1" spans="1:4">
      <c r="A12" s="165" t="s">
        <v>129</v>
      </c>
      <c r="B12" s="79"/>
      <c r="C12" s="165" t="s">
        <v>137</v>
      </c>
      <c r="D12" s="79"/>
    </row>
    <row r="13" ht="16.5" customHeight="1" spans="1:4">
      <c r="A13" s="148" t="s">
        <v>131</v>
      </c>
      <c r="B13" s="79"/>
      <c r="C13" s="68" t="s">
        <v>138</v>
      </c>
      <c r="D13" s="79"/>
    </row>
    <row r="14" ht="16.5" customHeight="1" spans="1:4">
      <c r="A14" s="148" t="s">
        <v>133</v>
      </c>
      <c r="B14" s="79"/>
      <c r="C14" s="68" t="s">
        <v>139</v>
      </c>
      <c r="D14" s="79"/>
    </row>
    <row r="15" ht="16.5" customHeight="1" spans="1:4">
      <c r="A15" s="166"/>
      <c r="B15" s="79"/>
      <c r="C15" s="68" t="s">
        <v>140</v>
      </c>
      <c r="D15" s="79">
        <v>708909</v>
      </c>
    </row>
    <row r="16" ht="16.5" customHeight="1" spans="1:4">
      <c r="A16" s="166"/>
      <c r="B16" s="79"/>
      <c r="C16" s="68" t="s">
        <v>141</v>
      </c>
      <c r="D16" s="79">
        <v>46946.25</v>
      </c>
    </row>
    <row r="17" ht="16.5" customHeight="1" spans="1:4">
      <c r="A17" s="166"/>
      <c r="B17" s="79"/>
      <c r="C17" s="68" t="s">
        <v>142</v>
      </c>
      <c r="D17" s="79"/>
    </row>
    <row r="18" ht="16.5" customHeight="1" spans="1:4">
      <c r="A18" s="166"/>
      <c r="B18" s="79"/>
      <c r="C18" s="68" t="s">
        <v>143</v>
      </c>
      <c r="D18" s="79"/>
    </row>
    <row r="19" ht="16.5" customHeight="1" spans="1:4">
      <c r="A19" s="166"/>
      <c r="B19" s="79"/>
      <c r="C19" s="68" t="s">
        <v>144</v>
      </c>
      <c r="D19" s="79"/>
    </row>
    <row r="20" ht="16.5" customHeight="1" spans="1:4">
      <c r="A20" s="166"/>
      <c r="B20" s="79"/>
      <c r="C20" s="68" t="s">
        <v>145</v>
      </c>
      <c r="D20" s="79"/>
    </row>
    <row r="21" ht="16.5" customHeight="1" spans="1:4">
      <c r="A21" s="166"/>
      <c r="B21" s="79"/>
      <c r="C21" s="68" t="s">
        <v>146</v>
      </c>
      <c r="D21" s="79"/>
    </row>
    <row r="22" ht="16.5" customHeight="1" spans="1:4">
      <c r="A22" s="166"/>
      <c r="B22" s="79"/>
      <c r="C22" s="68" t="s">
        <v>147</v>
      </c>
      <c r="D22" s="79"/>
    </row>
    <row r="23" ht="16.5" customHeight="1" spans="1:4">
      <c r="A23" s="166"/>
      <c r="B23" s="79"/>
      <c r="C23" s="68" t="s">
        <v>148</v>
      </c>
      <c r="D23" s="79"/>
    </row>
    <row r="24" ht="16.5" customHeight="1" spans="1:4">
      <c r="A24" s="166"/>
      <c r="B24" s="79"/>
      <c r="C24" s="68" t="s">
        <v>149</v>
      </c>
      <c r="D24" s="79"/>
    </row>
    <row r="25" ht="16.5" customHeight="1" spans="1:4">
      <c r="A25" s="166"/>
      <c r="B25" s="79"/>
      <c r="C25" s="68" t="s">
        <v>150</v>
      </c>
      <c r="D25" s="79"/>
    </row>
    <row r="26" ht="16.5" customHeight="1" spans="1:4">
      <c r="A26" s="166"/>
      <c r="B26" s="79"/>
      <c r="C26" s="68" t="s">
        <v>151</v>
      </c>
      <c r="D26" s="79">
        <v>44817.12</v>
      </c>
    </row>
    <row r="27" ht="16.5" customHeight="1" spans="1:4">
      <c r="A27" s="166"/>
      <c r="B27" s="79"/>
      <c r="C27" s="68" t="s">
        <v>152</v>
      </c>
      <c r="D27" s="79"/>
    </row>
    <row r="28" ht="16.5" customHeight="1" spans="1:4">
      <c r="A28" s="166"/>
      <c r="B28" s="79"/>
      <c r="C28" s="68" t="s">
        <v>153</v>
      </c>
      <c r="D28" s="79"/>
    </row>
    <row r="29" ht="16.5" customHeight="1" spans="1:4">
      <c r="A29" s="166"/>
      <c r="B29" s="79"/>
      <c r="C29" s="68" t="s">
        <v>154</v>
      </c>
      <c r="D29" s="79"/>
    </row>
    <row r="30" ht="16.5" customHeight="1" spans="1:4">
      <c r="A30" s="166"/>
      <c r="B30" s="79"/>
      <c r="C30" s="68" t="s">
        <v>155</v>
      </c>
      <c r="D30" s="79"/>
    </row>
    <row r="31" ht="16.5" customHeight="1" spans="1:4">
      <c r="A31" s="166"/>
      <c r="B31" s="79"/>
      <c r="C31" s="68" t="s">
        <v>156</v>
      </c>
      <c r="D31" s="79"/>
    </row>
    <row r="32" ht="16.5" customHeight="1" spans="1:4">
      <c r="A32" s="166"/>
      <c r="B32" s="79"/>
      <c r="C32" s="148" t="s">
        <v>157</v>
      </c>
      <c r="D32" s="79"/>
    </row>
    <row r="33" ht="16.5" customHeight="1" spans="1:4">
      <c r="A33" s="166"/>
      <c r="B33" s="79"/>
      <c r="C33" s="148" t="s">
        <v>158</v>
      </c>
      <c r="D33" s="79"/>
    </row>
    <row r="34" ht="16.5" customHeight="1" spans="1:4">
      <c r="A34" s="166"/>
      <c r="B34" s="79"/>
      <c r="C34" s="29" t="s">
        <v>159</v>
      </c>
      <c r="D34" s="79"/>
    </row>
    <row r="35" ht="15" customHeight="1" spans="1:4">
      <c r="A35" s="167" t="s">
        <v>51</v>
      </c>
      <c r="B35" s="168">
        <f>B7</f>
        <v>800672.37</v>
      </c>
      <c r="C35" s="167" t="s">
        <v>52</v>
      </c>
      <c r="D35" s="168">
        <f>D7</f>
        <v>800672.37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8"/>
      <c r="F2" s="71"/>
      <c r="G2" s="143" t="s">
        <v>160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43" t="s">
        <v>1</v>
      </c>
      <c r="B4" s="157"/>
      <c r="F4" s="120"/>
      <c r="G4" s="143" t="s">
        <v>2</v>
      </c>
    </row>
    <row r="5" ht="20.25" customHeight="1" spans="1:7">
      <c r="A5" s="159" t="s">
        <v>161</v>
      </c>
      <c r="B5" s="160"/>
      <c r="C5" s="124" t="s">
        <v>56</v>
      </c>
      <c r="D5" s="151" t="s">
        <v>77</v>
      </c>
      <c r="E5" s="12"/>
      <c r="F5" s="13"/>
      <c r="G5" s="140" t="s">
        <v>78</v>
      </c>
    </row>
    <row r="6" ht="20.25" customHeight="1" spans="1:7">
      <c r="A6" s="161" t="s">
        <v>74</v>
      </c>
      <c r="B6" s="161" t="s">
        <v>75</v>
      </c>
      <c r="C6" s="19"/>
      <c r="D6" s="129" t="s">
        <v>58</v>
      </c>
      <c r="E6" s="129" t="s">
        <v>162</v>
      </c>
      <c r="F6" s="129" t="s">
        <v>163</v>
      </c>
      <c r="G6" s="142"/>
    </row>
    <row r="7" ht="15" customHeight="1" spans="1:7">
      <c r="A7" s="59" t="s">
        <v>84</v>
      </c>
      <c r="B7" s="59" t="s">
        <v>85</v>
      </c>
      <c r="C7" s="59" t="s">
        <v>86</v>
      </c>
      <c r="D7" s="59" t="s">
        <v>87</v>
      </c>
      <c r="E7" s="59" t="s">
        <v>88</v>
      </c>
      <c r="F7" s="59" t="s">
        <v>89</v>
      </c>
      <c r="G7" s="59" t="s">
        <v>90</v>
      </c>
    </row>
    <row r="8" ht="15" customHeight="1" spans="1:7">
      <c r="A8" s="29" t="s">
        <v>99</v>
      </c>
      <c r="B8" s="29" t="s">
        <v>100</v>
      </c>
      <c r="C8" s="79">
        <v>708909</v>
      </c>
      <c r="D8" s="79">
        <v>658909</v>
      </c>
      <c r="E8" s="79">
        <v>602689</v>
      </c>
      <c r="F8" s="79">
        <v>56220</v>
      </c>
      <c r="G8" s="79">
        <v>50000</v>
      </c>
    </row>
    <row r="9" ht="15" customHeight="1" spans="1:7">
      <c r="A9" s="29" t="s">
        <v>164</v>
      </c>
      <c r="B9" s="29" t="s">
        <v>101</v>
      </c>
      <c r="C9" s="79">
        <v>73768.32</v>
      </c>
      <c r="D9" s="79">
        <v>73768.32</v>
      </c>
      <c r="E9" s="79">
        <v>73768.32</v>
      </c>
      <c r="F9" s="79"/>
      <c r="G9" s="79"/>
    </row>
    <row r="10" ht="15" customHeight="1" spans="1:7">
      <c r="A10" s="29" t="s">
        <v>165</v>
      </c>
      <c r="B10" s="29" t="s">
        <v>102</v>
      </c>
      <c r="C10" s="79">
        <v>51208.32</v>
      </c>
      <c r="D10" s="79">
        <v>51208.32</v>
      </c>
      <c r="E10" s="79">
        <v>51208.32</v>
      </c>
      <c r="F10" s="79"/>
      <c r="G10" s="79"/>
    </row>
    <row r="11" ht="15" customHeight="1" spans="1:7">
      <c r="A11" s="29" t="s">
        <v>166</v>
      </c>
      <c r="B11" s="29" t="s">
        <v>103</v>
      </c>
      <c r="C11" s="79">
        <v>22560</v>
      </c>
      <c r="D11" s="79">
        <v>22560</v>
      </c>
      <c r="E11" s="79">
        <v>22560</v>
      </c>
      <c r="F11" s="79"/>
      <c r="G11" s="79"/>
    </row>
    <row r="12" ht="15" customHeight="1" spans="1:7">
      <c r="A12" s="29" t="s">
        <v>104</v>
      </c>
      <c r="B12" s="29" t="s">
        <v>105</v>
      </c>
      <c r="C12" s="79">
        <v>635140.68</v>
      </c>
      <c r="D12" s="79">
        <v>585140.68</v>
      </c>
      <c r="E12" s="79">
        <v>528920.68</v>
      </c>
      <c r="F12" s="79">
        <v>56220</v>
      </c>
      <c r="G12" s="79">
        <v>50000</v>
      </c>
    </row>
    <row r="13" ht="15" customHeight="1" spans="1:7">
      <c r="A13" s="29" t="s">
        <v>106</v>
      </c>
      <c r="B13" s="29" t="s">
        <v>107</v>
      </c>
      <c r="C13" s="79">
        <v>615140.68</v>
      </c>
      <c r="D13" s="79">
        <v>585140.68</v>
      </c>
      <c r="E13" s="79">
        <v>528920.68</v>
      </c>
      <c r="F13" s="79">
        <v>56220</v>
      </c>
      <c r="G13" s="79">
        <v>30000</v>
      </c>
    </row>
    <row r="14" ht="15" customHeight="1" spans="1:7">
      <c r="A14" s="29" t="s">
        <v>108</v>
      </c>
      <c r="B14" s="29" t="s">
        <v>109</v>
      </c>
      <c r="C14" s="79">
        <v>20000</v>
      </c>
      <c r="D14" s="79"/>
      <c r="E14" s="79"/>
      <c r="F14" s="79"/>
      <c r="G14" s="79">
        <v>20000</v>
      </c>
    </row>
    <row r="15" ht="15" customHeight="1" spans="1:7">
      <c r="A15" s="29" t="s">
        <v>110</v>
      </c>
      <c r="B15" s="29" t="s">
        <v>111</v>
      </c>
      <c r="C15" s="79">
        <v>46946.25</v>
      </c>
      <c r="D15" s="79">
        <v>46946.25</v>
      </c>
      <c r="E15" s="79">
        <v>46946.25</v>
      </c>
      <c r="F15" s="79"/>
      <c r="G15" s="79"/>
    </row>
    <row r="16" ht="15" customHeight="1" spans="1:7">
      <c r="A16" s="29" t="s">
        <v>112</v>
      </c>
      <c r="B16" s="29" t="s">
        <v>113</v>
      </c>
      <c r="C16" s="79">
        <v>46946.25</v>
      </c>
      <c r="D16" s="79">
        <v>46946.25</v>
      </c>
      <c r="E16" s="79">
        <v>46946.25</v>
      </c>
      <c r="F16" s="79"/>
      <c r="G16" s="79"/>
    </row>
    <row r="17" ht="15" customHeight="1" spans="1:7">
      <c r="A17" s="29" t="s">
        <v>114</v>
      </c>
      <c r="B17" s="29" t="s">
        <v>115</v>
      </c>
      <c r="C17" s="79">
        <v>25303.55</v>
      </c>
      <c r="D17" s="79">
        <v>25303.55</v>
      </c>
      <c r="E17" s="79">
        <v>25303.55</v>
      </c>
      <c r="F17" s="79"/>
      <c r="G17" s="79"/>
    </row>
    <row r="18" ht="15" customHeight="1" spans="1:7">
      <c r="A18" s="29" t="s">
        <v>116</v>
      </c>
      <c r="B18" s="29" t="s">
        <v>117</v>
      </c>
      <c r="C18" s="79">
        <v>16002.6</v>
      </c>
      <c r="D18" s="79">
        <v>16002.6</v>
      </c>
      <c r="E18" s="79">
        <v>16002.6</v>
      </c>
      <c r="F18" s="79"/>
      <c r="G18" s="79"/>
    </row>
    <row r="19" ht="15" customHeight="1" spans="1:7">
      <c r="A19" s="29" t="s">
        <v>118</v>
      </c>
      <c r="B19" s="29" t="s">
        <v>119</v>
      </c>
      <c r="C19" s="79">
        <v>5640.1</v>
      </c>
      <c r="D19" s="79">
        <v>5640.1</v>
      </c>
      <c r="E19" s="79">
        <v>5640.1</v>
      </c>
      <c r="F19" s="79"/>
      <c r="G19" s="79"/>
    </row>
    <row r="20" ht="15" customHeight="1" spans="1:7">
      <c r="A20" s="29" t="s">
        <v>120</v>
      </c>
      <c r="B20" s="29" t="s">
        <v>121</v>
      </c>
      <c r="C20" s="79">
        <v>44817.12</v>
      </c>
      <c r="D20" s="79">
        <v>44817.12</v>
      </c>
      <c r="E20" s="79">
        <v>44817.12</v>
      </c>
      <c r="F20" s="79"/>
      <c r="G20" s="79"/>
    </row>
    <row r="21" ht="15" customHeight="1" spans="1:7">
      <c r="A21" s="29" t="s">
        <v>122</v>
      </c>
      <c r="B21" s="29" t="s">
        <v>123</v>
      </c>
      <c r="C21" s="79">
        <v>44817.12</v>
      </c>
      <c r="D21" s="79">
        <v>44817.12</v>
      </c>
      <c r="E21" s="79">
        <v>44817.12</v>
      </c>
      <c r="F21" s="79"/>
      <c r="G21" s="79"/>
    </row>
    <row r="22" ht="18" customHeight="1" spans="1:7">
      <c r="A22" s="29" t="s">
        <v>124</v>
      </c>
      <c r="B22" s="29" t="s">
        <v>125</v>
      </c>
      <c r="C22" s="79">
        <v>44817.12</v>
      </c>
      <c r="D22" s="79">
        <v>44817.12</v>
      </c>
      <c r="E22" s="79">
        <v>44817.12</v>
      </c>
      <c r="F22" s="79"/>
      <c r="G22" s="79"/>
    </row>
    <row r="23" ht="18" customHeight="1" spans="1:7">
      <c r="A23" s="78" t="s">
        <v>167</v>
      </c>
      <c r="B23" s="162" t="s">
        <v>167</v>
      </c>
      <c r="C23" s="79">
        <f>C8+C15+C20</f>
        <v>800672.37</v>
      </c>
      <c r="D23" s="79">
        <f>D8+D15+D20</f>
        <v>750672.37</v>
      </c>
      <c r="E23" s="79">
        <f>E8+E15+E20</f>
        <v>694452.37</v>
      </c>
      <c r="F23" s="79">
        <f>F8+F15+F20</f>
        <v>56220</v>
      </c>
      <c r="G23" s="79">
        <f>G8+G15+G20</f>
        <v>50000</v>
      </c>
    </row>
  </sheetData>
  <mergeCells count="7">
    <mergeCell ref="A3:G3"/>
    <mergeCell ref="A4:B4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  <ignoredErrors>
    <ignoredError sqref="A8:A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5" t="s">
        <v>168</v>
      </c>
    </row>
    <row r="3" ht="41.25" customHeight="1" spans="1:6">
      <c r="A3" s="156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43" t="s">
        <v>1</v>
      </c>
      <c r="B4" s="157"/>
      <c r="D4" s="42"/>
      <c r="E4" s="41"/>
      <c r="F4" s="63" t="s">
        <v>2</v>
      </c>
    </row>
    <row r="5" ht="27" customHeight="1" spans="1:6">
      <c r="A5" s="46" t="s">
        <v>169</v>
      </c>
      <c r="B5" s="46" t="s">
        <v>170</v>
      </c>
      <c r="C5" s="48" t="s">
        <v>171</v>
      </c>
      <c r="D5" s="46"/>
      <c r="E5" s="47"/>
      <c r="F5" s="46" t="s">
        <v>172</v>
      </c>
    </row>
    <row r="6" ht="28.5" customHeight="1" spans="1:6">
      <c r="A6" s="158"/>
      <c r="B6" s="50"/>
      <c r="C6" s="47" t="s">
        <v>58</v>
      </c>
      <c r="D6" s="47" t="s">
        <v>173</v>
      </c>
      <c r="E6" s="47" t="s">
        <v>174</v>
      </c>
      <c r="F6" s="49"/>
    </row>
    <row r="7" ht="17.25" customHeight="1" spans="1:6">
      <c r="A7" s="55" t="s">
        <v>84</v>
      </c>
      <c r="B7" s="55" t="s">
        <v>85</v>
      </c>
      <c r="C7" s="55" t="s">
        <v>86</v>
      </c>
      <c r="D7" s="55" t="s">
        <v>87</v>
      </c>
      <c r="E7" s="55" t="s">
        <v>88</v>
      </c>
      <c r="F7" s="55" t="s">
        <v>89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8"/>
      <c r="C2" s="144"/>
      <c r="E2" s="145"/>
      <c r="F2" s="145"/>
      <c r="G2" s="145"/>
      <c r="H2" s="145"/>
      <c r="I2" s="83"/>
      <c r="J2" s="83"/>
      <c r="K2" s="83"/>
      <c r="L2" s="83"/>
      <c r="M2" s="83"/>
      <c r="N2" s="83"/>
      <c r="R2" s="83"/>
      <c r="V2" s="144"/>
      <c r="X2" s="3" t="s">
        <v>176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46"/>
      <c r="D4" s="146"/>
      <c r="E4" s="146"/>
      <c r="F4" s="146"/>
      <c r="G4" s="146"/>
      <c r="H4" s="146"/>
      <c r="I4" s="85"/>
      <c r="J4" s="85"/>
      <c r="K4" s="85"/>
      <c r="L4" s="85"/>
      <c r="M4" s="85"/>
      <c r="N4" s="85"/>
      <c r="O4" s="7"/>
      <c r="P4" s="7"/>
      <c r="Q4" s="7"/>
      <c r="R4" s="85"/>
      <c r="V4" s="144"/>
      <c r="X4" s="3" t="s">
        <v>2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51" t="s">
        <v>185</v>
      </c>
      <c r="J5" s="80" t="s">
        <v>185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186</v>
      </c>
      <c r="J6" s="151" t="s">
        <v>59</v>
      </c>
      <c r="K6" s="80"/>
      <c r="L6" s="80"/>
      <c r="M6" s="80"/>
      <c r="N6" s="81"/>
      <c r="O6" s="11" t="s">
        <v>187</v>
      </c>
      <c r="P6" s="12"/>
      <c r="Q6" s="13"/>
      <c r="R6" s="9" t="s">
        <v>62</v>
      </c>
      <c r="S6" s="151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54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2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193</v>
      </c>
      <c r="V7" s="9" t="s">
        <v>67</v>
      </c>
      <c r="W7" s="9" t="s">
        <v>68</v>
      </c>
      <c r="X7" s="9" t="s">
        <v>69</v>
      </c>
    </row>
    <row r="8" ht="37.5" customHeight="1" spans="1:24">
      <c r="A8" s="147"/>
      <c r="B8" s="19"/>
      <c r="C8" s="147"/>
      <c r="D8" s="147"/>
      <c r="E8" s="147"/>
      <c r="F8" s="147"/>
      <c r="G8" s="147"/>
      <c r="H8" s="147"/>
      <c r="I8" s="147"/>
      <c r="J8" s="153" t="s">
        <v>58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62</v>
      </c>
      <c r="S8" s="17" t="s">
        <v>58</v>
      </c>
      <c r="T8" s="17" t="s">
        <v>65</v>
      </c>
      <c r="U8" s="17" t="s">
        <v>193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" customHeight="1" spans="1:24">
      <c r="A10" s="148" t="s">
        <v>71</v>
      </c>
      <c r="B10" s="148" t="s">
        <v>71</v>
      </c>
      <c r="C10" s="148" t="s">
        <v>195</v>
      </c>
      <c r="D10" s="148" t="s">
        <v>196</v>
      </c>
      <c r="E10" s="148" t="s">
        <v>106</v>
      </c>
      <c r="F10" s="148" t="s">
        <v>107</v>
      </c>
      <c r="G10" s="148" t="s">
        <v>197</v>
      </c>
      <c r="H10" s="148" t="s">
        <v>196</v>
      </c>
      <c r="I10" s="79">
        <v>2340</v>
      </c>
      <c r="J10" s="79">
        <v>2340</v>
      </c>
      <c r="K10" s="79"/>
      <c r="L10" s="79"/>
      <c r="M10" s="79">
        <v>2340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" customHeight="1" spans="1:24">
      <c r="A11" s="148" t="s">
        <v>71</v>
      </c>
      <c r="B11" s="148" t="s">
        <v>71</v>
      </c>
      <c r="C11" s="148" t="s">
        <v>198</v>
      </c>
      <c r="D11" s="148" t="s">
        <v>199</v>
      </c>
      <c r="E11" s="148" t="s">
        <v>106</v>
      </c>
      <c r="F11" s="148" t="s">
        <v>107</v>
      </c>
      <c r="G11" s="148" t="s">
        <v>200</v>
      </c>
      <c r="H11" s="148" t="s">
        <v>201</v>
      </c>
      <c r="I11" s="79">
        <v>5970</v>
      </c>
      <c r="J11" s="79">
        <v>5970</v>
      </c>
      <c r="K11" s="79"/>
      <c r="L11" s="79"/>
      <c r="M11" s="79">
        <v>5970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" customHeight="1" spans="1:24">
      <c r="A12" s="148" t="s">
        <v>71</v>
      </c>
      <c r="B12" s="148" t="s">
        <v>71</v>
      </c>
      <c r="C12" s="148" t="s">
        <v>198</v>
      </c>
      <c r="D12" s="148" t="s">
        <v>199</v>
      </c>
      <c r="E12" s="148" t="s">
        <v>106</v>
      </c>
      <c r="F12" s="148" t="s">
        <v>107</v>
      </c>
      <c r="G12" s="148" t="s">
        <v>202</v>
      </c>
      <c r="H12" s="148" t="s">
        <v>203</v>
      </c>
      <c r="I12" s="79">
        <v>1140</v>
      </c>
      <c r="J12" s="79">
        <v>1140</v>
      </c>
      <c r="K12" s="79"/>
      <c r="L12" s="79"/>
      <c r="M12" s="79">
        <v>1140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" customHeight="1" spans="1:24">
      <c r="A13" s="148" t="s">
        <v>71</v>
      </c>
      <c r="B13" s="148" t="s">
        <v>71</v>
      </c>
      <c r="C13" s="148" t="s">
        <v>198</v>
      </c>
      <c r="D13" s="148" t="s">
        <v>199</v>
      </c>
      <c r="E13" s="148" t="s">
        <v>106</v>
      </c>
      <c r="F13" s="148" t="s">
        <v>107</v>
      </c>
      <c r="G13" s="148" t="s">
        <v>204</v>
      </c>
      <c r="H13" s="148" t="s">
        <v>205</v>
      </c>
      <c r="I13" s="79">
        <v>2880</v>
      </c>
      <c r="J13" s="79">
        <v>2880</v>
      </c>
      <c r="K13" s="79"/>
      <c r="L13" s="79"/>
      <c r="M13" s="79">
        <v>2880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" customHeight="1" spans="1:24">
      <c r="A14" s="148" t="s">
        <v>71</v>
      </c>
      <c r="B14" s="148" t="s">
        <v>71</v>
      </c>
      <c r="C14" s="148" t="s">
        <v>198</v>
      </c>
      <c r="D14" s="148" t="s">
        <v>199</v>
      </c>
      <c r="E14" s="148" t="s">
        <v>106</v>
      </c>
      <c r="F14" s="148" t="s">
        <v>107</v>
      </c>
      <c r="G14" s="148" t="s">
        <v>206</v>
      </c>
      <c r="H14" s="148" t="s">
        <v>207</v>
      </c>
      <c r="I14" s="79">
        <v>4050</v>
      </c>
      <c r="J14" s="79">
        <v>4050</v>
      </c>
      <c r="K14" s="79"/>
      <c r="L14" s="79"/>
      <c r="M14" s="79">
        <v>4050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" customHeight="1" spans="1:24">
      <c r="A15" s="148" t="s">
        <v>71</v>
      </c>
      <c r="B15" s="148" t="s">
        <v>71</v>
      </c>
      <c r="C15" s="148" t="s">
        <v>198</v>
      </c>
      <c r="D15" s="148" t="s">
        <v>199</v>
      </c>
      <c r="E15" s="148" t="s">
        <v>106</v>
      </c>
      <c r="F15" s="148" t="s">
        <v>107</v>
      </c>
      <c r="G15" s="148" t="s">
        <v>208</v>
      </c>
      <c r="H15" s="148" t="s">
        <v>209</v>
      </c>
      <c r="I15" s="79">
        <v>1140</v>
      </c>
      <c r="J15" s="79">
        <v>1140</v>
      </c>
      <c r="K15" s="79"/>
      <c r="L15" s="79"/>
      <c r="M15" s="79">
        <v>1140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" customHeight="1" spans="1:24">
      <c r="A16" s="148" t="s">
        <v>71</v>
      </c>
      <c r="B16" s="148" t="s">
        <v>71</v>
      </c>
      <c r="C16" s="148" t="s">
        <v>198</v>
      </c>
      <c r="D16" s="148" t="s">
        <v>199</v>
      </c>
      <c r="E16" s="148" t="s">
        <v>106</v>
      </c>
      <c r="F16" s="148" t="s">
        <v>107</v>
      </c>
      <c r="G16" s="148" t="s">
        <v>210</v>
      </c>
      <c r="H16" s="148" t="s">
        <v>211</v>
      </c>
      <c r="I16" s="79">
        <v>9000</v>
      </c>
      <c r="J16" s="79">
        <v>9000</v>
      </c>
      <c r="K16" s="79"/>
      <c r="L16" s="79"/>
      <c r="M16" s="79">
        <v>9000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" customHeight="1" spans="1:24">
      <c r="A17" s="148" t="s">
        <v>71</v>
      </c>
      <c r="B17" s="148" t="s">
        <v>71</v>
      </c>
      <c r="C17" s="148" t="s">
        <v>212</v>
      </c>
      <c r="D17" s="148" t="s">
        <v>213</v>
      </c>
      <c r="E17" s="148" t="s">
        <v>165</v>
      </c>
      <c r="F17" s="148" t="s">
        <v>102</v>
      </c>
      <c r="G17" s="148" t="s">
        <v>214</v>
      </c>
      <c r="H17" s="148" t="s">
        <v>215</v>
      </c>
      <c r="I17" s="79">
        <v>51208.32</v>
      </c>
      <c r="J17" s="79">
        <v>51208.32</v>
      </c>
      <c r="K17" s="79"/>
      <c r="L17" s="79"/>
      <c r="M17" s="79">
        <v>51208.32</v>
      </c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" customHeight="1" spans="1:24">
      <c r="A18" s="148" t="s">
        <v>71</v>
      </c>
      <c r="B18" s="148" t="s">
        <v>71</v>
      </c>
      <c r="C18" s="148" t="s">
        <v>212</v>
      </c>
      <c r="D18" s="148" t="s">
        <v>213</v>
      </c>
      <c r="E18" s="148" t="s">
        <v>166</v>
      </c>
      <c r="F18" s="148" t="s">
        <v>103</v>
      </c>
      <c r="G18" s="148" t="s">
        <v>216</v>
      </c>
      <c r="H18" s="148" t="s">
        <v>217</v>
      </c>
      <c r="I18" s="79">
        <v>22560</v>
      </c>
      <c r="J18" s="79">
        <v>22560</v>
      </c>
      <c r="K18" s="79"/>
      <c r="L18" s="79"/>
      <c r="M18" s="79">
        <v>22560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" customHeight="1" spans="1:24">
      <c r="A19" s="148" t="s">
        <v>71</v>
      </c>
      <c r="B19" s="148" t="s">
        <v>71</v>
      </c>
      <c r="C19" s="148" t="s">
        <v>212</v>
      </c>
      <c r="D19" s="148" t="s">
        <v>213</v>
      </c>
      <c r="E19" s="148" t="s">
        <v>114</v>
      </c>
      <c r="F19" s="148" t="s">
        <v>115</v>
      </c>
      <c r="G19" s="148" t="s">
        <v>218</v>
      </c>
      <c r="H19" s="148" t="s">
        <v>219</v>
      </c>
      <c r="I19" s="79">
        <v>25303.55</v>
      </c>
      <c r="J19" s="79">
        <v>25303.55</v>
      </c>
      <c r="K19" s="79"/>
      <c r="L19" s="79"/>
      <c r="M19" s="79">
        <v>25303.55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" customHeight="1" spans="1:24">
      <c r="A20" s="148" t="s">
        <v>71</v>
      </c>
      <c r="B20" s="148" t="s">
        <v>71</v>
      </c>
      <c r="C20" s="148" t="s">
        <v>212</v>
      </c>
      <c r="D20" s="148" t="s">
        <v>213</v>
      </c>
      <c r="E20" s="148" t="s">
        <v>116</v>
      </c>
      <c r="F20" s="148" t="s">
        <v>117</v>
      </c>
      <c r="G20" s="148" t="s">
        <v>220</v>
      </c>
      <c r="H20" s="148" t="s">
        <v>221</v>
      </c>
      <c r="I20" s="79">
        <v>16002.6</v>
      </c>
      <c r="J20" s="79">
        <v>16002.6</v>
      </c>
      <c r="K20" s="79"/>
      <c r="L20" s="79"/>
      <c r="M20" s="79">
        <v>16002.6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" customHeight="1" spans="1:24">
      <c r="A21" s="148" t="s">
        <v>71</v>
      </c>
      <c r="B21" s="148" t="s">
        <v>71</v>
      </c>
      <c r="C21" s="148" t="s">
        <v>212</v>
      </c>
      <c r="D21" s="148" t="s">
        <v>213</v>
      </c>
      <c r="E21" s="148" t="s">
        <v>118</v>
      </c>
      <c r="F21" s="148" t="s">
        <v>119</v>
      </c>
      <c r="G21" s="148" t="s">
        <v>222</v>
      </c>
      <c r="H21" s="148" t="s">
        <v>223</v>
      </c>
      <c r="I21" s="79">
        <v>5000</v>
      </c>
      <c r="J21" s="79">
        <v>5000</v>
      </c>
      <c r="K21" s="79"/>
      <c r="L21" s="79"/>
      <c r="M21" s="79">
        <v>5000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" customHeight="1" spans="1:24">
      <c r="A22" s="148" t="s">
        <v>71</v>
      </c>
      <c r="B22" s="148" t="s">
        <v>71</v>
      </c>
      <c r="C22" s="148" t="s">
        <v>212</v>
      </c>
      <c r="D22" s="148" t="s">
        <v>213</v>
      </c>
      <c r="E22" s="148" t="s">
        <v>118</v>
      </c>
      <c r="F22" s="148" t="s">
        <v>119</v>
      </c>
      <c r="G22" s="148" t="s">
        <v>222</v>
      </c>
      <c r="H22" s="148" t="s">
        <v>223</v>
      </c>
      <c r="I22" s="79">
        <v>640.1</v>
      </c>
      <c r="J22" s="79">
        <v>640.1</v>
      </c>
      <c r="K22" s="79"/>
      <c r="L22" s="79"/>
      <c r="M22" s="79">
        <v>640.1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" customHeight="1" spans="1:24">
      <c r="A23" s="148" t="s">
        <v>71</v>
      </c>
      <c r="B23" s="148" t="s">
        <v>71</v>
      </c>
      <c r="C23" s="148" t="s">
        <v>224</v>
      </c>
      <c r="D23" s="148" t="s">
        <v>125</v>
      </c>
      <c r="E23" s="148" t="s">
        <v>124</v>
      </c>
      <c r="F23" s="148" t="s">
        <v>125</v>
      </c>
      <c r="G23" s="148" t="s">
        <v>225</v>
      </c>
      <c r="H23" s="148" t="s">
        <v>125</v>
      </c>
      <c r="I23" s="79">
        <v>44817.12</v>
      </c>
      <c r="J23" s="79">
        <v>44817.12</v>
      </c>
      <c r="K23" s="79"/>
      <c r="L23" s="79"/>
      <c r="M23" s="79">
        <v>44817.12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" customHeight="1" spans="1:24">
      <c r="A24" s="148" t="s">
        <v>71</v>
      </c>
      <c r="B24" s="148" t="s">
        <v>71</v>
      </c>
      <c r="C24" s="148" t="s">
        <v>226</v>
      </c>
      <c r="D24" s="148" t="s">
        <v>227</v>
      </c>
      <c r="E24" s="148" t="s">
        <v>106</v>
      </c>
      <c r="F24" s="148" t="s">
        <v>107</v>
      </c>
      <c r="G24" s="148" t="s">
        <v>228</v>
      </c>
      <c r="H24" s="148" t="s">
        <v>229</v>
      </c>
      <c r="I24" s="79">
        <v>27000</v>
      </c>
      <c r="J24" s="79">
        <v>27000</v>
      </c>
      <c r="K24" s="79"/>
      <c r="L24" s="79"/>
      <c r="M24" s="79">
        <v>27000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" customHeight="1" spans="1:24">
      <c r="A25" s="148" t="s">
        <v>71</v>
      </c>
      <c r="B25" s="148" t="s">
        <v>71</v>
      </c>
      <c r="C25" s="148" t="s">
        <v>230</v>
      </c>
      <c r="D25" s="148" t="s">
        <v>231</v>
      </c>
      <c r="E25" s="148" t="s">
        <v>106</v>
      </c>
      <c r="F25" s="148" t="s">
        <v>107</v>
      </c>
      <c r="G25" s="148" t="s">
        <v>232</v>
      </c>
      <c r="H25" s="148" t="s">
        <v>233</v>
      </c>
      <c r="I25" s="79">
        <v>114636</v>
      </c>
      <c r="J25" s="79">
        <v>114636</v>
      </c>
      <c r="K25" s="79"/>
      <c r="L25" s="79"/>
      <c r="M25" s="79">
        <v>114636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" customHeight="1" spans="1:24">
      <c r="A26" s="148" t="s">
        <v>71</v>
      </c>
      <c r="B26" s="148" t="s">
        <v>71</v>
      </c>
      <c r="C26" s="148" t="s">
        <v>230</v>
      </c>
      <c r="D26" s="148" t="s">
        <v>231</v>
      </c>
      <c r="E26" s="148" t="s">
        <v>106</v>
      </c>
      <c r="F26" s="148" t="s">
        <v>107</v>
      </c>
      <c r="G26" s="148" t="s">
        <v>234</v>
      </c>
      <c r="H26" s="148" t="s">
        <v>235</v>
      </c>
      <c r="I26" s="79">
        <v>181632</v>
      </c>
      <c r="J26" s="79">
        <v>181632</v>
      </c>
      <c r="K26" s="79"/>
      <c r="L26" s="79"/>
      <c r="M26" s="79">
        <v>181632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" customHeight="1" spans="1:24">
      <c r="A27" s="148" t="s">
        <v>71</v>
      </c>
      <c r="B27" s="148" t="s">
        <v>71</v>
      </c>
      <c r="C27" s="148" t="s">
        <v>230</v>
      </c>
      <c r="D27" s="148" t="s">
        <v>231</v>
      </c>
      <c r="E27" s="148" t="s">
        <v>106</v>
      </c>
      <c r="F27" s="148" t="s">
        <v>107</v>
      </c>
      <c r="G27" s="148" t="s">
        <v>236</v>
      </c>
      <c r="H27" s="148" t="s">
        <v>237</v>
      </c>
      <c r="I27" s="79">
        <v>9553</v>
      </c>
      <c r="J27" s="79">
        <v>9553</v>
      </c>
      <c r="K27" s="79"/>
      <c r="L27" s="79"/>
      <c r="M27" s="79">
        <v>9553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" customHeight="1" spans="1:24">
      <c r="A28" s="148" t="s">
        <v>71</v>
      </c>
      <c r="B28" s="148" t="s">
        <v>71</v>
      </c>
      <c r="C28" s="148" t="s">
        <v>230</v>
      </c>
      <c r="D28" s="148" t="s">
        <v>231</v>
      </c>
      <c r="E28" s="148" t="s">
        <v>106</v>
      </c>
      <c r="F28" s="148" t="s">
        <v>107</v>
      </c>
      <c r="G28" s="148" t="s">
        <v>236</v>
      </c>
      <c r="H28" s="148" t="s">
        <v>237</v>
      </c>
      <c r="I28" s="79">
        <v>1500</v>
      </c>
      <c r="J28" s="79">
        <v>1500</v>
      </c>
      <c r="K28" s="79"/>
      <c r="L28" s="79"/>
      <c r="M28" s="79">
        <v>1500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" customHeight="1" spans="1:24">
      <c r="A29" s="148" t="s">
        <v>71</v>
      </c>
      <c r="B29" s="148" t="s">
        <v>71</v>
      </c>
      <c r="C29" s="148" t="s">
        <v>238</v>
      </c>
      <c r="D29" s="148" t="s">
        <v>239</v>
      </c>
      <c r="E29" s="148" t="s">
        <v>106</v>
      </c>
      <c r="F29" s="148" t="s">
        <v>107</v>
      </c>
      <c r="G29" s="148" t="s">
        <v>236</v>
      </c>
      <c r="H29" s="148" t="s">
        <v>237</v>
      </c>
      <c r="I29" s="79">
        <v>34374</v>
      </c>
      <c r="J29" s="79">
        <v>34374</v>
      </c>
      <c r="K29" s="79"/>
      <c r="L29" s="79"/>
      <c r="M29" s="79">
        <v>34374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" customHeight="1" spans="1:24">
      <c r="A30" s="148" t="s">
        <v>71</v>
      </c>
      <c r="B30" s="148" t="s">
        <v>71</v>
      </c>
      <c r="C30" s="148" t="s">
        <v>238</v>
      </c>
      <c r="D30" s="148" t="s">
        <v>239</v>
      </c>
      <c r="E30" s="148" t="s">
        <v>106</v>
      </c>
      <c r="F30" s="148" t="s">
        <v>107</v>
      </c>
      <c r="G30" s="148" t="s">
        <v>236</v>
      </c>
      <c r="H30" s="148" t="s">
        <v>237</v>
      </c>
      <c r="I30" s="79">
        <v>74400</v>
      </c>
      <c r="J30" s="79">
        <v>74400</v>
      </c>
      <c r="K30" s="79"/>
      <c r="L30" s="79"/>
      <c r="M30" s="79">
        <v>74400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" customHeight="1" spans="1:24">
      <c r="A31" s="148" t="s">
        <v>71</v>
      </c>
      <c r="B31" s="148" t="s">
        <v>71</v>
      </c>
      <c r="C31" s="148" t="s">
        <v>240</v>
      </c>
      <c r="D31" s="148" t="s">
        <v>241</v>
      </c>
      <c r="E31" s="148" t="s">
        <v>106</v>
      </c>
      <c r="F31" s="148" t="s">
        <v>107</v>
      </c>
      <c r="G31" s="148" t="s">
        <v>242</v>
      </c>
      <c r="H31" s="148" t="s">
        <v>243</v>
      </c>
      <c r="I31" s="79">
        <v>74400</v>
      </c>
      <c r="J31" s="79">
        <v>74400</v>
      </c>
      <c r="K31" s="79"/>
      <c r="L31" s="79"/>
      <c r="M31" s="79">
        <v>74400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" customHeight="1" spans="1:24">
      <c r="A32" s="148" t="s">
        <v>71</v>
      </c>
      <c r="B32" s="148" t="s">
        <v>71</v>
      </c>
      <c r="C32" s="148" t="s">
        <v>240</v>
      </c>
      <c r="D32" s="148" t="s">
        <v>241</v>
      </c>
      <c r="E32" s="148" t="s">
        <v>106</v>
      </c>
      <c r="F32" s="148" t="s">
        <v>107</v>
      </c>
      <c r="G32" s="148" t="s">
        <v>242</v>
      </c>
      <c r="H32" s="148" t="s">
        <v>243</v>
      </c>
      <c r="I32" s="79">
        <v>38425.68</v>
      </c>
      <c r="J32" s="79">
        <v>38425.68</v>
      </c>
      <c r="K32" s="79"/>
      <c r="L32" s="79"/>
      <c r="M32" s="79">
        <v>38425.68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" customHeight="1" spans="1:24">
      <c r="A33" s="148" t="s">
        <v>71</v>
      </c>
      <c r="B33" s="148" t="s">
        <v>71</v>
      </c>
      <c r="C33" s="148" t="s">
        <v>244</v>
      </c>
      <c r="D33" s="148" t="s">
        <v>245</v>
      </c>
      <c r="E33" s="148" t="s">
        <v>106</v>
      </c>
      <c r="F33" s="148" t="s">
        <v>107</v>
      </c>
      <c r="G33" s="148" t="s">
        <v>228</v>
      </c>
      <c r="H33" s="148" t="s">
        <v>229</v>
      </c>
      <c r="I33" s="79">
        <v>2700</v>
      </c>
      <c r="J33" s="79">
        <v>2700</v>
      </c>
      <c r="K33" s="79"/>
      <c r="L33" s="79"/>
      <c r="M33" s="79">
        <v>2700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17.25" customHeight="1" spans="1:24">
      <c r="A34" s="32" t="s">
        <v>167</v>
      </c>
      <c r="B34" s="33"/>
      <c r="C34" s="149"/>
      <c r="D34" s="149"/>
      <c r="E34" s="149"/>
      <c r="F34" s="149"/>
      <c r="G34" s="149"/>
      <c r="H34" s="150"/>
      <c r="I34" s="79">
        <f>SUM(I10:I33)</f>
        <v>750672.37</v>
      </c>
      <c r="J34" s="79">
        <f t="shared" ref="J34:X34" si="0">SUM(J10:J33)</f>
        <v>750672.37</v>
      </c>
      <c r="K34" s="79">
        <f t="shared" si="0"/>
        <v>0</v>
      </c>
      <c r="L34" s="79">
        <f t="shared" si="0"/>
        <v>0</v>
      </c>
      <c r="M34" s="79">
        <f t="shared" si="0"/>
        <v>750672.37</v>
      </c>
      <c r="N34" s="79">
        <f t="shared" si="0"/>
        <v>0</v>
      </c>
      <c r="O34" s="79">
        <f t="shared" si="0"/>
        <v>0</v>
      </c>
      <c r="P34" s="79">
        <f t="shared" si="0"/>
        <v>0</v>
      </c>
      <c r="Q34" s="79">
        <f t="shared" si="0"/>
        <v>0</v>
      </c>
      <c r="R34" s="79">
        <f t="shared" si="0"/>
        <v>0</v>
      </c>
      <c r="S34" s="79">
        <f t="shared" si="0"/>
        <v>0</v>
      </c>
      <c r="T34" s="79">
        <f t="shared" si="0"/>
        <v>0</v>
      </c>
      <c r="U34" s="79">
        <f t="shared" si="0"/>
        <v>0</v>
      </c>
      <c r="V34" s="79">
        <f t="shared" si="0"/>
        <v>0</v>
      </c>
      <c r="W34" s="79">
        <f t="shared" si="0"/>
        <v>0</v>
      </c>
      <c r="X34" s="79">
        <f t="shared" si="0"/>
        <v>0</v>
      </c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I34:X3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43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17" t="s">
        <v>2</v>
      </c>
    </row>
    <row r="5" ht="21.75" customHeight="1" spans="1:23">
      <c r="A5" s="9" t="s">
        <v>247</v>
      </c>
      <c r="B5" s="10" t="s">
        <v>179</v>
      </c>
      <c r="C5" s="9" t="s">
        <v>180</v>
      </c>
      <c r="D5" s="9" t="s">
        <v>248</v>
      </c>
      <c r="E5" s="10" t="s">
        <v>181</v>
      </c>
      <c r="F5" s="10" t="s">
        <v>182</v>
      </c>
      <c r="G5" s="10" t="s">
        <v>249</v>
      </c>
      <c r="H5" s="10" t="s">
        <v>250</v>
      </c>
      <c r="I5" s="27" t="s">
        <v>56</v>
      </c>
      <c r="J5" s="11" t="s">
        <v>251</v>
      </c>
      <c r="K5" s="12"/>
      <c r="L5" s="12"/>
      <c r="M5" s="13"/>
      <c r="N5" s="11" t="s">
        <v>187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9" t="s">
        <v>59</v>
      </c>
      <c r="K6" s="14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1" t="s">
        <v>58</v>
      </c>
      <c r="K7" s="14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" customHeight="1" spans="1:23">
      <c r="A10" s="68" t="s">
        <v>253</v>
      </c>
      <c r="B10" s="68" t="s">
        <v>254</v>
      </c>
      <c r="C10" s="68" t="s">
        <v>255</v>
      </c>
      <c r="D10" s="68" t="s">
        <v>71</v>
      </c>
      <c r="E10" s="68" t="s">
        <v>108</v>
      </c>
      <c r="F10" s="68" t="s">
        <v>109</v>
      </c>
      <c r="G10" s="68" t="s">
        <v>256</v>
      </c>
      <c r="H10" s="68" t="s">
        <v>257</v>
      </c>
      <c r="I10" s="79">
        <v>20000</v>
      </c>
      <c r="J10" s="79">
        <v>20000</v>
      </c>
      <c r="K10" s="79">
        <v>20000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258</v>
      </c>
      <c r="B11" s="68" t="s">
        <v>259</v>
      </c>
      <c r="C11" s="68" t="s">
        <v>260</v>
      </c>
      <c r="D11" s="68" t="s">
        <v>71</v>
      </c>
      <c r="E11" s="68" t="s">
        <v>106</v>
      </c>
      <c r="F11" s="68" t="s">
        <v>107</v>
      </c>
      <c r="G11" s="68" t="s">
        <v>200</v>
      </c>
      <c r="H11" s="68" t="s">
        <v>201</v>
      </c>
      <c r="I11" s="79">
        <v>30000</v>
      </c>
      <c r="J11" s="79">
        <v>30000</v>
      </c>
      <c r="K11" s="79">
        <v>30000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2" t="s">
        <v>167</v>
      </c>
      <c r="B12" s="33"/>
      <c r="C12" s="33"/>
      <c r="D12" s="33"/>
      <c r="E12" s="33"/>
      <c r="F12" s="33"/>
      <c r="G12" s="33"/>
      <c r="H12" s="34"/>
      <c r="I12" s="79">
        <f>SUM(I10:I11)</f>
        <v>50000</v>
      </c>
      <c r="J12" s="79">
        <f>SUM(J10:J11)</f>
        <v>50000</v>
      </c>
      <c r="K12" s="79">
        <f>SUM(K10:K11)</f>
        <v>50000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I12:K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261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180</v>
      </c>
      <c r="B5" s="66" t="s">
        <v>262</v>
      </c>
      <c r="C5" s="66" t="s">
        <v>263</v>
      </c>
      <c r="D5" s="66" t="s">
        <v>264</v>
      </c>
      <c r="E5" s="66" t="s">
        <v>265</v>
      </c>
      <c r="F5" s="67" t="s">
        <v>266</v>
      </c>
      <c r="G5" s="66" t="s">
        <v>267</v>
      </c>
      <c r="H5" s="67" t="s">
        <v>268</v>
      </c>
      <c r="I5" s="67" t="s">
        <v>269</v>
      </c>
      <c r="J5" s="66" t="s">
        <v>270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133" t="s">
        <v>71</v>
      </c>
      <c r="B7" s="134"/>
      <c r="C7" s="134"/>
      <c r="D7" s="134"/>
      <c r="E7" s="135"/>
      <c r="F7" s="70"/>
      <c r="G7" s="135"/>
      <c r="H7" s="70"/>
      <c r="I7" s="70"/>
      <c r="J7" s="135"/>
    </row>
    <row r="8" ht="42" customHeight="1" spans="1:10">
      <c r="A8" s="136" t="s">
        <v>71</v>
      </c>
      <c r="B8" s="21"/>
      <c r="C8" s="21"/>
      <c r="D8" s="21"/>
      <c r="E8" s="133"/>
      <c r="F8" s="21"/>
      <c r="G8" s="133"/>
      <c r="H8" s="21"/>
      <c r="I8" s="21"/>
      <c r="J8" s="133"/>
    </row>
    <row r="9" ht="48" customHeight="1" spans="1:10">
      <c r="A9" s="137" t="s">
        <v>255</v>
      </c>
      <c r="B9" s="21" t="s">
        <v>271</v>
      </c>
      <c r="C9" s="21" t="s">
        <v>272</v>
      </c>
      <c r="D9" s="21" t="s">
        <v>273</v>
      </c>
      <c r="E9" s="133" t="s">
        <v>274</v>
      </c>
      <c r="F9" s="21" t="s">
        <v>275</v>
      </c>
      <c r="G9" s="133" t="s">
        <v>276</v>
      </c>
      <c r="H9" s="21" t="s">
        <v>277</v>
      </c>
      <c r="I9" s="21" t="s">
        <v>278</v>
      </c>
      <c r="J9" s="133" t="s">
        <v>279</v>
      </c>
    </row>
    <row r="10" ht="48" customHeight="1" spans="1:10">
      <c r="A10" s="137"/>
      <c r="B10" s="21"/>
      <c r="C10" s="21" t="s">
        <v>280</v>
      </c>
      <c r="D10" s="21" t="s">
        <v>281</v>
      </c>
      <c r="E10" s="133" t="s">
        <v>282</v>
      </c>
      <c r="F10" s="21" t="s">
        <v>275</v>
      </c>
      <c r="G10" s="133" t="s">
        <v>283</v>
      </c>
      <c r="H10" s="21" t="s">
        <v>284</v>
      </c>
      <c r="I10" s="21" t="s">
        <v>285</v>
      </c>
      <c r="J10" s="133" t="s">
        <v>279</v>
      </c>
    </row>
    <row r="11" ht="48" customHeight="1" spans="1:10">
      <c r="A11" s="137"/>
      <c r="B11" s="21"/>
      <c r="C11" s="21" t="s">
        <v>286</v>
      </c>
      <c r="D11" s="21" t="s">
        <v>287</v>
      </c>
      <c r="E11" s="133" t="s">
        <v>288</v>
      </c>
      <c r="F11" s="21" t="s">
        <v>289</v>
      </c>
      <c r="G11" s="133" t="s">
        <v>290</v>
      </c>
      <c r="H11" s="21" t="s">
        <v>284</v>
      </c>
      <c r="I11" s="21" t="s">
        <v>285</v>
      </c>
      <c r="J11" s="133" t="s">
        <v>279</v>
      </c>
    </row>
    <row r="12" ht="48" customHeight="1" spans="1:10">
      <c r="A12" s="137"/>
      <c r="B12" s="21"/>
      <c r="C12" s="21" t="s">
        <v>286</v>
      </c>
      <c r="D12" s="21" t="s">
        <v>287</v>
      </c>
      <c r="E12" s="133" t="s">
        <v>288</v>
      </c>
      <c r="F12" s="21" t="s">
        <v>289</v>
      </c>
      <c r="G12" s="133" t="s">
        <v>290</v>
      </c>
      <c r="H12" s="21" t="s">
        <v>284</v>
      </c>
      <c r="I12" s="21" t="s">
        <v>285</v>
      </c>
      <c r="J12" s="133" t="s">
        <v>279</v>
      </c>
    </row>
    <row r="13" ht="48" customHeight="1" spans="1:10">
      <c r="A13" s="137" t="s">
        <v>260</v>
      </c>
      <c r="B13" s="21" t="s">
        <v>291</v>
      </c>
      <c r="C13" s="21" t="s">
        <v>272</v>
      </c>
      <c r="D13" s="21" t="s">
        <v>273</v>
      </c>
      <c r="E13" s="133" t="s">
        <v>292</v>
      </c>
      <c r="F13" s="21" t="s">
        <v>289</v>
      </c>
      <c r="G13" s="133" t="s">
        <v>293</v>
      </c>
      <c r="H13" s="21" t="s">
        <v>294</v>
      </c>
      <c r="I13" s="21" t="s">
        <v>278</v>
      </c>
      <c r="J13" s="133" t="s">
        <v>295</v>
      </c>
    </row>
    <row r="14" ht="48" customHeight="1" spans="1:10">
      <c r="A14" s="137"/>
      <c r="B14" s="21"/>
      <c r="C14" s="21" t="s">
        <v>272</v>
      </c>
      <c r="D14" s="21" t="s">
        <v>273</v>
      </c>
      <c r="E14" s="133" t="s">
        <v>296</v>
      </c>
      <c r="F14" s="21" t="s">
        <v>289</v>
      </c>
      <c r="G14" s="133" t="s">
        <v>297</v>
      </c>
      <c r="H14" s="21" t="s">
        <v>298</v>
      </c>
      <c r="I14" s="21" t="s">
        <v>278</v>
      </c>
      <c r="J14" s="133" t="s">
        <v>299</v>
      </c>
    </row>
    <row r="15" ht="48" customHeight="1" spans="1:10">
      <c r="A15" s="137"/>
      <c r="B15" s="21"/>
      <c r="C15" s="21" t="s">
        <v>272</v>
      </c>
      <c r="D15" s="21" t="s">
        <v>273</v>
      </c>
      <c r="E15" s="133" t="s">
        <v>300</v>
      </c>
      <c r="F15" s="21" t="s">
        <v>289</v>
      </c>
      <c r="G15" s="133" t="s">
        <v>87</v>
      </c>
      <c r="H15" s="21" t="s">
        <v>301</v>
      </c>
      <c r="I15" s="21" t="s">
        <v>278</v>
      </c>
      <c r="J15" s="133" t="s">
        <v>302</v>
      </c>
    </row>
    <row r="16" ht="48" customHeight="1" spans="1:10">
      <c r="A16" s="137"/>
      <c r="B16" s="21"/>
      <c r="C16" s="21" t="s">
        <v>272</v>
      </c>
      <c r="D16" s="21" t="s">
        <v>273</v>
      </c>
      <c r="E16" s="133" t="s">
        <v>303</v>
      </c>
      <c r="F16" s="21" t="s">
        <v>289</v>
      </c>
      <c r="G16" s="133" t="s">
        <v>86</v>
      </c>
      <c r="H16" s="21" t="s">
        <v>304</v>
      </c>
      <c r="I16" s="21" t="s">
        <v>278</v>
      </c>
      <c r="J16" s="133" t="s">
        <v>305</v>
      </c>
    </row>
    <row r="17" ht="48" customHeight="1" spans="1:10">
      <c r="A17" s="137"/>
      <c r="B17" s="21"/>
      <c r="C17" s="21" t="s">
        <v>272</v>
      </c>
      <c r="D17" s="21" t="s">
        <v>306</v>
      </c>
      <c r="E17" s="133" t="s">
        <v>307</v>
      </c>
      <c r="F17" s="21" t="s">
        <v>275</v>
      </c>
      <c r="G17" s="133" t="s">
        <v>308</v>
      </c>
      <c r="H17" s="21" t="s">
        <v>309</v>
      </c>
      <c r="I17" s="21" t="s">
        <v>285</v>
      </c>
      <c r="J17" s="133" t="s">
        <v>310</v>
      </c>
    </row>
    <row r="18" ht="48" customHeight="1" spans="1:10">
      <c r="A18" s="137"/>
      <c r="B18" s="21"/>
      <c r="C18" s="21" t="s">
        <v>272</v>
      </c>
      <c r="D18" s="21" t="s">
        <v>311</v>
      </c>
      <c r="E18" s="133" t="s">
        <v>312</v>
      </c>
      <c r="F18" s="21" t="s">
        <v>275</v>
      </c>
      <c r="G18" s="133" t="s">
        <v>84</v>
      </c>
      <c r="H18" s="21" t="s">
        <v>313</v>
      </c>
      <c r="I18" s="21" t="s">
        <v>278</v>
      </c>
      <c r="J18" s="133" t="s">
        <v>314</v>
      </c>
    </row>
    <row r="19" ht="48" customHeight="1" spans="1:10">
      <c r="A19" s="137"/>
      <c r="B19" s="21"/>
      <c r="C19" s="21" t="s">
        <v>280</v>
      </c>
      <c r="D19" s="21" t="s">
        <v>281</v>
      </c>
      <c r="E19" s="133" t="s">
        <v>315</v>
      </c>
      <c r="F19" s="21" t="s">
        <v>275</v>
      </c>
      <c r="G19" s="133" t="s">
        <v>316</v>
      </c>
      <c r="H19" s="21" t="s">
        <v>309</v>
      </c>
      <c r="I19" s="21" t="s">
        <v>285</v>
      </c>
      <c r="J19" s="133" t="s">
        <v>317</v>
      </c>
    </row>
    <row r="20" ht="48" customHeight="1" spans="1:10">
      <c r="A20" s="137"/>
      <c r="B20" s="21"/>
      <c r="C20" s="21" t="s">
        <v>280</v>
      </c>
      <c r="D20" s="21" t="s">
        <v>318</v>
      </c>
      <c r="E20" s="133" t="s">
        <v>319</v>
      </c>
      <c r="F20" s="21" t="s">
        <v>275</v>
      </c>
      <c r="G20" s="133" t="s">
        <v>320</v>
      </c>
      <c r="H20" s="21" t="s">
        <v>309</v>
      </c>
      <c r="I20" s="21" t="s">
        <v>285</v>
      </c>
      <c r="J20" s="133" t="s">
        <v>321</v>
      </c>
    </row>
    <row r="21" ht="48" customHeight="1" spans="1:10">
      <c r="A21" s="137"/>
      <c r="B21" s="21"/>
      <c r="C21" s="21" t="s">
        <v>286</v>
      </c>
      <c r="D21" s="21" t="s">
        <v>287</v>
      </c>
      <c r="E21" s="133" t="s">
        <v>322</v>
      </c>
      <c r="F21" s="21" t="s">
        <v>289</v>
      </c>
      <c r="G21" s="133" t="s">
        <v>290</v>
      </c>
      <c r="H21" s="21" t="s">
        <v>284</v>
      </c>
      <c r="I21" s="21" t="s">
        <v>285</v>
      </c>
      <c r="J21" s="133" t="s">
        <v>323</v>
      </c>
    </row>
    <row r="22" ht="48" customHeight="1" spans="1:10">
      <c r="A22" s="137"/>
      <c r="B22" s="21"/>
      <c r="C22" s="21" t="s">
        <v>286</v>
      </c>
      <c r="D22" s="21" t="s">
        <v>287</v>
      </c>
      <c r="E22" s="133" t="s">
        <v>324</v>
      </c>
      <c r="F22" s="21" t="s">
        <v>289</v>
      </c>
      <c r="G22" s="133" t="s">
        <v>290</v>
      </c>
      <c r="H22" s="21" t="s">
        <v>284</v>
      </c>
      <c r="I22" s="21" t="s">
        <v>285</v>
      </c>
      <c r="J22" s="133" t="s">
        <v>325</v>
      </c>
    </row>
    <row r="23" ht="48" customHeight="1" spans="1:10">
      <c r="A23" s="137"/>
      <c r="B23" s="21"/>
      <c r="C23" s="21" t="s">
        <v>286</v>
      </c>
      <c r="D23" s="21" t="s">
        <v>287</v>
      </c>
      <c r="E23" s="133" t="s">
        <v>326</v>
      </c>
      <c r="F23" s="21" t="s">
        <v>289</v>
      </c>
      <c r="G23" s="133" t="s">
        <v>290</v>
      </c>
      <c r="H23" s="21" t="s">
        <v>284</v>
      </c>
      <c r="I23" s="21" t="s">
        <v>285</v>
      </c>
      <c r="J23" s="133" t="s">
        <v>327</v>
      </c>
    </row>
  </sheetData>
  <mergeCells count="6">
    <mergeCell ref="A3:J3"/>
    <mergeCell ref="A4:H4"/>
    <mergeCell ref="A9:A12"/>
    <mergeCell ref="A13:A23"/>
    <mergeCell ref="B9:B12"/>
    <mergeCell ref="B13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木棉＆流年</cp:lastModifiedBy>
  <dcterms:created xsi:type="dcterms:W3CDTF">2025-02-06T07:09:00Z</dcterms:created>
  <dcterms:modified xsi:type="dcterms:W3CDTF">2025-02-28T02:49:55Z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