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465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calcPr calcId="124519"/>
</workbook>
</file>

<file path=xl/calcChain.xml><?xml version="1.0" encoding="utf-8"?>
<calcChain xmlns="http://schemas.openxmlformats.org/spreadsheetml/2006/main">
  <c r="A4" i="6"/>
  <c r="A4" i="17"/>
  <c r="A4" i="16"/>
  <c r="A4" i="14"/>
  <c r="A4" i="13"/>
  <c r="A4" i="12"/>
  <c r="A4" i="11"/>
  <c r="A4" i="10"/>
  <c r="A4" i="9"/>
  <c r="A4" i="8"/>
  <c r="A4" i="7"/>
  <c r="A4" i="5"/>
  <c r="A4" i="4"/>
  <c r="A4" i="3"/>
  <c r="C4" i="2"/>
  <c r="A4"/>
  <c r="A4" i="1"/>
  <c r="B4" i="8"/>
</calcChain>
</file>

<file path=xl/sharedStrings.xml><?xml version="1.0" encoding="utf-8"?>
<sst xmlns="http://schemas.openxmlformats.org/spreadsheetml/2006/main" count="1400" uniqueCount="578">
  <si>
    <t>预算01-1表</t>
  </si>
  <si>
    <t>2025年财务收支预算总表部门</t>
  </si>
  <si>
    <t>单位:元</t>
  </si>
  <si>
    <t>收        入</t>
  </si>
  <si>
    <t>支        出</t>
  </si>
  <si>
    <t>项      目</t>
  </si>
  <si>
    <t>预算数</t>
  </si>
  <si>
    <t>项目（按功能分类）</t>
  </si>
  <si>
    <t>一、一般公共预算拨款收入</t>
  </si>
  <si>
    <t>二、政府性基金预算拨款收入</t>
  </si>
  <si>
    <t>三、国有资本经营预算拨款收入</t>
  </si>
  <si>
    <t>四、财政专户管理资金收入</t>
  </si>
  <si>
    <t>五、单位资金</t>
  </si>
  <si>
    <t>1、事业收入</t>
  </si>
  <si>
    <t>2、事业单位经营收入</t>
  </si>
  <si>
    <t>3、上级补助收入</t>
  </si>
  <si>
    <t>4、附属单位上缴收入</t>
  </si>
  <si>
    <t>5、其他收入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</si>
  <si>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</si>
  <si>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</si>
  <si>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</si>
  <si>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</si>
  <si>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</si>
  <si>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</si>
  <si>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</si>
  <si>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</si>
  <si>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出 总 计</t>
  </si>
  <si>
    <t>预算01-2表</t>
  </si>
  <si>
    <t>2025年部门收入预算表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</si>
  <si>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</si>
  <si>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</si>
  <si>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</si>
  <si>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</si>
  <si>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</si>
  <si>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</si>
  <si>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</si>
  <si>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</si>
  <si>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</si>
  <si>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单位资金收入</t>
  </si>
  <si>
    <t>事业单位经营收入</t>
  </si>
  <si>
    <t>上级补助收入</t>
  </si>
  <si>
    <t>附属单位上缴收入</t>
  </si>
  <si>
    <t>其他收入</t>
  </si>
  <si>
    <t>使用非财政拨款结余</t>
  </si>
  <si>
    <t>事业收入</t>
  </si>
  <si>
    <t>预算01-3表</t>
  </si>
  <si>
    <t>2025年部门支出预算表</t>
  </si>
  <si>
    <t>科目编码</t>
  </si>
  <si>
    <t>科目名称</t>
  </si>
  <si>
    <t>财政专户管理的支出</t>
  </si>
  <si>
    <t>单位资金</t>
  </si>
  <si>
    <t>事业支出</t>
  </si>
  <si>
    <t>事业单位
经营支出</t>
  </si>
  <si>
    <t>上级补助支出</t>
  </si>
  <si>
    <t>附属单位补助支出</t>
  </si>
  <si>
    <t>其他支出</t>
  </si>
  <si>
    <t>基本支出</t>
  </si>
  <si>
    <t>项目支出</t>
  </si>
  <si>
    <t>合  计</t>
  </si>
  <si>
    <t>预算02-1表</t>
  </si>
  <si>
    <t>2025年部门财政拨款收支预算总表</t>
  </si>
  <si>
    <t>支出功能分类科目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</si>
  <si>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</si>
  <si>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</si>
  <si>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</si>
  <si>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</si>
  <si>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</si>
  <si>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</si>
  <si>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二、年终结转结余</t>
  </si>
  <si>
    <t>收 入 总 计</t>
  </si>
  <si>
    <t>预算02-2表</t>
  </si>
  <si>
    <t>2025年一般公共预算支出预算表（按功能科目分类）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</si>
  <si>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</si>
  <si>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</si>
  <si>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</si>
  <si>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</si>
  <si>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</si>
  <si>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</si>
  <si>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</si>
  <si>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</si>
  <si>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</si>
  <si>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预算03表</t>
  </si>
  <si>
    <t>2025年一般公共预算“三公”经费支出预算表</t>
  </si>
  <si>
    <t>单位：元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</si>
  <si>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</si>
  <si>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</si>
  <si>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</si>
  <si>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</si>
  <si>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</si>
  <si>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</si>
  <si>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</si>
  <si>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2025年部门基本支出预算表</t>
  </si>
  <si>
    <t>单位名称</t>
  </si>
  <si>
    <t>项目代码</t>
  </si>
  <si>
    <t>项目名称</t>
  </si>
  <si>
    <t>功能科目编码</t>
  </si>
  <si>
    <t>功能科目名称</t>
  </si>
  <si>
    <t>经济科目编码</t>
  </si>
  <si>
    <t>经济科目名称</t>
  </si>
  <si>
    <t>资金来源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</si>
  <si>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</si>
  <si>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</si>
  <si>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</si>
  <si>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</si>
  <si>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</si>
  <si>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</si>
  <si>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</si>
  <si>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预算05-1表</t>
  </si>
  <si>
    <t>2025年部门项目支出预算表</t>
  </si>
  <si>
    <t>项目分类</t>
  </si>
  <si>
    <t>项目单位</t>
  </si>
  <si>
    <t>本年拨款</t>
  </si>
  <si>
    <t>其中：本次下达</t>
  </si>
  <si>
    <t>预算05-2表</t>
  </si>
  <si>
    <t>2025年部门项目支出绩效目标表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</si>
  <si>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</si>
  <si>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</si>
  <si>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</si>
  <si>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</si>
  <si>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</si>
  <si>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</si>
  <si>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</si>
  <si>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</si>
  <si>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</si>
  <si>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</si>
  <si>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预算06表</t>
  </si>
  <si>
    <t>2025年部门政府性基金预算支出预算表</t>
  </si>
  <si>
    <t>政府性基金预算支出</t>
  </si>
  <si>
    <t>预算07表</t>
  </si>
  <si>
    <t>2025年部门政府采购预算表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</si>
  <si>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</si>
  <si>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</si>
  <si>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</si>
  <si>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</si>
  <si>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</si>
  <si>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</si>
  <si>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</si>
  <si>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</si>
  <si>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</si>
  <si>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单位自筹</t>
  </si>
  <si>
    <t>预算08表</t>
  </si>
  <si>
    <t>2025年部门政府购买服务预算表</t>
  </si>
  <si>
    <t>政府购买服务项目</t>
  </si>
  <si>
    <t>政府购买服务目录</t>
  </si>
  <si>
    <t>预算09-1表</t>
  </si>
  <si>
    <t>单位名称（项目）</t>
  </si>
  <si>
    <t>地区</t>
  </si>
  <si>
    <t>政府性基金</t>
  </si>
  <si>
    <t>昆明</t>
  </si>
  <si>
    <t>昭通</t>
  </si>
  <si>
    <t>曲靖</t>
  </si>
  <si>
    <t>玉溪</t>
  </si>
  <si>
    <t>红河</t>
  </si>
  <si>
    <t>文山</t>
  </si>
  <si>
    <t>普洱</t>
  </si>
  <si>
    <t>西双版纳</t>
  </si>
  <si>
    <t>楚雄</t>
  </si>
  <si>
    <t>大理</t>
  </si>
  <si>
    <t>保山</t>
  </si>
  <si>
    <t>德宏</t>
  </si>
  <si>
    <t>丽江</t>
  </si>
  <si>
    <t>怒江</t>
  </si>
  <si>
    <t>迪庆</t>
  </si>
  <si>
    <t>临沧</t>
  </si>
  <si>
    <t>宣威</t>
  </si>
  <si>
    <t>腾冲</t>
  </si>
  <si>
    <t>镇雄</t>
  </si>
  <si>
    <t>预算09-2表</t>
  </si>
  <si>
    <t>预算10表</t>
  </si>
  <si>
    <t>2025年新增资产配置表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</si>
  <si>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</si>
  <si>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</si>
  <si>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</si>
  <si>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</si>
  <si>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</si>
  <si>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</si>
  <si>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</si>
  <si>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7</t>
  </si>
  <si>
    <t>8</t>
  </si>
  <si>
    <t>预算11表</t>
  </si>
  <si>
    <t>上级补助</t>
  </si>
  <si>
    <t>预算12表</t>
  </si>
  <si>
    <t>2025年部门项目支出中期规划预算表</t>
  </si>
  <si>
    <t>项目级次</t>
  </si>
  <si>
    <t>2025年</t>
  </si>
  <si>
    <t>2026年</t>
  </si>
  <si>
    <t>2027年</t>
  </si>
  <si>
    <t/>
  </si>
  <si>
    <t xml:space="preserve"> 一、一般公共服务支出</t>
  </si>
  <si>
    <t xml:space="preserve"> 二、外交支出</t>
  </si>
  <si>
    <t xml:space="preserve"> 三、国防支出</t>
  </si>
  <si>
    <t xml:space="preserve"> 四、公共安全支出</t>
  </si>
  <si>
    <t xml:space="preserve"> 五、教育支出</t>
  </si>
  <si>
    <t xml:space="preserve"> 六、科学技术支出 </t>
  </si>
  <si>
    <t xml:space="preserve"> 七、文化旅游体育与传媒支出</t>
  </si>
  <si>
    <t xml:space="preserve"> 八、社会保障和就业支出</t>
  </si>
  <si>
    <t xml:space="preserve"> 九、卫生健康支出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</si>
  <si>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</si>
  <si>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</si>
  <si>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</si>
  <si>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</si>
  <si>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</si>
  <si>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</si>
  <si>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</si>
  <si>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</si>
  <si>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</si>
  <si>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</si>
  <si>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</si>
  <si>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</si>
  <si>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</si>
  <si>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</si>
  <si>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</si>
  <si>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</si>
  <si>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</si>
  <si>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111</t>
  </si>
  <si>
    <t>昆明市公安局官渡分局</t>
  </si>
  <si>
    <t>111001</t>
  </si>
  <si>
    <t>204</t>
  </si>
  <si>
    <t>公共安全支出</t>
  </si>
  <si>
    <t>20402</t>
  </si>
  <si>
    <t>公安</t>
  </si>
  <si>
    <t>2040201</t>
  </si>
  <si>
    <t>行政运行</t>
  </si>
  <si>
    <t>2040202</t>
  </si>
  <si>
    <t>一般行政管理事务</t>
  </si>
  <si>
    <t>2040219</t>
  </si>
  <si>
    <t>信息化建设</t>
  </si>
  <si>
    <t>2040220</t>
  </si>
  <si>
    <t>执法办案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</si>
  <si>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</si>
  <si>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</si>
  <si>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</si>
  <si>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</si>
  <si>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</si>
  <si>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</si>
  <si>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</si>
  <si>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</si>
  <si>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</si>
  <si>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</si>
  <si>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</si>
  <si>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</si>
  <si>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</si>
  <si>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</si>
  <si>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</si>
  <si>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</si>
  <si>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</si>
  <si>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</si>
  <si>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</si>
  <si>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</si>
  <si>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</si>
  <si>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</si>
  <si>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</si>
  <si>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</si>
  <si>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</si>
  <si>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</si>
  <si>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</si>
  <si>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</si>
  <si>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</si>
  <si>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</si>
  <si>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</si>
  <si>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</si>
  <si>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</si>
  <si>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</si>
  <si>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</si>
  <si>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</si>
  <si>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</si>
  <si>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</si>
  <si>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</si>
  <si>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</si>
  <si>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</si>
  <si>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</si>
  <si>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</si>
  <si>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</si>
  <si>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</si>
  <si>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</si>
  <si>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</si>
  <si>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</si>
  <si>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</si>
  <si>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</si>
  <si>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</si>
  <si>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</si>
  <si>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530111210000000005009</t>
  </si>
  <si>
    <t>行政人员工资支出</t>
  </si>
  <si>
    <t>30101</t>
  </si>
  <si>
    <t>基本工资</t>
  </si>
  <si>
    <t>30102</t>
  </si>
  <si>
    <t>津贴补贴</t>
  </si>
  <si>
    <t>30103</t>
  </si>
  <si>
    <t>奖金</t>
  </si>
  <si>
    <t>530111210000000005011</t>
  </si>
  <si>
    <t>社会保障缴费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</si>
  <si>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</si>
  <si>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</si>
  <si>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</si>
  <si>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</si>
  <si>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</si>
  <si>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</si>
  <si>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</si>
  <si>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</si>
  <si>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</si>
  <si>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</si>
  <si>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530111210000000005012</t>
  </si>
  <si>
    <t>30113</t>
  </si>
  <si>
    <t>530111210000000005013</t>
  </si>
  <si>
    <t>对个人和家庭的补助</t>
  </si>
  <si>
    <t>30305</t>
  </si>
  <si>
    <t>生活补助</t>
  </si>
  <si>
    <t>530111210000000005015</t>
  </si>
  <si>
    <t>公车购置及运维费</t>
  </si>
  <si>
    <t>30231</t>
  </si>
  <si>
    <t>公务用车运行维护费</t>
  </si>
  <si>
    <t>530111210000000005016</t>
  </si>
  <si>
    <t>公务交通补贴</t>
  </si>
  <si>
    <t>30239</t>
  </si>
  <si>
    <t>其他交通费用</t>
  </si>
  <si>
    <t>530111210000000005017</t>
  </si>
  <si>
    <t>工会经费</t>
  </si>
  <si>
    <t>30228</t>
  </si>
  <si>
    <t>530111210000000005018</t>
  </si>
  <si>
    <t>一般公用支出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</si>
  <si>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</si>
  <si>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</si>
  <si>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</si>
  <si>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</si>
  <si>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</si>
  <si>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</si>
  <si>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</si>
  <si>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</si>
  <si>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</si>
  <si>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</si>
  <si>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</si>
  <si>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</si>
  <si>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</si>
  <si>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</si>
  <si>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30216</t>
  </si>
  <si>
    <t>培训费</t>
  </si>
  <si>
    <t>30229</t>
  </si>
  <si>
    <t>福利费</t>
  </si>
  <si>
    <t>30299</t>
  </si>
  <si>
    <t>其他商品和服务支出</t>
  </si>
  <si>
    <t>530111231100001509338</t>
  </si>
  <si>
    <t>行政人员绩效奖励</t>
  </si>
  <si>
    <t>530111231100001509339</t>
  </si>
  <si>
    <t>离退休人员支出</t>
  </si>
  <si>
    <t>530111241100002146165</t>
  </si>
  <si>
    <t>其他人员支出</t>
  </si>
  <si>
    <t>30199</t>
  </si>
  <si>
    <t>其他工资福利支出</t>
  </si>
  <si>
    <t>530111241100002146166</t>
  </si>
  <si>
    <t>离退休干部走访慰问经费</t>
  </si>
  <si>
    <t>530111251100003628814</t>
  </si>
  <si>
    <t>行政人员公共交通专项经费</t>
  </si>
  <si>
    <t>专项业务类</t>
  </si>
  <si>
    <t>530111210000000004047</t>
  </si>
  <si>
    <t>公安业务专项经费</t>
  </si>
  <si>
    <t>30202</t>
  </si>
  <si>
    <t>印刷费</t>
  </si>
  <si>
    <t>30214</t>
  </si>
  <si>
    <t>租赁费</t>
  </si>
  <si>
    <t>30218</t>
  </si>
  <si>
    <t>专用材料费</t>
  </si>
  <si>
    <t>30226</t>
  </si>
  <si>
    <t>劳务费</t>
  </si>
  <si>
    <t>30227</t>
  </si>
  <si>
    <t>委托业务费</t>
  </si>
  <si>
    <t>530111210000000004279</t>
  </si>
  <si>
    <t>反恐维稳专项经费</t>
  </si>
  <si>
    <t>530111210000000004349</t>
  </si>
  <si>
    <t>看守所管理经费及囚粮经费</t>
  </si>
  <si>
    <t>530111210000000004516</t>
  </si>
  <si>
    <t>高清视频监控系统租用专项经费</t>
  </si>
  <si>
    <t>事业发展类</t>
  </si>
  <si>
    <t>530111210000000005440</t>
  </si>
  <si>
    <t>公安警务保障后勤保障管理服务经费</t>
  </si>
  <si>
    <t>530111231100001969780</t>
  </si>
  <si>
    <t>看守所驻所武警中队执勤设施及营区环境建设经费</t>
  </si>
  <si>
    <t>产出指标</t>
  </si>
  <si>
    <t>数量指标</t>
  </si>
  <si>
    <t>维修零件购置数量</t>
  </si>
  <si>
    <t>=</t>
  </si>
  <si>
    <t>实际维修需求数量</t>
  </si>
  <si>
    <t>定性指标</t>
  </si>
  <si>
    <t>反映维修零件购置数量。</t>
  </si>
  <si>
    <t>质量指标</t>
  </si>
  <si>
    <t>验收通过率</t>
  </si>
  <si>
    <t>&gt;=</t>
  </si>
  <si>
    <t>95</t>
  </si>
  <si>
    <t>%</t>
  </si>
  <si>
    <t>定量指标</t>
  </si>
  <si>
    <t>反映维修服务完成情况。
验收通过率=（通过验收的维修数量/维修总数量）*100%。</t>
  </si>
  <si>
    <t>时效指标</t>
  </si>
  <si>
    <t>维修及时率</t>
  </si>
  <si>
    <t>100</t>
  </si>
  <si>
    <t>反映维修及时率。
报修后于24至48小时内到现场查看情况。</t>
  </si>
  <si>
    <t>效益指标</t>
  </si>
  <si>
    <t>经济效益</t>
  </si>
  <si>
    <t>维修服务经济性</t>
  </si>
  <si>
    <t>基本符合市场价</t>
  </si>
  <si>
    <t>反映维修服务经济性，超额比例=（超出市场价部分/市场价）*100%。</t>
  </si>
  <si>
    <t>可持续影响</t>
  </si>
  <si>
    <t>维修设备运行情况</t>
  </si>
  <si>
    <t>运行良好</t>
  </si>
  <si>
    <t>反映维修设备运行情况。</t>
  </si>
  <si>
    <t>满意度指标</t>
  </si>
  <si>
    <t>服务对象满意度</t>
  </si>
  <si>
    <t>使用人员满意度</t>
  </si>
  <si>
    <t>90</t>
  </si>
  <si>
    <t>反映服务对象对购置设备的整体满意情况。
使用人员满意度=（对购置设备满意的人数/问卷调查人数）*100%。</t>
  </si>
  <si>
    <t>进一步完善看守所营区建设，完成基础设施相关维修工作，着力完善营区环境，保障日常工作正常开展。</t>
    <phoneticPr fontId="22" type="noConversion"/>
  </si>
  <si>
    <t>看守所驻所武警中队执勤设施及营区环境建设经费</t>
    <phoneticPr fontId="22" type="noConversion"/>
  </si>
  <si>
    <t>环境卫生监督检查次数</t>
  </si>
  <si>
    <t>天</t>
  </si>
  <si>
    <t>反映环境监督检查的次数的情况。</t>
  </si>
  <si>
    <t>餐饮设施设备完好无损</t>
  </si>
  <si>
    <t>&lt;=</t>
  </si>
  <si>
    <t>反映餐饮设施设备完好无损检查检修次数的情况。（具体运用时，根据不同的设施对检查的要求进行检查频次的设置。）</t>
  </si>
  <si>
    <t>消防巡查次数</t>
  </si>
  <si>
    <t>次/天</t>
  </si>
  <si>
    <t>反映每天消防巡查次数的情况。</t>
  </si>
  <si>
    <t>零星修缮（维修）处理时限</t>
  </si>
  <si>
    <t>反映零星修缮处理完成的时限情况。</t>
  </si>
  <si>
    <t>店面及后厨陈列合理，无卫生死角</t>
  </si>
  <si>
    <t>处</t>
  </si>
  <si>
    <t>反映店面及后厨陈列合理，无卫生死角</t>
  </si>
  <si>
    <t>操作规范，做好安全防范</t>
  </si>
  <si>
    <t>次</t>
  </si>
  <si>
    <t>政府采购率</t>
  </si>
  <si>
    <t>反映实行政府采购的情况。政府采购率=实行政府采购的项目数/采购限额标准以上项目数*100%</t>
  </si>
  <si>
    <t>食材质量</t>
  </si>
  <si>
    <t>次/月</t>
  </si>
  <si>
    <t>反映存储、使用的蔬菜新鲜、无腐烂变黄、变质，肉类、鲜活食品材料无异味、变质，储存合理，餐料符合食品标准。</t>
  </si>
  <si>
    <t>卫生保洁合格率</t>
  </si>
  <si>
    <t>反映卫生保洁检查验收合格的情况。卫生保洁合格率=卫生保洁检查验收合格次数/卫生保洁总次数*100%</t>
  </si>
  <si>
    <t>餐饮服务人员在岗率</t>
  </si>
  <si>
    <t>反映餐饮服务人员在岗的情况。餐饮服务人员在岗率=实际在岗工时/应在岗工时*100%</t>
  </si>
  <si>
    <t>零星修缮验收合格率</t>
  </si>
  <si>
    <t>反映零星修缮达标的情况。零星修缮验收合格率=零星修缮验收合格数量/零星修缮提交验收数量*100%</t>
  </si>
  <si>
    <t>零星修缮（维修）及时率</t>
  </si>
  <si>
    <t>反映零星修缮（维修）及时的情况。零星修缮（维修）及时率=在规定时间内完成零星修缮（维修）数量/报修数量*100%</t>
  </si>
  <si>
    <t>成本指标</t>
  </si>
  <si>
    <t>经济成本指标</t>
  </si>
  <si>
    <t>30</t>
  </si>
  <si>
    <t>成本控制</t>
  </si>
  <si>
    <t>社会效益</t>
  </si>
  <si>
    <t>餐饮服务需求保障程度</t>
  </si>
  <si>
    <t>反映餐饮服务满足委托单位的程度。（实际运用时根据项目对物业的需求，主要通过整体评价的方式进行评价。）</t>
  </si>
  <si>
    <t>餐饮服务人员签订合同并培训的人数占比</t>
  </si>
  <si>
    <t>餐饮服务人员中签订合同并参与培训的情况。餐饮服务人员签订合同并培训的人数占比=餐饮服务人员中签订合同并参与培训的人数/物管人员总数*100%</t>
  </si>
  <si>
    <t>设施设备（系统)发生故障次数</t>
  </si>
  <si>
    <t>0.5</t>
  </si>
  <si>
    <t>反映电梯、空调、消防、安保、会议系统等设施设备发生故障的情况。</t>
  </si>
  <si>
    <t>服务受益人员满意度</t>
  </si>
  <si>
    <t>反映餐饮服务受益人员满意程度。</t>
  </si>
  <si>
    <t>公安警务保障后勤保障管理服务经费</t>
    <phoneticPr fontId="22" type="noConversion"/>
  </si>
  <si>
    <t>月均关押量</t>
  </si>
  <si>
    <t>2200</t>
  </si>
  <si>
    <t>人</t>
  </si>
  <si>
    <t>根据2020年实际关押量 测定</t>
  </si>
  <si>
    <t>全年收押量</t>
  </si>
  <si>
    <t>4000</t>
  </si>
  <si>
    <t>根据2019年度全年收押量确定</t>
  </si>
  <si>
    <t>保障在押人员基本生活保障、医疗保障，保证刑事诉讼顺利进行。</t>
  </si>
  <si>
    <t>经济效益指标</t>
  </si>
  <si>
    <t>按照看守所经费开支管理办法，严格控制使用资金。</t>
  </si>
  <si>
    <t>社会效益指标</t>
  </si>
  <si>
    <t>保障看守所在押人员生活保障、保障刑事诉讼的顺利进行</t>
  </si>
  <si>
    <t>可持续影响指标</t>
  </si>
  <si>
    <t>执法规范化建设不断提高</t>
  </si>
  <si>
    <t>服务对象满意度指标</t>
  </si>
  <si>
    <t>看守所安全，正常发挥其职能作用 ，执法办案部门对看守所管理水平测评满意度</t>
  </si>
  <si>
    <t>看守所管理经费及囚粮经费</t>
    <phoneticPr fontId="22" type="noConversion"/>
  </si>
  <si>
    <t>办案业务工作投入</t>
  </si>
  <si>
    <t>350</t>
  </si>
  <si>
    <t>万元</t>
  </si>
  <si>
    <t>按照实际工作需求保证资金投入。</t>
  </si>
  <si>
    <t>涉黑线索核查数量及群体性事件核实处置量</t>
  </si>
  <si>
    <t>&gt;</t>
  </si>
  <si>
    <t>3000</t>
  </si>
  <si>
    <t>条</t>
  </si>
  <si>
    <t>做好日常反恐怖工作的情报侦察、专案要案、跨区域协作等工作。</t>
  </si>
  <si>
    <t>暴恐按时间及群体性事件处置率</t>
  </si>
  <si>
    <t>按照各方面取得的情报信息及上级公安机关的工作要求，及时、准确的处置各项暴恐事件。</t>
  </si>
  <si>
    <t>线索清仓</t>
  </si>
  <si>
    <t>20201</t>
  </si>
  <si>
    <t>年</t>
  </si>
  <si>
    <t>按照考核要求涉及的线索年内清仓</t>
  </si>
  <si>
    <t>政治安全、社会平稳</t>
  </si>
  <si>
    <t>为提高打击违法犯罪能力，提升维护社会治安水平，提供安全、稳定的社会环境。</t>
  </si>
  <si>
    <t>机制建立</t>
  </si>
  <si>
    <t>始终确保政治稳定，社会平稳。</t>
  </si>
  <si>
    <t>社会公众满意度</t>
  </si>
  <si>
    <t>反恐怖预防处置测评 群众满意度高于95%</t>
  </si>
  <si>
    <t>受益对象满意度</t>
  </si>
  <si>
    <t>社会治安满意度测评</t>
  </si>
  <si>
    <t>安全感测评</t>
  </si>
  <si>
    <t>社会公众安全感测评</t>
  </si>
  <si>
    <t>反恐维稳专项经费</t>
    <phoneticPr fontId="22" type="noConversion"/>
  </si>
  <si>
    <t>6000</t>
  </si>
  <si>
    <t>套</t>
  </si>
  <si>
    <t>监控系统覆盖面、建设路数大于6000路</t>
  </si>
  <si>
    <t>高清视频监控数量、监控画面质量、相关技术标准达到合同要求</t>
  </si>
  <si>
    <t>70</t>
  </si>
  <si>
    <t>社会面防控监控及案件需要提取率70%以上</t>
  </si>
  <si>
    <t>项目对治安防控、案件争破持续发挥应有作用</t>
  </si>
  <si>
    <t>85</t>
  </si>
  <si>
    <t>群众对治安防范工作，治安满意度测评大于85%</t>
  </si>
  <si>
    <t>高清视频监控系统租用专项经费</t>
    <phoneticPr fontId="22" type="noConversion"/>
  </si>
  <si>
    <t>及时受立案</t>
  </si>
  <si>
    <t>及时处理各项报警、如实立案、100%受理各项公安服务工作。</t>
  </si>
  <si>
    <t>治安案件查处率、八类案件破案率</t>
  </si>
  <si>
    <t>50</t>
  </si>
  <si>
    <t>治安案件查处率达到65%以上、八类案件破案率达50%以上、一般案件破案率达到35%以上</t>
  </si>
  <si>
    <t>按照法律法规规定时限受理案件，办理案件</t>
  </si>
  <si>
    <t>在各项法律法规工作时限受理案件、接处警，办理案件</t>
  </si>
  <si>
    <t>发案率下降率</t>
  </si>
  <si>
    <t>10</t>
  </si>
  <si>
    <t>群众安全感90%以上，履行好公安业务本质工作，创造良好的社会秩序和环境，为辖区社会经济建设和发展保驾护航。</t>
  </si>
  <si>
    <t>群众安全感不低于90%</t>
  </si>
  <si>
    <t>群众对治安满意度不低于90%</t>
  </si>
  <si>
    <t>受益对象满意度测评</t>
  </si>
  <si>
    <t>内部人员满意度</t>
  </si>
  <si>
    <t>内部人员满意度测评</t>
  </si>
  <si>
    <t>公安业务专项经费</t>
    <phoneticPr fontId="22" type="noConversion"/>
  </si>
  <si>
    <t>按照计划，2025年完成项目合同备案，按照实际中标价格支付相关费用。</t>
    <phoneticPr fontId="22" type="noConversion"/>
  </si>
  <si>
    <t>为了保证官渡区看守所工作的正常开展，维护监所的稳定，确保我区侦查、起诉、审判、押解工作的顺利进行，在编报2019年看守所工作经费预算时，我所根据《公安部、财政部关于印发看守所在押人员伙食实物量标准的通知》（公通字【1996】6号）、《公安部 财政部关于印发＜看守所经费开支范围和管理办法的规定＞的通知》（公预【1996】55号）、《财政部、公安部关于进一步加强看守所经费保障工作的通知》（财行【2009】132号）和省综治办、省公安厅《关于印发&lt;全省看守所安全管理大检查专项活动方案&gt;的通知》（云综治办【2010】16号），本着看守所正常工作运转必须的经费开支为原则，遵循“量入为出、收支平衡、不列赤字”的原则，严格开支标准和范围。</t>
    <phoneticPr fontId="22" type="noConversion"/>
  </si>
  <si>
    <t>2025年度主要工作目标是围绕政治安全、社会稳定以及确保在我区召开的各项大型活动展开，及时预防和处置各项暴恐案事件，群体性案事件，确保社会稳定，经济平稳发展。按照往年安排及实际需求测算资金。</t>
    <phoneticPr fontId="22" type="noConversion"/>
  </si>
  <si>
    <t>2025年目标为沿用租赁服务方式，费用拟按照652元/月/路租用，按照6000余路规模，2025年按照实际使用数量确定租赁费用。按照招投标程序执行，2025年完成招投标，完成租赁费、检测费、审计费的支付，并签订相关合同，支付相关费用。</t>
    <phoneticPr fontId="22" type="noConversion"/>
  </si>
  <si>
    <t>昆明市公安局官渡分局无政府性基金预算支出预算，此表无数据。</t>
    <phoneticPr fontId="22" type="noConversion"/>
  </si>
  <si>
    <t>公安业务专项经费(机关食堂餐饮服务费)</t>
  </si>
  <si>
    <t>餐饮服务</t>
  </si>
  <si>
    <t>项</t>
  </si>
  <si>
    <t>公安业务专项经费(复印纸采购)</t>
  </si>
  <si>
    <t>复印纸</t>
  </si>
  <si>
    <t>批</t>
  </si>
  <si>
    <t>公安业务专项经费(体检服务)</t>
  </si>
  <si>
    <t>健康检查服务</t>
  </si>
  <si>
    <t>公安业务专项经费（警务通服务）</t>
  </si>
  <si>
    <t>其他电信和信息传输服务</t>
  </si>
  <si>
    <t>公安业务专项经费（印刷服务）</t>
  </si>
  <si>
    <t>其他印刷服务</t>
  </si>
  <si>
    <t>官渡区看守所在押人员伙房食材采购项目</t>
  </si>
  <si>
    <t>食品、饮料和烟草原料</t>
  </si>
  <si>
    <t>高清视频监控系统租用专项经费（检测）</t>
  </si>
  <si>
    <t>其他专业技术服务</t>
  </si>
  <si>
    <t>高清视频监控系统租用专项经费（租赁费）</t>
  </si>
  <si>
    <t>其他租赁服务</t>
  </si>
  <si>
    <t>高清视频监控系统租用专项经费（审计）</t>
  </si>
  <si>
    <t>审计服务</t>
  </si>
  <si>
    <t>民警人身意外伤害保险服务费采购经费</t>
  </si>
  <si>
    <t>人寿保险服务</t>
  </si>
  <si>
    <t>公安业务专项（警务通服务）</t>
  </si>
  <si>
    <t>B1004 其他适合通过市场化方式提供的信息化服务</t>
  </si>
  <si>
    <t>公安业务专项(印刷服务)</t>
  </si>
  <si>
    <t>B1104 印刷和出版服务</t>
  </si>
  <si>
    <t>公安业务专项(机关食堂餐饮服务)</t>
  </si>
  <si>
    <t>B1105 餐饮服务</t>
  </si>
  <si>
    <t>公安业务专项(体检服务)</t>
  </si>
  <si>
    <t>B1107 其他适合通过市场化方式提供的后勤服务</t>
  </si>
  <si>
    <t>高清视频监控系统租用项目（检测）</t>
  </si>
  <si>
    <t>A1701 技术评审鉴定评估服务</t>
  </si>
  <si>
    <t>高清视频监控系统租用项目（审计）</t>
  </si>
  <si>
    <t>B0302 审计服务</t>
  </si>
  <si>
    <t>高清视频监控系统租用项目（租赁）</t>
  </si>
  <si>
    <t>民警人身意外伤害保险</t>
  </si>
  <si>
    <t>A1803 社会保险服务</t>
  </si>
  <si>
    <t>公安警务保障后勤保障管理服务</t>
  </si>
  <si>
    <t>昆明市公安局官渡分局无对下转移支付预算，此表无数据。</t>
    <phoneticPr fontId="22" type="noConversion"/>
  </si>
  <si>
    <t>2025年对下转移支付预算表</t>
    <phoneticPr fontId="22" type="noConversion"/>
  </si>
  <si>
    <t>2025年对下转移支付绩效目标表</t>
    <phoneticPr fontId="22" type="noConversion"/>
  </si>
  <si>
    <t>昆明市公安局官渡分局无对下转移支付绩效目标，此表无数据。</t>
    <phoneticPr fontId="22" type="noConversion"/>
  </si>
  <si>
    <t>昆明市公安局官渡分局2025年无新增资产配置支出预算，此表无数据。</t>
    <phoneticPr fontId="22" type="noConversion"/>
  </si>
  <si>
    <t>单位名称：昆明市公安局官渡分局</t>
    <phoneticPr fontId="22" type="noConversion"/>
  </si>
  <si>
    <t>2025年上级补助项目支出预算表</t>
    <phoneticPr fontId="22" type="noConversion"/>
  </si>
  <si>
    <t>注：因本单位无上级补助项目支出等原因，故本表公开为空表。</t>
    <phoneticPr fontId="22" type="noConversion"/>
  </si>
  <si>
    <t>311 专项业务类</t>
  </si>
  <si>
    <t>313 事业发展类</t>
  </si>
  <si>
    <t>本级</t>
  </si>
  <si>
    <t>2024年10月我单位实有在编在职人数为1210人，按照云财政法（2020）370号《云南省州（市）级和县级政法机关公用经费保障标准》进行保障。</t>
    <phoneticPr fontId="22" type="noConversion"/>
  </si>
</sst>
</file>

<file path=xl/styles.xml><?xml version="1.0" encoding="utf-8"?>
<styleSheet xmlns="http://schemas.openxmlformats.org/spreadsheetml/2006/main">
  <numFmts count="4">
    <numFmt numFmtId="176" formatCode="#,##0;\-#,##0;;@"/>
    <numFmt numFmtId="177" formatCode="yyyy\-mm\-dd\ hh:mm:ss"/>
    <numFmt numFmtId="178" formatCode="yyyy\-mm\-dd"/>
    <numFmt numFmtId="179" formatCode="#,##0.00;\-#,##0.00;;@"/>
  </numFmts>
  <fonts count="32">
    <font>
      <sz val="11"/>
      <color theme="1"/>
      <name val="宋体"/>
      <charset val="134"/>
      <scheme val="minor"/>
    </font>
    <font>
      <sz val="10"/>
      <color rgb="FF000000"/>
      <name val="宋体"/>
      <family val="3"/>
      <charset val="134"/>
    </font>
    <font>
      <b/>
      <sz val="2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color theme="1"/>
      <name val="宋体"/>
      <family val="3"/>
      <charset val="134"/>
    </font>
    <font>
      <b/>
      <sz val="23"/>
      <color rgb="FF000000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9.5"/>
      <name val="宋体"/>
      <family val="3"/>
      <charset val="134"/>
    </font>
    <font>
      <sz val="10.5"/>
      <name val="宋体"/>
      <family val="3"/>
      <charset val="134"/>
    </font>
    <font>
      <sz val="9"/>
      <name val="SimSun"/>
      <charset val="134"/>
    </font>
    <font>
      <b/>
      <sz val="22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9.75"/>
      <color rgb="FF000000"/>
      <name val="SimSun"/>
      <charset val="134"/>
    </font>
    <font>
      <b/>
      <sz val="18"/>
      <color rgb="FF000000"/>
      <name val="SimSun"/>
      <charset val="134"/>
    </font>
    <font>
      <sz val="12"/>
      <color rgb="FF000000"/>
      <name val="宋体"/>
      <family val="3"/>
      <charset val="134"/>
    </font>
    <font>
      <b/>
      <sz val="20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rgb="FF000000"/>
      <name val="Arial"/>
      <family val="2"/>
    </font>
    <font>
      <sz val="9"/>
      <color rgb="FF000000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9"/>
      <name val="宋体"/>
      <family val="3"/>
      <charset val="134"/>
    </font>
    <font>
      <sz val="10.5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2"/>
      <color rgb="FF000000"/>
      <name val="宋体"/>
      <family val="3"/>
      <charset val="134"/>
    </font>
    <font>
      <b/>
      <sz val="23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9">
    <xf numFmtId="0" fontId="0" fillId="0" borderId="0"/>
    <xf numFmtId="177" fontId="8" fillId="0" borderId="7">
      <alignment horizontal="right" vertical="center"/>
    </xf>
    <xf numFmtId="178" fontId="8" fillId="0" borderId="7">
      <alignment horizontal="right" vertical="center"/>
    </xf>
    <xf numFmtId="10" fontId="8" fillId="0" borderId="7">
      <alignment horizontal="right" vertical="center"/>
    </xf>
    <xf numFmtId="179" fontId="8" fillId="0" borderId="7">
      <alignment horizontal="right" vertical="center"/>
    </xf>
    <xf numFmtId="49" fontId="8" fillId="0" borderId="7">
      <alignment horizontal="left" vertical="center" wrapText="1"/>
    </xf>
    <xf numFmtId="179" fontId="8" fillId="0" borderId="7">
      <alignment horizontal="right" vertical="center"/>
    </xf>
    <xf numFmtId="21" fontId="8" fillId="0" borderId="7">
      <alignment horizontal="right" vertical="center"/>
    </xf>
    <xf numFmtId="176" fontId="8" fillId="0" borderId="7">
      <alignment horizontal="right" vertical="center"/>
    </xf>
  </cellStyleXfs>
  <cellXfs count="221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1" fillId="0" borderId="0" xfId="0" applyFont="1" applyBorder="1" applyAlignment="1" applyProtection="1">
      <alignment horizontal="right" vertical="center"/>
      <protection locked="0"/>
    </xf>
    <xf numFmtId="0" fontId="4" fillId="0" borderId="0" xfId="0" applyFont="1" applyBorder="1"/>
    <xf numFmtId="0" fontId="1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3" fillId="0" borderId="7" xfId="0" applyFont="1" applyBorder="1" applyAlignment="1" applyProtection="1">
      <alignment horizontal="left" vertical="center" wrapText="1"/>
      <protection locked="0"/>
    </xf>
    <xf numFmtId="179" fontId="5" fillId="0" borderId="7" xfId="6" applyNumberFormat="1" applyFont="1" applyBorder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179" fontId="5" fillId="0" borderId="7" xfId="0" applyNumberFormat="1" applyFont="1" applyBorder="1" applyAlignment="1">
      <alignment horizontal="right" vertical="center"/>
    </xf>
    <xf numFmtId="0" fontId="1" fillId="0" borderId="7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>
      <alignment horizontal="center" vertical="center"/>
    </xf>
    <xf numFmtId="49" fontId="8" fillId="0" borderId="0" xfId="5" applyNumberFormat="1" applyFont="1" applyBorder="1">
      <alignment horizontal="left" vertical="center" wrapText="1"/>
    </xf>
    <xf numFmtId="49" fontId="8" fillId="0" borderId="0" xfId="5" applyNumberFormat="1" applyFont="1" applyBorder="1" applyAlignment="1">
      <alignment horizontal="right" vertical="center" wrapText="1"/>
    </xf>
    <xf numFmtId="49" fontId="10" fillId="0" borderId="7" xfId="5" applyNumberFormat="1" applyFont="1" applyBorder="1" applyAlignment="1">
      <alignment horizontal="center" vertical="center" wrapText="1"/>
    </xf>
    <xf numFmtId="49" fontId="11" fillId="0" borderId="7" xfId="5" applyNumberFormat="1" applyFont="1" applyBorder="1" applyAlignment="1">
      <alignment horizontal="center" vertical="center" wrapText="1"/>
    </xf>
    <xf numFmtId="49" fontId="10" fillId="0" borderId="7" xfId="5" applyNumberFormat="1" applyFont="1" applyBorder="1">
      <alignment horizontal="left" vertical="center" wrapText="1"/>
    </xf>
    <xf numFmtId="176" fontId="8" fillId="0" borderId="7" xfId="8" applyNumberFormat="1" applyFont="1" applyBorder="1">
      <alignment horizontal="right" vertical="center"/>
    </xf>
    <xf numFmtId="179" fontId="8" fillId="0" borderId="7" xfId="6" applyNumberFormat="1" applyFont="1" applyBorder="1">
      <alignment horizontal="right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>
      <alignment horizontal="left" vertical="center" wrapText="1"/>
    </xf>
    <xf numFmtId="0" fontId="13" fillId="0" borderId="7" xfId="0" applyFont="1" applyBorder="1" applyAlignment="1">
      <alignment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7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0" fontId="1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right"/>
      <protection locked="0"/>
    </xf>
    <xf numFmtId="0" fontId="3" fillId="0" borderId="0" xfId="0" applyFont="1" applyBorder="1" applyAlignment="1" applyProtection="1">
      <alignment vertical="top" wrapText="1"/>
      <protection locked="0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4" fontId="3" fillId="0" borderId="11" xfId="0" applyNumberFormat="1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horizontal="right" vertical="center" wrapText="1"/>
      <protection locked="0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 applyProtection="1">
      <alignment horizontal="right" wrapText="1"/>
      <protection locked="0"/>
    </xf>
    <xf numFmtId="0" fontId="3" fillId="0" borderId="0" xfId="0" applyFont="1" applyBorder="1" applyAlignment="1">
      <alignment horizontal="right" wrapText="1"/>
    </xf>
    <xf numFmtId="0" fontId="4" fillId="0" borderId="7" xfId="0" applyFont="1" applyBorder="1" applyAlignment="1" applyProtection="1">
      <alignment horizontal="center" vertical="center" wrapText="1"/>
      <protection locked="0"/>
    </xf>
    <xf numFmtId="4" fontId="3" fillId="0" borderId="7" xfId="0" applyNumberFormat="1" applyFont="1" applyBorder="1" applyAlignment="1" applyProtection="1">
      <alignment horizontal="right" vertical="center"/>
      <protection locked="0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/>
    </xf>
    <xf numFmtId="4" fontId="3" fillId="0" borderId="7" xfId="0" applyNumberFormat="1" applyFont="1" applyBorder="1" applyAlignment="1" applyProtection="1">
      <alignment horizontal="right" vertical="center" wrapText="1"/>
      <protection locked="0"/>
    </xf>
    <xf numFmtId="0" fontId="1" fillId="0" borderId="0" xfId="0" applyFont="1" applyBorder="1" applyAlignment="1">
      <alignment vertical="top"/>
    </xf>
    <xf numFmtId="0" fontId="15" fillId="0" borderId="7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right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0" fillId="0" borderId="7" xfId="0" applyFont="1" applyBorder="1" applyAlignment="1">
      <alignment vertical="center"/>
    </xf>
    <xf numFmtId="49" fontId="20" fillId="0" borderId="7" xfId="5" applyNumberFormat="1" applyFont="1" applyBorder="1">
      <alignment horizontal="left" vertical="center" wrapText="1"/>
    </xf>
    <xf numFmtId="0" fontId="5" fillId="0" borderId="7" xfId="0" applyFont="1" applyBorder="1" applyAlignment="1">
      <alignment vertical="center"/>
    </xf>
    <xf numFmtId="0" fontId="20" fillId="0" borderId="7" xfId="0" applyFont="1" applyBorder="1" applyAlignment="1">
      <alignment horizontal="center" vertical="center"/>
    </xf>
    <xf numFmtId="4" fontId="20" fillId="0" borderId="7" xfId="0" applyNumberFormat="1" applyFont="1" applyBorder="1" applyAlignment="1">
      <alignment horizontal="right" vertical="center"/>
    </xf>
    <xf numFmtId="0" fontId="3" fillId="0" borderId="7" xfId="0" applyFont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0" fontId="20" fillId="0" borderId="7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right" vertical="center"/>
      <protection locked="0"/>
    </xf>
    <xf numFmtId="0" fontId="1" fillId="0" borderId="0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left" vertical="center"/>
    </xf>
    <xf numFmtId="0" fontId="20" fillId="0" borderId="6" xfId="0" applyFont="1" applyBorder="1" applyAlignment="1">
      <alignment horizontal="center" vertical="center"/>
    </xf>
    <xf numFmtId="0" fontId="20" fillId="0" borderId="6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179" fontId="20" fillId="0" borderId="7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left" vertical="center"/>
    </xf>
    <xf numFmtId="0" fontId="20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vertical="center" wrapText="1"/>
      <protection locked="0"/>
    </xf>
    <xf numFmtId="0" fontId="3" fillId="0" borderId="7" xfId="0" applyFont="1" applyBorder="1" applyAlignment="1" applyProtection="1">
      <alignment vertical="center"/>
      <protection locked="0"/>
    </xf>
    <xf numFmtId="0" fontId="24" fillId="2" borderId="7" xfId="0" applyFont="1" applyFill="1" applyBorder="1" applyAlignment="1" applyProtection="1">
      <alignment horizontal="left" vertical="center" wrapText="1"/>
      <protection locked="0"/>
    </xf>
    <xf numFmtId="0" fontId="24" fillId="2" borderId="7" xfId="0" applyFont="1" applyFill="1" applyBorder="1" applyAlignment="1" applyProtection="1">
      <alignment horizontal="left" vertical="center" wrapText="1" indent="1"/>
      <protection locked="0"/>
    </xf>
    <xf numFmtId="179" fontId="25" fillId="0" borderId="7" xfId="0" applyNumberFormat="1" applyFont="1" applyBorder="1" applyAlignment="1">
      <alignment horizontal="right" vertical="center"/>
    </xf>
    <xf numFmtId="0" fontId="24" fillId="2" borderId="7" xfId="0" applyFont="1" applyFill="1" applyBorder="1" applyAlignment="1">
      <alignment horizontal="left" vertical="center" wrapText="1"/>
    </xf>
    <xf numFmtId="0" fontId="24" fillId="2" borderId="7" xfId="0" applyFont="1" applyFill="1" applyBorder="1" applyAlignment="1">
      <alignment horizontal="left" vertical="center" wrapText="1" indent="1"/>
    </xf>
    <xf numFmtId="0" fontId="24" fillId="2" borderId="7" xfId="0" applyFont="1" applyFill="1" applyBorder="1" applyAlignment="1">
      <alignment horizontal="left" vertical="center" wrapText="1" indent="2"/>
    </xf>
    <xf numFmtId="0" fontId="24" fillId="0" borderId="7" xfId="0" applyFont="1" applyBorder="1" applyAlignment="1" applyProtection="1">
      <alignment vertical="center" wrapText="1"/>
      <protection locked="0"/>
    </xf>
    <xf numFmtId="0" fontId="24" fillId="0" borderId="7" xfId="0" applyFont="1" applyBorder="1" applyAlignment="1">
      <alignment vertical="center" wrapText="1"/>
    </xf>
    <xf numFmtId="0" fontId="24" fillId="0" borderId="7" xfId="0" applyFont="1" applyBorder="1" applyAlignment="1">
      <alignment horizontal="left" vertical="center"/>
    </xf>
    <xf numFmtId="179" fontId="26" fillId="0" borderId="7" xfId="0" applyNumberFormat="1" applyFont="1" applyBorder="1" applyAlignment="1">
      <alignment horizontal="right" vertical="center"/>
    </xf>
    <xf numFmtId="0" fontId="24" fillId="0" borderId="7" xfId="0" applyFont="1" applyBorder="1" applyAlignment="1">
      <alignment horizontal="left" vertical="center" wrapText="1"/>
    </xf>
    <xf numFmtId="0" fontId="24" fillId="0" borderId="7" xfId="0" applyFont="1" applyBorder="1" applyAlignment="1">
      <alignment horizontal="left" vertical="center" wrapText="1" indent="1"/>
    </xf>
    <xf numFmtId="0" fontId="24" fillId="0" borderId="7" xfId="0" applyFont="1" applyBorder="1" applyAlignment="1">
      <alignment horizontal="left" vertical="center" wrapText="1" indent="2"/>
    </xf>
    <xf numFmtId="49" fontId="25" fillId="0" borderId="7" xfId="5" applyNumberFormat="1" applyFont="1" applyBorder="1">
      <alignment horizontal="left" vertical="center" wrapText="1"/>
    </xf>
    <xf numFmtId="0" fontId="24" fillId="0" borderId="11" xfId="0" applyFont="1" applyBorder="1" applyAlignment="1" applyProtection="1">
      <alignment horizontal="left" vertical="center"/>
      <protection locked="0"/>
    </xf>
    <xf numFmtId="0" fontId="24" fillId="0" borderId="11" xfId="0" applyFont="1" applyBorder="1" applyAlignment="1">
      <alignment horizontal="left" vertical="center" wrapText="1"/>
    </xf>
    <xf numFmtId="3" fontId="24" fillId="0" borderId="11" xfId="0" applyNumberFormat="1" applyFont="1" applyBorder="1" applyAlignment="1">
      <alignment horizontal="right" vertical="center"/>
    </xf>
    <xf numFmtId="4" fontId="24" fillId="0" borderId="7" xfId="0" applyNumberFormat="1" applyFont="1" applyBorder="1" applyAlignment="1" applyProtection="1">
      <alignment horizontal="right" vertical="center" wrapText="1"/>
      <protection locked="0"/>
    </xf>
    <xf numFmtId="0" fontId="1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/>
    </xf>
    <xf numFmtId="0" fontId="3" fillId="2" borderId="0" xfId="0" applyFont="1" applyFill="1" applyBorder="1" applyAlignment="1" applyProtection="1">
      <alignment horizontal="left" vertical="center" wrapText="1"/>
      <protection locked="0"/>
    </xf>
    <xf numFmtId="0" fontId="23" fillId="2" borderId="0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right" vertical="center"/>
      <protection locked="0"/>
    </xf>
    <xf numFmtId="0" fontId="0" fillId="0" borderId="0" xfId="0" applyFont="1" applyBorder="1"/>
    <xf numFmtId="0" fontId="12" fillId="0" borderId="0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>
      <alignment horizontal="left" vertical="center"/>
    </xf>
    <xf numFmtId="0" fontId="1" fillId="0" borderId="0" xfId="0" applyFont="1" applyBorder="1" applyAlignment="1" applyProtection="1">
      <alignment horizontal="right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left" vertical="center"/>
      <protection locked="0"/>
    </xf>
    <xf numFmtId="0" fontId="19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28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0" fontId="28" fillId="0" borderId="6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left"/>
    </xf>
    <xf numFmtId="0" fontId="0" fillId="0" borderId="14" xfId="0" applyFont="1" applyBorder="1" applyAlignment="1">
      <alignment horizontal="left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/>
    </xf>
    <xf numFmtId="0" fontId="29" fillId="0" borderId="14" xfId="0" applyFont="1" applyBorder="1" applyAlignment="1">
      <alignment horizontal="left" vertical="center"/>
    </xf>
    <xf numFmtId="0" fontId="0" fillId="0" borderId="14" xfId="0" applyFont="1" applyBorder="1" applyAlignment="1">
      <alignment horizontal="left" vertical="center"/>
    </xf>
    <xf numFmtId="0" fontId="30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wrapText="1"/>
    </xf>
    <xf numFmtId="0" fontId="30" fillId="0" borderId="0" xfId="0" applyFont="1" applyBorder="1" applyAlignment="1">
      <alignment horizontal="center" vertical="center"/>
    </xf>
    <xf numFmtId="49" fontId="9" fillId="0" borderId="0" xfId="5" applyNumberFormat="1" applyFont="1" applyBorder="1" applyAlignment="1">
      <alignment horizontal="center" vertical="center" wrapText="1"/>
    </xf>
    <xf numFmtId="49" fontId="10" fillId="0" borderId="7" xfId="5" applyNumberFormat="1" applyFont="1" applyBorder="1" applyAlignment="1">
      <alignment horizontal="center" vertical="center" wrapText="1"/>
    </xf>
    <xf numFmtId="49" fontId="27" fillId="0" borderId="13" xfId="5" applyNumberFormat="1" applyFont="1" applyBorder="1" applyAlignment="1">
      <alignment horizontal="left" vertical="center" wrapText="1"/>
    </xf>
    <xf numFmtId="0" fontId="31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3" fillId="0" borderId="4" xfId="0" applyFont="1" applyBorder="1" applyAlignment="1" applyProtection="1">
      <alignment horizontal="left" vertical="center" wrapText="1"/>
      <protection locked="0"/>
    </xf>
    <xf numFmtId="0" fontId="13" fillId="0" borderId="1" xfId="0" applyFont="1" applyBorder="1" applyAlignment="1">
      <alignment horizontal="center" vertical="center" wrapText="1"/>
    </xf>
  </cellXfs>
  <cellStyles count="9">
    <cellStyle name="DateStyle" xfId="2"/>
    <cellStyle name="DateTimeStyle" xfId="1"/>
    <cellStyle name="IntegralNumberStyle" xfId="8"/>
    <cellStyle name="MoneyStyle" xfId="6"/>
    <cellStyle name="NumberStyle" xfId="4"/>
    <cellStyle name="PercentStyle" xfId="3"/>
    <cellStyle name="TextStyle" xfId="5"/>
    <cellStyle name="TimeStyle" xfId="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D38"/>
  <sheetViews>
    <sheetView showZeros="0" tabSelected="1" workbookViewId="0">
      <pane ySplit="1" topLeftCell="A2" activePane="bottomLeft" state="frozen"/>
      <selection pane="bottomLeft" activeCell="A3" sqref="A3:D3"/>
    </sheetView>
  </sheetViews>
  <sheetFormatPr defaultColWidth="8" defaultRowHeight="14.25" customHeight="1"/>
  <cols>
    <col min="1" max="1" width="39.625" customWidth="1"/>
    <col min="2" max="2" width="46.375" customWidth="1"/>
    <col min="3" max="3" width="40.375" customWidth="1"/>
    <col min="4" max="4" width="50.125" customWidth="1"/>
  </cols>
  <sheetData>
    <row r="1" spans="1:4" ht="14.25" customHeight="1">
      <c r="A1" s="1"/>
      <c r="B1" s="1"/>
      <c r="C1" s="1"/>
      <c r="D1" s="1"/>
    </row>
    <row r="2" spans="1:4" ht="12" customHeight="1">
      <c r="D2" s="54" t="s">
        <v>0</v>
      </c>
    </row>
    <row r="3" spans="1:4" ht="36" customHeight="1">
      <c r="A3" s="112" t="s">
        <v>1</v>
      </c>
      <c r="B3" s="113"/>
      <c r="C3" s="113"/>
      <c r="D3" s="113"/>
    </row>
    <row r="4" spans="1:4" ht="21" customHeight="1">
      <c r="A4" s="114" t="str">
        <f>"单位名称："&amp;"昆明市公安局官渡分局"</f>
        <v>单位名称：昆明市公安局官渡分局</v>
      </c>
      <c r="B4" s="115"/>
      <c r="C4" s="69"/>
      <c r="D4" s="53" t="s">
        <v>2</v>
      </c>
    </row>
    <row r="5" spans="1:4" ht="19.5" customHeight="1">
      <c r="A5" s="116" t="s">
        <v>3</v>
      </c>
      <c r="B5" s="117"/>
      <c r="C5" s="116" t="s">
        <v>4</v>
      </c>
      <c r="D5" s="117"/>
    </row>
    <row r="6" spans="1:4" ht="19.5" customHeight="1">
      <c r="A6" s="118" t="s">
        <v>5</v>
      </c>
      <c r="B6" s="118" t="s">
        <v>6</v>
      </c>
      <c r="C6" s="118" t="s">
        <v>7</v>
      </c>
      <c r="D6" s="118" t="s">
        <v>6</v>
      </c>
    </row>
    <row r="7" spans="1:4" ht="19.5" customHeight="1">
      <c r="A7" s="119"/>
      <c r="B7" s="119"/>
      <c r="C7" s="119"/>
      <c r="D7" s="119"/>
    </row>
    <row r="8" spans="1:4" ht="25.35" customHeight="1">
      <c r="A8" s="78" t="s">
        <v>8</v>
      </c>
      <c r="B8" s="16">
        <v>676508134</v>
      </c>
      <c r="C8" s="92" t="s">
        <v>188</v>
      </c>
      <c r="D8" s="64"/>
    </row>
    <row r="9" spans="1:4" ht="25.35" customHeight="1">
      <c r="A9" s="78" t="s">
        <v>9</v>
      </c>
      <c r="B9" s="64"/>
      <c r="C9" s="92" t="s">
        <v>189</v>
      </c>
      <c r="D9" s="64"/>
    </row>
    <row r="10" spans="1:4" ht="25.35" customHeight="1">
      <c r="A10" s="78" t="s">
        <v>10</v>
      </c>
      <c r="B10" s="64"/>
      <c r="C10" s="93" t="s">
        <v>190</v>
      </c>
      <c r="D10" s="64"/>
    </row>
    <row r="11" spans="1:4" ht="25.35" customHeight="1">
      <c r="A11" s="78" t="s">
        <v>11</v>
      </c>
      <c r="B11" s="50"/>
      <c r="C11" s="93" t="s">
        <v>191</v>
      </c>
      <c r="D11" s="16">
        <v>557354584</v>
      </c>
    </row>
    <row r="12" spans="1:4" ht="25.35" customHeight="1">
      <c r="A12" s="78" t="s">
        <v>12</v>
      </c>
      <c r="B12" s="64"/>
      <c r="C12" s="93" t="s">
        <v>192</v>
      </c>
      <c r="D12" s="64"/>
    </row>
    <row r="13" spans="1:4" ht="25.35" customHeight="1">
      <c r="A13" s="78" t="s">
        <v>13</v>
      </c>
      <c r="B13" s="50"/>
      <c r="C13" s="93" t="s">
        <v>193</v>
      </c>
      <c r="D13" s="64"/>
    </row>
    <row r="14" spans="1:4" ht="25.35" customHeight="1">
      <c r="A14" s="78" t="s">
        <v>14</v>
      </c>
      <c r="B14" s="50"/>
      <c r="C14" s="12" t="s">
        <v>194</v>
      </c>
      <c r="D14" s="64"/>
    </row>
    <row r="15" spans="1:4" ht="25.35" customHeight="1">
      <c r="A15" s="78" t="s">
        <v>15</v>
      </c>
      <c r="B15" s="50"/>
      <c r="C15" s="12" t="s">
        <v>195</v>
      </c>
      <c r="D15" s="16">
        <v>53372750</v>
      </c>
    </row>
    <row r="16" spans="1:4" ht="25.35" customHeight="1">
      <c r="A16" s="85" t="s">
        <v>16</v>
      </c>
      <c r="B16" s="50"/>
      <c r="C16" s="12" t="s">
        <v>196</v>
      </c>
      <c r="D16" s="16">
        <v>32384800</v>
      </c>
    </row>
    <row r="17" spans="1:4" ht="25.35" customHeight="1">
      <c r="A17" s="85" t="s">
        <v>17</v>
      </c>
      <c r="B17" s="64"/>
      <c r="C17" s="12" t="s">
        <v>197</v>
      </c>
      <c r="D17" s="64"/>
    </row>
    <row r="18" spans="1:4" ht="25.35" customHeight="1">
      <c r="A18" s="85"/>
      <c r="B18" s="64"/>
      <c r="C18" s="12" t="s">
        <v>198</v>
      </c>
      <c r="D18" s="64"/>
    </row>
    <row r="19" spans="1:4" ht="25.35" customHeight="1">
      <c r="A19" s="85"/>
      <c r="B19" s="64"/>
      <c r="C19" s="12" t="s">
        <v>199</v>
      </c>
      <c r="D19" s="64"/>
    </row>
    <row r="20" spans="1:4" ht="25.35" customHeight="1">
      <c r="A20" s="85"/>
      <c r="B20" s="64"/>
      <c r="C20" s="12" t="s">
        <v>200</v>
      </c>
      <c r="D20" s="64"/>
    </row>
    <row r="21" spans="1:4" ht="25.35" customHeight="1">
      <c r="A21" s="85"/>
      <c r="B21" s="64"/>
      <c r="C21" s="12" t="s">
        <v>201</v>
      </c>
      <c r="D21" s="64"/>
    </row>
    <row r="22" spans="1:4" ht="25.35" customHeight="1">
      <c r="A22" s="85"/>
      <c r="B22" s="64"/>
      <c r="C22" s="12" t="s">
        <v>202</v>
      </c>
      <c r="D22" s="64"/>
    </row>
    <row r="23" spans="1:4" ht="25.35" customHeight="1">
      <c r="A23" s="85"/>
      <c r="B23" s="64"/>
      <c r="C23" s="12" t="s">
        <v>203</v>
      </c>
      <c r="D23" s="64"/>
    </row>
    <row r="24" spans="1:4" ht="25.35" customHeight="1">
      <c r="A24" s="85"/>
      <c r="B24" s="64"/>
      <c r="C24" s="12" t="s">
        <v>204</v>
      </c>
      <c r="D24" s="64"/>
    </row>
    <row r="25" spans="1:4" ht="25.35" customHeight="1">
      <c r="A25" s="85"/>
      <c r="B25" s="64"/>
      <c r="C25" s="12" t="s">
        <v>205</v>
      </c>
      <c r="D25" s="64"/>
    </row>
    <row r="26" spans="1:4" ht="25.35" customHeight="1">
      <c r="A26" s="85"/>
      <c r="B26" s="64"/>
      <c r="C26" s="12" t="s">
        <v>206</v>
      </c>
      <c r="D26" s="16">
        <v>33396000</v>
      </c>
    </row>
    <row r="27" spans="1:4" ht="25.35" customHeight="1">
      <c r="A27" s="85"/>
      <c r="B27" s="64"/>
      <c r="C27" s="12" t="s">
        <v>207</v>
      </c>
      <c r="D27" s="64"/>
    </row>
    <row r="28" spans="1:4" ht="25.35" customHeight="1">
      <c r="A28" s="85"/>
      <c r="B28" s="64"/>
      <c r="C28" s="78" t="s">
        <v>208</v>
      </c>
      <c r="D28" s="64"/>
    </row>
    <row r="29" spans="1:4" ht="25.35" customHeight="1">
      <c r="A29" s="85"/>
      <c r="B29" s="64"/>
      <c r="C29" s="12" t="s">
        <v>209</v>
      </c>
      <c r="D29" s="64"/>
    </row>
    <row r="30" spans="1:4" ht="25.35" customHeight="1">
      <c r="A30" s="85"/>
      <c r="B30" s="64"/>
      <c r="C30" s="12" t="s">
        <v>210</v>
      </c>
      <c r="D30" s="64"/>
    </row>
    <row r="31" spans="1:4" ht="25.35" customHeight="1">
      <c r="A31" s="85"/>
      <c r="B31" s="64"/>
      <c r="C31" s="78" t="s">
        <v>211</v>
      </c>
      <c r="D31" s="64"/>
    </row>
    <row r="32" spans="1:4" ht="25.35" customHeight="1">
      <c r="A32" s="85"/>
      <c r="B32" s="64"/>
      <c r="C32" s="78" t="s">
        <v>212</v>
      </c>
      <c r="D32" s="64"/>
    </row>
    <row r="33" spans="1:4" ht="25.35" customHeight="1">
      <c r="A33" s="85"/>
      <c r="B33" s="64"/>
      <c r="C33" s="12" t="s">
        <v>213</v>
      </c>
      <c r="D33" s="64"/>
    </row>
    <row r="34" spans="1:4" ht="25.35" customHeight="1">
      <c r="A34" s="86" t="s">
        <v>18</v>
      </c>
      <c r="B34" s="16">
        <v>676508134</v>
      </c>
      <c r="C34" s="73" t="s">
        <v>19</v>
      </c>
      <c r="D34" s="16">
        <v>676508134</v>
      </c>
    </row>
    <row r="35" spans="1:4" ht="25.35" customHeight="1">
      <c r="A35" s="87" t="s">
        <v>20</v>
      </c>
      <c r="B35" s="74"/>
      <c r="C35" s="88" t="s">
        <v>21</v>
      </c>
      <c r="D35" s="89"/>
    </row>
    <row r="36" spans="1:4" ht="25.35" customHeight="1">
      <c r="A36" s="90" t="s">
        <v>22</v>
      </c>
      <c r="B36" s="64"/>
      <c r="C36" s="76" t="s">
        <v>22</v>
      </c>
      <c r="D36" s="50"/>
    </row>
    <row r="37" spans="1:4" ht="25.35" customHeight="1">
      <c r="A37" s="90" t="s">
        <v>23</v>
      </c>
      <c r="B37" s="64"/>
      <c r="C37" s="76" t="s">
        <v>24</v>
      </c>
      <c r="D37" s="50"/>
    </row>
    <row r="38" spans="1:4" ht="25.35" customHeight="1">
      <c r="A38" s="91" t="s">
        <v>25</v>
      </c>
      <c r="B38" s="16">
        <v>676508134</v>
      </c>
      <c r="C38" s="73" t="s">
        <v>26</v>
      </c>
      <c r="D38" s="16">
        <v>676508134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honeticPr fontId="22" type="noConversion"/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S11"/>
  <sheetViews>
    <sheetView showZeros="0" workbookViewId="0">
      <pane ySplit="1" topLeftCell="A2" activePane="bottomLeft" state="frozen"/>
      <selection pane="bottomLeft" activeCell="A3" sqref="A3:S3"/>
    </sheetView>
  </sheetViews>
  <sheetFormatPr defaultColWidth="8" defaultRowHeight="14.25" customHeight="1"/>
  <cols>
    <col min="1" max="1" width="21.125" customWidth="1"/>
    <col min="2" max="2" width="35.25" customWidth="1"/>
    <col min="3" max="19" width="16.125" customWidth="1"/>
  </cols>
  <sheetData>
    <row r="1" spans="1:19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2" customHeight="1">
      <c r="A2" s="16"/>
      <c r="J2" s="81"/>
      <c r="R2" s="131" t="s">
        <v>27</v>
      </c>
      <c r="S2" s="132"/>
    </row>
    <row r="3" spans="1:19" ht="36" customHeight="1">
      <c r="A3" s="133" t="s">
        <v>28</v>
      </c>
      <c r="B3" s="134"/>
      <c r="C3" s="134"/>
      <c r="D3" s="134"/>
      <c r="E3" s="134"/>
      <c r="F3" s="134"/>
      <c r="G3" s="134"/>
      <c r="H3" s="134"/>
      <c r="I3" s="134"/>
      <c r="J3" s="135"/>
      <c r="K3" s="134"/>
      <c r="L3" s="134"/>
      <c r="M3" s="134"/>
      <c r="N3" s="134"/>
      <c r="O3" s="134"/>
      <c r="P3" s="134"/>
      <c r="Q3" s="134"/>
      <c r="R3" s="134"/>
      <c r="S3" s="134"/>
    </row>
    <row r="4" spans="1:19" ht="20.25" customHeight="1">
      <c r="A4" s="136" t="str">
        <f>"单位名称："&amp;"昆明市公安局官渡分局"</f>
        <v>单位名称：昆明市公安局官渡分局</v>
      </c>
      <c r="B4" s="136"/>
      <c r="C4" s="136" t="str">
        <f>"单位名称："&amp;"昆明市公安局官渡分局"</f>
        <v>单位名称：昆明市公安局官渡分局</v>
      </c>
      <c r="D4" s="136"/>
      <c r="E4" s="4"/>
      <c r="F4" s="4"/>
      <c r="G4" s="4"/>
      <c r="H4" s="4"/>
      <c r="I4" s="4"/>
      <c r="J4" s="82"/>
      <c r="K4" s="4"/>
      <c r="L4" s="4"/>
      <c r="M4" s="4"/>
      <c r="N4" s="5"/>
      <c r="O4" s="5"/>
      <c r="P4" s="5"/>
      <c r="Q4" s="5"/>
      <c r="R4" s="137" t="s">
        <v>2</v>
      </c>
      <c r="S4" s="137" t="s">
        <v>2</v>
      </c>
    </row>
    <row r="5" spans="1:19" ht="18.75" customHeight="1">
      <c r="A5" s="125" t="s">
        <v>29</v>
      </c>
      <c r="B5" s="128" t="s">
        <v>30</v>
      </c>
      <c r="C5" s="128" t="s">
        <v>31</v>
      </c>
      <c r="D5" s="138" t="s">
        <v>32</v>
      </c>
      <c r="E5" s="139"/>
      <c r="F5" s="139"/>
      <c r="G5" s="139"/>
      <c r="H5" s="139"/>
      <c r="I5" s="139"/>
      <c r="J5" s="140"/>
      <c r="K5" s="139"/>
      <c r="L5" s="139"/>
      <c r="M5" s="139"/>
      <c r="N5" s="141"/>
      <c r="O5" s="141" t="s">
        <v>20</v>
      </c>
      <c r="P5" s="141"/>
      <c r="Q5" s="141"/>
      <c r="R5" s="141"/>
      <c r="S5" s="141"/>
    </row>
    <row r="6" spans="1:19" ht="18" customHeight="1">
      <c r="A6" s="126"/>
      <c r="B6" s="129"/>
      <c r="C6" s="129"/>
      <c r="D6" s="129" t="s">
        <v>33</v>
      </c>
      <c r="E6" s="129" t="s">
        <v>34</v>
      </c>
      <c r="F6" s="129" t="s">
        <v>35</v>
      </c>
      <c r="G6" s="129" t="s">
        <v>36</v>
      </c>
      <c r="H6" s="129" t="s">
        <v>37</v>
      </c>
      <c r="I6" s="122" t="s">
        <v>38</v>
      </c>
      <c r="J6" s="123"/>
      <c r="K6" s="122" t="s">
        <v>39</v>
      </c>
      <c r="L6" s="122" t="s">
        <v>40</v>
      </c>
      <c r="M6" s="122" t="s">
        <v>41</v>
      </c>
      <c r="N6" s="124" t="s">
        <v>42</v>
      </c>
      <c r="O6" s="120" t="s">
        <v>33</v>
      </c>
      <c r="P6" s="120" t="s">
        <v>34</v>
      </c>
      <c r="Q6" s="120" t="s">
        <v>35</v>
      </c>
      <c r="R6" s="120" t="s">
        <v>36</v>
      </c>
      <c r="S6" s="120" t="s">
        <v>43</v>
      </c>
    </row>
    <row r="7" spans="1:19" ht="29.25" customHeight="1">
      <c r="A7" s="127"/>
      <c r="B7" s="130"/>
      <c r="C7" s="130"/>
      <c r="D7" s="130"/>
      <c r="E7" s="130"/>
      <c r="F7" s="130"/>
      <c r="G7" s="130"/>
      <c r="H7" s="130"/>
      <c r="I7" s="83" t="s">
        <v>33</v>
      </c>
      <c r="J7" s="83" t="s">
        <v>44</v>
      </c>
      <c r="K7" s="83" t="s">
        <v>39</v>
      </c>
      <c r="L7" s="83" t="s">
        <v>40</v>
      </c>
      <c r="M7" s="83" t="s">
        <v>41</v>
      </c>
      <c r="N7" s="83" t="s">
        <v>42</v>
      </c>
      <c r="O7" s="121"/>
      <c r="P7" s="121"/>
      <c r="Q7" s="121"/>
      <c r="R7" s="121"/>
      <c r="S7" s="121"/>
    </row>
    <row r="8" spans="1:19" ht="16.5" customHeight="1">
      <c r="A8" s="68">
        <v>1</v>
      </c>
      <c r="B8" s="11">
        <v>2</v>
      </c>
      <c r="C8" s="11">
        <v>3</v>
      </c>
      <c r="D8" s="11">
        <v>4</v>
      </c>
      <c r="E8" s="68">
        <v>5</v>
      </c>
      <c r="F8" s="11">
        <v>6</v>
      </c>
      <c r="G8" s="11">
        <v>7</v>
      </c>
      <c r="H8" s="68">
        <v>8</v>
      </c>
      <c r="I8" s="11">
        <v>9</v>
      </c>
      <c r="J8" s="17">
        <v>10</v>
      </c>
      <c r="K8" s="17">
        <v>11</v>
      </c>
      <c r="L8" s="84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</row>
    <row r="9" spans="1:19" ht="18" customHeight="1">
      <c r="A9" s="94" t="s">
        <v>214</v>
      </c>
      <c r="B9" s="94" t="s">
        <v>215</v>
      </c>
      <c r="C9" s="96">
        <v>676508134</v>
      </c>
      <c r="D9" s="96">
        <v>676508134</v>
      </c>
      <c r="E9" s="96">
        <v>676508134</v>
      </c>
      <c r="F9" s="11"/>
      <c r="G9" s="11"/>
      <c r="H9" s="68"/>
      <c r="I9" s="11"/>
      <c r="J9" s="17"/>
      <c r="K9" s="17"/>
      <c r="L9" s="84"/>
      <c r="M9" s="17"/>
      <c r="N9" s="17"/>
      <c r="O9" s="17"/>
      <c r="P9" s="17"/>
      <c r="Q9" s="17"/>
      <c r="R9" s="17"/>
      <c r="S9" s="17"/>
    </row>
    <row r="10" spans="1:19" ht="18" customHeight="1">
      <c r="A10" s="95" t="s">
        <v>216</v>
      </c>
      <c r="B10" s="95" t="s">
        <v>215</v>
      </c>
      <c r="C10" s="96">
        <v>676508134</v>
      </c>
      <c r="D10" s="96">
        <v>676508134</v>
      </c>
      <c r="E10" s="96">
        <v>676508134</v>
      </c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</row>
    <row r="11" spans="1:19" ht="16.5" customHeight="1">
      <c r="A11" s="79" t="s">
        <v>31</v>
      </c>
      <c r="B11" s="80"/>
      <c r="C11" s="96">
        <v>676508134</v>
      </c>
      <c r="D11" s="96">
        <v>676508134</v>
      </c>
      <c r="E11" s="96">
        <v>676508134</v>
      </c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</row>
  </sheetData>
  <mergeCells count="20">
    <mergeCell ref="R2:S2"/>
    <mergeCell ref="A3:S3"/>
    <mergeCell ref="A4:D4"/>
    <mergeCell ref="R4:S4"/>
    <mergeCell ref="D5:N5"/>
    <mergeCell ref="O5:S5"/>
    <mergeCell ref="I6:N6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honeticPr fontId="22" type="noConversion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O27"/>
  <sheetViews>
    <sheetView showZeros="0" workbookViewId="0">
      <pane ySplit="1" topLeftCell="A2" activePane="bottomLeft" state="frozen"/>
      <selection pane="bottomLeft" activeCell="A3" sqref="A3:O3"/>
    </sheetView>
  </sheetViews>
  <sheetFormatPr defaultColWidth="9.125" defaultRowHeight="14.25" customHeight="1"/>
  <cols>
    <col min="1" max="1" width="14.25" customWidth="1"/>
    <col min="2" max="2" width="32.625" customWidth="1"/>
    <col min="3" max="6" width="18.875" customWidth="1"/>
    <col min="7" max="7" width="21.25" customWidth="1"/>
    <col min="8" max="9" width="18.875" customWidth="1"/>
    <col min="10" max="10" width="17.875" customWidth="1"/>
    <col min="11" max="15" width="18.875" customWidth="1"/>
  </cols>
  <sheetData>
    <row r="1" spans="1:15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5.75" customHeight="1">
      <c r="O2" s="34" t="s">
        <v>45</v>
      </c>
    </row>
    <row r="3" spans="1:15" ht="28.5" customHeight="1">
      <c r="A3" s="134" t="s">
        <v>46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</row>
    <row r="4" spans="1:15" ht="15" customHeight="1">
      <c r="A4" s="142" t="str">
        <f>"单位名称："&amp;"昆明市公安局官渡分局"</f>
        <v>单位名称：昆明市公安局官渡分局</v>
      </c>
      <c r="B4" s="143"/>
      <c r="C4" s="144"/>
      <c r="D4" s="144"/>
      <c r="E4" s="144"/>
      <c r="F4" s="144"/>
      <c r="G4" s="145"/>
      <c r="H4" s="144"/>
      <c r="I4" s="144"/>
      <c r="J4" s="145"/>
      <c r="K4" s="144"/>
      <c r="L4" s="144"/>
      <c r="M4" s="4"/>
      <c r="N4" s="4"/>
      <c r="O4" s="57" t="s">
        <v>2</v>
      </c>
    </row>
    <row r="5" spans="1:15" ht="18.75" customHeight="1">
      <c r="A5" s="151" t="s">
        <v>47</v>
      </c>
      <c r="B5" s="151" t="s">
        <v>48</v>
      </c>
      <c r="C5" s="118" t="s">
        <v>31</v>
      </c>
      <c r="D5" s="146" t="s">
        <v>34</v>
      </c>
      <c r="E5" s="146"/>
      <c r="F5" s="146"/>
      <c r="G5" s="152" t="s">
        <v>35</v>
      </c>
      <c r="H5" s="151" t="s">
        <v>36</v>
      </c>
      <c r="I5" s="151" t="s">
        <v>49</v>
      </c>
      <c r="J5" s="116" t="s">
        <v>50</v>
      </c>
      <c r="K5" s="147" t="s">
        <v>51</v>
      </c>
      <c r="L5" s="147" t="s">
        <v>52</v>
      </c>
      <c r="M5" s="147" t="s">
        <v>53</v>
      </c>
      <c r="N5" s="147" t="s">
        <v>54</v>
      </c>
      <c r="O5" s="148" t="s">
        <v>55</v>
      </c>
    </row>
    <row r="6" spans="1:15" ht="30" customHeight="1">
      <c r="A6" s="119"/>
      <c r="B6" s="119"/>
      <c r="C6" s="119"/>
      <c r="D6" s="39" t="s">
        <v>33</v>
      </c>
      <c r="E6" s="39" t="s">
        <v>56</v>
      </c>
      <c r="F6" s="39" t="s">
        <v>57</v>
      </c>
      <c r="G6" s="119"/>
      <c r="H6" s="119"/>
      <c r="I6" s="119"/>
      <c r="J6" s="39" t="s">
        <v>33</v>
      </c>
      <c r="K6" s="49" t="s">
        <v>51</v>
      </c>
      <c r="L6" s="49" t="s">
        <v>52</v>
      </c>
      <c r="M6" s="49" t="s">
        <v>53</v>
      </c>
      <c r="N6" s="49" t="s">
        <v>54</v>
      </c>
      <c r="O6" s="49" t="s">
        <v>55</v>
      </c>
    </row>
    <row r="7" spans="1:15" ht="16.5" customHeight="1">
      <c r="A7" s="39">
        <v>1</v>
      </c>
      <c r="B7" s="39">
        <v>2</v>
      </c>
      <c r="C7" s="39">
        <v>3</v>
      </c>
      <c r="D7" s="39">
        <v>4</v>
      </c>
      <c r="E7" s="39">
        <v>5</v>
      </c>
      <c r="F7" s="39">
        <v>6</v>
      </c>
      <c r="G7" s="39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  <c r="N7" s="27">
        <v>14</v>
      </c>
      <c r="O7" s="39">
        <v>15</v>
      </c>
    </row>
    <row r="8" spans="1:15" ht="21" customHeight="1">
      <c r="A8" s="97" t="s">
        <v>217</v>
      </c>
      <c r="B8" s="97" t="s">
        <v>218</v>
      </c>
      <c r="C8" s="96">
        <v>557354584</v>
      </c>
      <c r="D8" s="96">
        <v>557354584</v>
      </c>
      <c r="E8" s="96">
        <v>465879524</v>
      </c>
      <c r="F8" s="96">
        <v>91475060</v>
      </c>
      <c r="G8" s="39"/>
      <c r="H8" s="27"/>
      <c r="I8" s="27"/>
      <c r="J8" s="27"/>
      <c r="K8" s="27"/>
      <c r="L8" s="27"/>
      <c r="M8" s="27"/>
      <c r="N8" s="27"/>
      <c r="O8" s="39"/>
    </row>
    <row r="9" spans="1:15" ht="21" customHeight="1">
      <c r="A9" s="98" t="s">
        <v>219</v>
      </c>
      <c r="B9" s="98" t="s">
        <v>220</v>
      </c>
      <c r="C9" s="96">
        <v>557354584</v>
      </c>
      <c r="D9" s="96">
        <v>557354584</v>
      </c>
      <c r="E9" s="96">
        <v>465879524</v>
      </c>
      <c r="F9" s="96">
        <v>91475060</v>
      </c>
      <c r="G9" s="39"/>
      <c r="H9" s="27"/>
      <c r="I9" s="27"/>
      <c r="J9" s="27"/>
      <c r="K9" s="27"/>
      <c r="L9" s="27"/>
      <c r="M9" s="27"/>
      <c r="N9" s="27"/>
      <c r="O9" s="39"/>
    </row>
    <row r="10" spans="1:15" ht="21" customHeight="1">
      <c r="A10" s="99" t="s">
        <v>221</v>
      </c>
      <c r="B10" s="99" t="s">
        <v>222</v>
      </c>
      <c r="C10" s="96">
        <v>465879524</v>
      </c>
      <c r="D10" s="96">
        <v>465879524</v>
      </c>
      <c r="E10" s="96">
        <v>465879524</v>
      </c>
      <c r="F10" s="96"/>
      <c r="G10" s="39"/>
      <c r="H10" s="27"/>
      <c r="I10" s="27"/>
      <c r="J10" s="27"/>
      <c r="K10" s="27"/>
      <c r="L10" s="27"/>
      <c r="M10" s="27"/>
      <c r="N10" s="27"/>
      <c r="O10" s="39"/>
    </row>
    <row r="11" spans="1:15" ht="21" customHeight="1">
      <c r="A11" s="99" t="s">
        <v>223</v>
      </c>
      <c r="B11" s="99" t="s">
        <v>224</v>
      </c>
      <c r="C11" s="96">
        <v>42305060</v>
      </c>
      <c r="D11" s="96">
        <v>42305060</v>
      </c>
      <c r="E11" s="96"/>
      <c r="F11" s="96">
        <v>42305060</v>
      </c>
      <c r="G11" s="39"/>
      <c r="H11" s="27"/>
      <c r="I11" s="27"/>
      <c r="J11" s="27"/>
      <c r="K11" s="27"/>
      <c r="L11" s="27"/>
      <c r="M11" s="27"/>
      <c r="N11" s="27"/>
      <c r="O11" s="39"/>
    </row>
    <row r="12" spans="1:15" ht="21" customHeight="1">
      <c r="A12" s="99" t="s">
        <v>225</v>
      </c>
      <c r="B12" s="99" t="s">
        <v>226</v>
      </c>
      <c r="C12" s="96">
        <v>48170000</v>
      </c>
      <c r="D12" s="96">
        <v>48170000</v>
      </c>
      <c r="E12" s="96"/>
      <c r="F12" s="96">
        <v>48170000</v>
      </c>
      <c r="G12" s="39"/>
      <c r="H12" s="27"/>
      <c r="I12" s="27"/>
      <c r="J12" s="27"/>
      <c r="K12" s="27"/>
      <c r="L12" s="27"/>
      <c r="M12" s="27"/>
      <c r="N12" s="27"/>
      <c r="O12" s="39"/>
    </row>
    <row r="13" spans="1:15" ht="21" customHeight="1">
      <c r="A13" s="99" t="s">
        <v>227</v>
      </c>
      <c r="B13" s="99" t="s">
        <v>228</v>
      </c>
      <c r="C13" s="96">
        <v>1000000</v>
      </c>
      <c r="D13" s="96">
        <v>1000000</v>
      </c>
      <c r="E13" s="96"/>
      <c r="F13" s="96">
        <v>1000000</v>
      </c>
      <c r="G13" s="39"/>
      <c r="H13" s="27"/>
      <c r="I13" s="27"/>
      <c r="J13" s="27"/>
      <c r="K13" s="27"/>
      <c r="L13" s="27"/>
      <c r="M13" s="27"/>
      <c r="N13" s="27"/>
      <c r="O13" s="39"/>
    </row>
    <row r="14" spans="1:15" ht="21" customHeight="1">
      <c r="A14" s="97" t="s">
        <v>229</v>
      </c>
      <c r="B14" s="97" t="s">
        <v>230</v>
      </c>
      <c r="C14" s="96">
        <v>53372750</v>
      </c>
      <c r="D14" s="96">
        <v>53372750</v>
      </c>
      <c r="E14" s="96">
        <v>53372750</v>
      </c>
      <c r="F14" s="96"/>
      <c r="G14" s="39"/>
      <c r="H14" s="27"/>
      <c r="I14" s="27"/>
      <c r="J14" s="27"/>
      <c r="K14" s="27"/>
      <c r="L14" s="27"/>
      <c r="M14" s="27"/>
      <c r="N14" s="27"/>
      <c r="O14" s="39"/>
    </row>
    <row r="15" spans="1:15" ht="21" customHeight="1">
      <c r="A15" s="98" t="s">
        <v>231</v>
      </c>
      <c r="B15" s="98" t="s">
        <v>232</v>
      </c>
      <c r="C15" s="96">
        <v>53372750</v>
      </c>
      <c r="D15" s="96">
        <v>53372750</v>
      </c>
      <c r="E15" s="96">
        <v>53372750</v>
      </c>
      <c r="F15" s="96"/>
      <c r="G15" s="39"/>
      <c r="H15" s="27"/>
      <c r="I15" s="27"/>
      <c r="J15" s="27"/>
      <c r="K15" s="27"/>
      <c r="L15" s="27"/>
      <c r="M15" s="27"/>
      <c r="N15" s="27"/>
      <c r="O15" s="39"/>
    </row>
    <row r="16" spans="1:15" ht="21" customHeight="1">
      <c r="A16" s="99" t="s">
        <v>233</v>
      </c>
      <c r="B16" s="99" t="s">
        <v>234</v>
      </c>
      <c r="C16" s="96">
        <v>13110000</v>
      </c>
      <c r="D16" s="96">
        <v>13110000</v>
      </c>
      <c r="E16" s="96">
        <v>13110000</v>
      </c>
      <c r="F16" s="96"/>
      <c r="G16" s="39"/>
      <c r="H16" s="27"/>
      <c r="I16" s="27"/>
      <c r="J16" s="27"/>
      <c r="K16" s="27"/>
      <c r="L16" s="27"/>
      <c r="M16" s="27"/>
      <c r="N16" s="27"/>
      <c r="O16" s="39"/>
    </row>
    <row r="17" spans="1:15" ht="21" customHeight="1">
      <c r="A17" s="99" t="s">
        <v>235</v>
      </c>
      <c r="B17" s="99" t="s">
        <v>236</v>
      </c>
      <c r="C17" s="96">
        <v>30250000</v>
      </c>
      <c r="D17" s="96">
        <v>30250000</v>
      </c>
      <c r="E17" s="96">
        <v>30250000</v>
      </c>
      <c r="F17" s="96"/>
      <c r="G17" s="39"/>
      <c r="H17" s="27"/>
      <c r="I17" s="27"/>
      <c r="J17" s="27"/>
      <c r="K17" s="27"/>
      <c r="L17" s="27"/>
      <c r="M17" s="27"/>
      <c r="N17" s="27"/>
      <c r="O17" s="39"/>
    </row>
    <row r="18" spans="1:15" ht="21" customHeight="1">
      <c r="A18" s="99" t="s">
        <v>237</v>
      </c>
      <c r="B18" s="99" t="s">
        <v>238</v>
      </c>
      <c r="C18" s="96">
        <v>10012750</v>
      </c>
      <c r="D18" s="96">
        <v>10012750</v>
      </c>
      <c r="E18" s="96">
        <v>10012750</v>
      </c>
      <c r="F18" s="96"/>
      <c r="G18" s="39"/>
      <c r="H18" s="27"/>
      <c r="I18" s="27"/>
      <c r="J18" s="27"/>
      <c r="K18" s="27"/>
      <c r="L18" s="27"/>
      <c r="M18" s="27"/>
      <c r="N18" s="27"/>
      <c r="O18" s="39"/>
    </row>
    <row r="19" spans="1:15" ht="21" customHeight="1">
      <c r="A19" s="97" t="s">
        <v>239</v>
      </c>
      <c r="B19" s="97" t="s">
        <v>240</v>
      </c>
      <c r="C19" s="96">
        <v>32384800</v>
      </c>
      <c r="D19" s="96">
        <v>32384800</v>
      </c>
      <c r="E19" s="96">
        <v>32384800</v>
      </c>
      <c r="F19" s="96"/>
      <c r="G19" s="39"/>
      <c r="H19" s="27"/>
      <c r="I19" s="27"/>
      <c r="J19" s="27"/>
      <c r="K19" s="27"/>
      <c r="L19" s="27"/>
      <c r="M19" s="27"/>
      <c r="N19" s="27"/>
      <c r="O19" s="39"/>
    </row>
    <row r="20" spans="1:15" ht="21" customHeight="1">
      <c r="A20" s="98" t="s">
        <v>241</v>
      </c>
      <c r="B20" s="98" t="s">
        <v>242</v>
      </c>
      <c r="C20" s="96">
        <v>32384800</v>
      </c>
      <c r="D20" s="96">
        <v>32384800</v>
      </c>
      <c r="E20" s="96">
        <v>32384800</v>
      </c>
      <c r="F20" s="96"/>
      <c r="G20" s="39"/>
      <c r="H20" s="27"/>
      <c r="I20" s="27"/>
      <c r="J20" s="27"/>
      <c r="K20" s="27"/>
      <c r="L20" s="27"/>
      <c r="M20" s="27"/>
      <c r="N20" s="27"/>
      <c r="O20" s="39"/>
    </row>
    <row r="21" spans="1:15" ht="21" customHeight="1">
      <c r="A21" s="99" t="s">
        <v>243</v>
      </c>
      <c r="B21" s="99" t="s">
        <v>244</v>
      </c>
      <c r="C21" s="96">
        <v>17182000</v>
      </c>
      <c r="D21" s="96">
        <v>17182000</v>
      </c>
      <c r="E21" s="96">
        <v>17182000</v>
      </c>
      <c r="F21" s="96"/>
      <c r="G21" s="39"/>
      <c r="H21" s="27"/>
      <c r="I21" s="27"/>
      <c r="J21" s="27"/>
      <c r="K21" s="27"/>
      <c r="L21" s="27"/>
      <c r="M21" s="27"/>
      <c r="N21" s="27"/>
      <c r="O21" s="39"/>
    </row>
    <row r="22" spans="1:15" ht="21" customHeight="1">
      <c r="A22" s="99" t="s">
        <v>245</v>
      </c>
      <c r="B22" s="99" t="s">
        <v>246</v>
      </c>
      <c r="C22" s="96">
        <v>10890000</v>
      </c>
      <c r="D22" s="96">
        <v>10890000</v>
      </c>
      <c r="E22" s="96">
        <v>10890000</v>
      </c>
      <c r="F22" s="96"/>
      <c r="G22" s="39"/>
      <c r="H22" s="27"/>
      <c r="I22" s="27"/>
      <c r="J22" s="27"/>
      <c r="K22" s="27"/>
      <c r="L22" s="27"/>
      <c r="M22" s="27"/>
      <c r="N22" s="27"/>
      <c r="O22" s="39"/>
    </row>
    <row r="23" spans="1:15" ht="21" customHeight="1">
      <c r="A23" s="99" t="s">
        <v>247</v>
      </c>
      <c r="B23" s="99" t="s">
        <v>248</v>
      </c>
      <c r="C23" s="96">
        <v>4312800</v>
      </c>
      <c r="D23" s="96">
        <v>4312800</v>
      </c>
      <c r="E23" s="96">
        <v>4312800</v>
      </c>
      <c r="F23" s="96"/>
      <c r="G23" s="39"/>
      <c r="H23" s="27"/>
      <c r="I23" s="27"/>
      <c r="J23" s="27"/>
      <c r="K23" s="27"/>
      <c r="L23" s="27"/>
      <c r="M23" s="27"/>
      <c r="N23" s="27"/>
      <c r="O23" s="39"/>
    </row>
    <row r="24" spans="1:15" ht="21" customHeight="1">
      <c r="A24" s="97" t="s">
        <v>249</v>
      </c>
      <c r="B24" s="97" t="s">
        <v>250</v>
      </c>
      <c r="C24" s="96">
        <v>33396000</v>
      </c>
      <c r="D24" s="96">
        <v>33396000</v>
      </c>
      <c r="E24" s="96">
        <v>33396000</v>
      </c>
      <c r="F24" s="96"/>
      <c r="G24" s="39"/>
      <c r="H24" s="27"/>
      <c r="I24" s="27"/>
      <c r="J24" s="27"/>
      <c r="K24" s="27"/>
      <c r="L24" s="27"/>
      <c r="M24" s="27"/>
      <c r="N24" s="27"/>
      <c r="O24" s="39"/>
    </row>
    <row r="25" spans="1:15" ht="21" customHeight="1">
      <c r="A25" s="98" t="s">
        <v>251</v>
      </c>
      <c r="B25" s="98" t="s">
        <v>252</v>
      </c>
      <c r="C25" s="96">
        <v>33396000</v>
      </c>
      <c r="D25" s="96">
        <v>33396000</v>
      </c>
      <c r="E25" s="96">
        <v>33396000</v>
      </c>
      <c r="F25" s="96"/>
      <c r="G25" s="39"/>
      <c r="H25" s="27"/>
      <c r="I25" s="27"/>
      <c r="J25" s="27"/>
      <c r="K25" s="27"/>
      <c r="L25" s="27"/>
      <c r="M25" s="27"/>
      <c r="N25" s="27"/>
      <c r="O25" s="39"/>
    </row>
    <row r="26" spans="1:15" ht="21" customHeight="1">
      <c r="A26" s="99" t="s">
        <v>253</v>
      </c>
      <c r="B26" s="99" t="s">
        <v>254</v>
      </c>
      <c r="C26" s="96">
        <v>33396000</v>
      </c>
      <c r="D26" s="96">
        <v>33396000</v>
      </c>
      <c r="E26" s="96">
        <v>33396000</v>
      </c>
      <c r="F26" s="96"/>
      <c r="G26" s="39"/>
      <c r="H26" s="27"/>
      <c r="I26" s="27"/>
      <c r="J26" s="27"/>
      <c r="K26" s="27"/>
      <c r="L26" s="27"/>
      <c r="M26" s="27"/>
      <c r="N26" s="27"/>
      <c r="O26" s="39"/>
    </row>
    <row r="27" spans="1:15" ht="17.25" customHeight="1">
      <c r="A27" s="149" t="s">
        <v>58</v>
      </c>
      <c r="B27" s="150" t="s">
        <v>58</v>
      </c>
      <c r="C27" s="96">
        <v>676508134</v>
      </c>
      <c r="D27" s="96">
        <v>676508134</v>
      </c>
      <c r="E27" s="96">
        <v>585033074</v>
      </c>
      <c r="F27" s="96">
        <v>91475060</v>
      </c>
      <c r="G27" s="50"/>
      <c r="H27" s="64"/>
      <c r="I27" s="64"/>
      <c r="J27" s="64"/>
      <c r="K27" s="64"/>
      <c r="L27" s="64"/>
      <c r="M27" s="50"/>
      <c r="N27" s="64"/>
      <c r="O27" s="64"/>
    </row>
  </sheetData>
  <mergeCells count="11">
    <mergeCell ref="A3:O3"/>
    <mergeCell ref="A4:L4"/>
    <mergeCell ref="D5:F5"/>
    <mergeCell ref="J5:O5"/>
    <mergeCell ref="A27:B27"/>
    <mergeCell ref="A5:A6"/>
    <mergeCell ref="B5:B6"/>
    <mergeCell ref="C5:C6"/>
    <mergeCell ref="G5:G6"/>
    <mergeCell ref="H5:H6"/>
    <mergeCell ref="I5:I6"/>
  </mergeCells>
  <phoneticPr fontId="22" type="noConversion"/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D36"/>
  <sheetViews>
    <sheetView showZeros="0" workbookViewId="0">
      <pane ySplit="1" topLeftCell="A2" activePane="bottomLeft" state="frozen"/>
      <selection pane="bottomLeft" activeCell="A3" sqref="A3:D3"/>
    </sheetView>
  </sheetViews>
  <sheetFormatPr defaultColWidth="9.125" defaultRowHeight="14.25" customHeight="1"/>
  <cols>
    <col min="1" max="1" width="49.25" customWidth="1"/>
    <col min="2" max="2" width="43.375" customWidth="1"/>
    <col min="3" max="3" width="48.625" customWidth="1"/>
    <col min="4" max="4" width="41.125" customWidth="1"/>
  </cols>
  <sheetData>
    <row r="1" spans="1:4" ht="14.25" customHeight="1">
      <c r="A1" s="1"/>
      <c r="B1" s="1"/>
      <c r="C1" s="1"/>
      <c r="D1" s="1"/>
    </row>
    <row r="2" spans="1:4" ht="14.25" customHeight="1">
      <c r="D2" s="53" t="s">
        <v>59</v>
      </c>
    </row>
    <row r="3" spans="1:4" ht="31.5" customHeight="1">
      <c r="A3" s="112" t="s">
        <v>60</v>
      </c>
      <c r="B3" s="153"/>
      <c r="C3" s="153"/>
      <c r="D3" s="153"/>
    </row>
    <row r="4" spans="1:4" ht="17.25" customHeight="1">
      <c r="A4" s="154" t="str">
        <f>"单位名称："&amp;"昆明市公安局官渡分局"</f>
        <v>单位名称：昆明市公安局官渡分局</v>
      </c>
      <c r="B4" s="155"/>
      <c r="C4" s="69"/>
      <c r="D4" s="54" t="s">
        <v>2</v>
      </c>
    </row>
    <row r="5" spans="1:4" ht="16.5" customHeight="1">
      <c r="A5" s="116" t="s">
        <v>3</v>
      </c>
      <c r="B5" s="117"/>
      <c r="C5" s="116" t="s">
        <v>4</v>
      </c>
      <c r="D5" s="117"/>
    </row>
    <row r="6" spans="1:4" ht="16.5" customHeight="1">
      <c r="A6" s="118" t="s">
        <v>5</v>
      </c>
      <c r="B6" s="156" t="s">
        <v>6</v>
      </c>
      <c r="C6" s="118" t="s">
        <v>61</v>
      </c>
      <c r="D6" s="156" t="s">
        <v>6</v>
      </c>
    </row>
    <row r="7" spans="1:4" ht="16.5" customHeight="1">
      <c r="A7" s="119"/>
      <c r="B7" s="157"/>
      <c r="C7" s="119"/>
      <c r="D7" s="157"/>
    </row>
    <row r="8" spans="1:4" ht="16.5" customHeight="1">
      <c r="A8" s="70" t="s">
        <v>62</v>
      </c>
      <c r="B8" s="96">
        <v>676508134</v>
      </c>
      <c r="C8" s="71" t="s">
        <v>63</v>
      </c>
      <c r="D8" s="96">
        <v>676508134</v>
      </c>
    </row>
    <row r="9" spans="1:4" ht="16.5" customHeight="1">
      <c r="A9" s="72" t="s">
        <v>64</v>
      </c>
      <c r="B9" s="96">
        <v>676508134</v>
      </c>
      <c r="C9" s="100" t="s">
        <v>255</v>
      </c>
      <c r="D9" s="96"/>
    </row>
    <row r="10" spans="1:4" ht="16.5" customHeight="1">
      <c r="A10" s="72" t="s">
        <v>65</v>
      </c>
      <c r="B10" s="50"/>
      <c r="C10" s="100" t="s">
        <v>256</v>
      </c>
      <c r="D10" s="96"/>
    </row>
    <row r="11" spans="1:4" ht="16.5" customHeight="1">
      <c r="A11" s="72" t="s">
        <v>66</v>
      </c>
      <c r="B11" s="50"/>
      <c r="C11" s="100" t="s">
        <v>257</v>
      </c>
      <c r="D11" s="96"/>
    </row>
    <row r="12" spans="1:4" ht="16.5" customHeight="1">
      <c r="A12" s="75" t="s">
        <v>67</v>
      </c>
      <c r="B12" s="74"/>
      <c r="C12" s="100" t="s">
        <v>258</v>
      </c>
      <c r="D12" s="96">
        <v>557354584</v>
      </c>
    </row>
    <row r="13" spans="1:4" ht="16.5" customHeight="1">
      <c r="A13" s="72" t="s">
        <v>64</v>
      </c>
      <c r="B13" s="64"/>
      <c r="C13" s="100" t="s">
        <v>259</v>
      </c>
      <c r="D13" s="96"/>
    </row>
    <row r="14" spans="1:4" ht="16.5" customHeight="1">
      <c r="A14" s="76" t="s">
        <v>65</v>
      </c>
      <c r="B14" s="64"/>
      <c r="C14" s="101" t="s">
        <v>260</v>
      </c>
      <c r="D14" s="96"/>
    </row>
    <row r="15" spans="1:4" ht="16.5" customHeight="1">
      <c r="A15" s="76" t="s">
        <v>66</v>
      </c>
      <c r="B15" s="74"/>
      <c r="C15" s="101" t="s">
        <v>261</v>
      </c>
      <c r="D15" s="96"/>
    </row>
    <row r="16" spans="1:4" ht="16.5" customHeight="1">
      <c r="A16" s="76"/>
      <c r="B16" s="74"/>
      <c r="C16" s="101" t="s">
        <v>262</v>
      </c>
      <c r="D16" s="96">
        <v>53372750</v>
      </c>
    </row>
    <row r="17" spans="1:4" ht="16.5" customHeight="1">
      <c r="A17" s="76"/>
      <c r="B17" s="74"/>
      <c r="C17" s="101" t="s">
        <v>263</v>
      </c>
      <c r="D17" s="96">
        <v>32384800</v>
      </c>
    </row>
    <row r="18" spans="1:4" ht="16.5" customHeight="1">
      <c r="A18" s="76"/>
      <c r="B18" s="74"/>
      <c r="C18" s="101" t="s">
        <v>264</v>
      </c>
      <c r="D18" s="96"/>
    </row>
    <row r="19" spans="1:4" ht="16.5" customHeight="1">
      <c r="A19" s="76"/>
      <c r="B19" s="74"/>
      <c r="C19" s="101" t="s">
        <v>265</v>
      </c>
      <c r="D19" s="96"/>
    </row>
    <row r="20" spans="1:4" ht="16.5" customHeight="1">
      <c r="A20" s="76"/>
      <c r="B20" s="74"/>
      <c r="C20" s="101" t="s">
        <v>266</v>
      </c>
      <c r="D20" s="96"/>
    </row>
    <row r="21" spans="1:4" ht="16.5" customHeight="1">
      <c r="A21" s="76"/>
      <c r="B21" s="74"/>
      <c r="C21" s="101" t="s">
        <v>267</v>
      </c>
      <c r="D21" s="96"/>
    </row>
    <row r="22" spans="1:4" ht="16.5" customHeight="1">
      <c r="A22" s="76"/>
      <c r="B22" s="74"/>
      <c r="C22" s="101" t="s">
        <v>268</v>
      </c>
      <c r="D22" s="96"/>
    </row>
    <row r="23" spans="1:4" ht="16.5" customHeight="1">
      <c r="A23" s="76"/>
      <c r="B23" s="74"/>
      <c r="C23" s="101" t="s">
        <v>269</v>
      </c>
      <c r="D23" s="96"/>
    </row>
    <row r="24" spans="1:4" ht="16.5" customHeight="1">
      <c r="A24" s="76"/>
      <c r="B24" s="74"/>
      <c r="C24" s="101" t="s">
        <v>270</v>
      </c>
      <c r="D24" s="96"/>
    </row>
    <row r="25" spans="1:4" ht="16.5" customHeight="1">
      <c r="A25" s="76"/>
      <c r="B25" s="74"/>
      <c r="C25" s="101" t="s">
        <v>271</v>
      </c>
      <c r="D25" s="96"/>
    </row>
    <row r="26" spans="1:4" ht="16.5" customHeight="1">
      <c r="A26" s="76"/>
      <c r="B26" s="74"/>
      <c r="C26" s="101" t="s">
        <v>272</v>
      </c>
      <c r="D26" s="96"/>
    </row>
    <row r="27" spans="1:4" ht="16.5" customHeight="1">
      <c r="A27" s="76"/>
      <c r="B27" s="74"/>
      <c r="C27" s="101" t="s">
        <v>273</v>
      </c>
      <c r="D27" s="96">
        <v>33396000</v>
      </c>
    </row>
    <row r="28" spans="1:4" ht="16.5" customHeight="1">
      <c r="A28" s="76"/>
      <c r="B28" s="74"/>
      <c r="C28" s="101" t="s">
        <v>274</v>
      </c>
      <c r="D28" s="96"/>
    </row>
    <row r="29" spans="1:4" ht="16.5" customHeight="1">
      <c r="A29" s="76"/>
      <c r="B29" s="74"/>
      <c r="C29" s="101" t="s">
        <v>275</v>
      </c>
      <c r="D29" s="96"/>
    </row>
    <row r="30" spans="1:4" ht="16.5" customHeight="1">
      <c r="A30" s="76"/>
      <c r="B30" s="74"/>
      <c r="C30" s="101" t="s">
        <v>276</v>
      </c>
      <c r="D30" s="96"/>
    </row>
    <row r="31" spans="1:4" ht="16.5" customHeight="1">
      <c r="A31" s="76"/>
      <c r="B31" s="74"/>
      <c r="C31" s="101" t="s">
        <v>277</v>
      </c>
      <c r="D31" s="96"/>
    </row>
    <row r="32" spans="1:4" ht="16.5" customHeight="1">
      <c r="A32" s="76"/>
      <c r="B32" s="74"/>
      <c r="C32" s="101" t="s">
        <v>278</v>
      </c>
      <c r="D32" s="96"/>
    </row>
    <row r="33" spans="1:4" ht="16.5" customHeight="1">
      <c r="A33" s="76"/>
      <c r="B33" s="74"/>
      <c r="C33" s="102" t="s">
        <v>279</v>
      </c>
      <c r="D33" s="96"/>
    </row>
    <row r="34" spans="1:4" ht="16.5" customHeight="1">
      <c r="A34" s="76"/>
      <c r="B34" s="74"/>
      <c r="C34" s="102" t="s">
        <v>280</v>
      </c>
      <c r="D34" s="96"/>
    </row>
    <row r="35" spans="1:4" ht="16.5" customHeight="1">
      <c r="A35" s="77"/>
      <c r="B35" s="74"/>
      <c r="C35" s="78" t="s">
        <v>68</v>
      </c>
      <c r="D35" s="96"/>
    </row>
    <row r="36" spans="1:4" ht="16.5" customHeight="1">
      <c r="A36" s="77" t="s">
        <v>69</v>
      </c>
      <c r="B36" s="103">
        <v>676508134</v>
      </c>
      <c r="C36" s="73" t="s">
        <v>26</v>
      </c>
      <c r="D36" s="103">
        <v>676508134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honeticPr fontId="22" type="noConversion"/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G27"/>
  <sheetViews>
    <sheetView showZeros="0" workbookViewId="0">
      <pane ySplit="1" topLeftCell="A2" activePane="bottomLeft" state="frozen"/>
      <selection pane="bottomLeft" activeCell="A3" sqref="A3:G3"/>
    </sheetView>
  </sheetViews>
  <sheetFormatPr defaultColWidth="9.125" defaultRowHeight="14.25" customHeight="1"/>
  <cols>
    <col min="1" max="1" width="20.125" customWidth="1"/>
    <col min="2" max="2" width="37.375" customWidth="1"/>
    <col min="3" max="3" width="24.25" customWidth="1"/>
    <col min="4" max="6" width="25" customWidth="1"/>
    <col min="7" max="7" width="24.25" customWidth="1"/>
  </cols>
  <sheetData>
    <row r="1" spans="1:7" ht="14.25" customHeight="1">
      <c r="A1" s="1"/>
      <c r="B1" s="1"/>
      <c r="C1" s="1"/>
      <c r="D1" s="1"/>
      <c r="E1" s="1"/>
      <c r="F1" s="1"/>
      <c r="G1" s="1"/>
    </row>
    <row r="2" spans="1:7" ht="12" customHeight="1">
      <c r="D2" s="59"/>
      <c r="F2" s="34"/>
      <c r="G2" s="34" t="s">
        <v>70</v>
      </c>
    </row>
    <row r="3" spans="1:7" ht="39" customHeight="1">
      <c r="A3" s="158" t="s">
        <v>71</v>
      </c>
      <c r="B3" s="158"/>
      <c r="C3" s="158"/>
      <c r="D3" s="158"/>
      <c r="E3" s="158"/>
      <c r="F3" s="158"/>
      <c r="G3" s="158"/>
    </row>
    <row r="4" spans="1:7" ht="18" customHeight="1">
      <c r="A4" s="154" t="str">
        <f>"单位名称："&amp;"昆明市公安局官渡分局"</f>
        <v>单位名称：昆明市公安局官渡分局</v>
      </c>
      <c r="B4" s="132"/>
      <c r="C4" s="132"/>
      <c r="D4" s="132"/>
      <c r="E4" s="132"/>
      <c r="F4" s="57"/>
      <c r="G4" s="57" t="s">
        <v>2</v>
      </c>
    </row>
    <row r="5" spans="1:7" ht="20.25" customHeight="1">
      <c r="A5" s="159" t="s">
        <v>72</v>
      </c>
      <c r="B5" s="160"/>
      <c r="C5" s="164" t="s">
        <v>31</v>
      </c>
      <c r="D5" s="161" t="s">
        <v>56</v>
      </c>
      <c r="E5" s="161"/>
      <c r="F5" s="117"/>
      <c r="G5" s="164" t="s">
        <v>57</v>
      </c>
    </row>
    <row r="6" spans="1:7" ht="20.25" customHeight="1">
      <c r="A6" s="65" t="s">
        <v>47</v>
      </c>
      <c r="B6" s="66" t="s">
        <v>48</v>
      </c>
      <c r="C6" s="165"/>
      <c r="D6" s="51" t="s">
        <v>33</v>
      </c>
      <c r="E6" s="51" t="s">
        <v>73</v>
      </c>
      <c r="F6" s="51" t="s">
        <v>74</v>
      </c>
      <c r="G6" s="165"/>
    </row>
    <row r="7" spans="1:7" ht="13.5" customHeight="1">
      <c r="A7" s="67" t="s">
        <v>75</v>
      </c>
      <c r="B7" s="67" t="s">
        <v>76</v>
      </c>
      <c r="C7" s="67" t="s">
        <v>77</v>
      </c>
      <c r="D7" s="39"/>
      <c r="E7" s="67" t="s">
        <v>78</v>
      </c>
      <c r="F7" s="67" t="s">
        <v>79</v>
      </c>
      <c r="G7" s="67" t="s">
        <v>80</v>
      </c>
    </row>
    <row r="8" spans="1:7" ht="18" customHeight="1">
      <c r="A8" s="104" t="s">
        <v>217</v>
      </c>
      <c r="B8" s="104" t="s">
        <v>218</v>
      </c>
      <c r="C8" s="96">
        <v>557354584</v>
      </c>
      <c r="D8" s="96">
        <v>465879524</v>
      </c>
      <c r="E8" s="96">
        <v>421627698</v>
      </c>
      <c r="F8" s="96">
        <v>44251826</v>
      </c>
      <c r="G8" s="96">
        <v>91475060</v>
      </c>
    </row>
    <row r="9" spans="1:7" ht="18" customHeight="1">
      <c r="A9" s="105" t="s">
        <v>219</v>
      </c>
      <c r="B9" s="105" t="s">
        <v>220</v>
      </c>
      <c r="C9" s="96">
        <v>557354584</v>
      </c>
      <c r="D9" s="96">
        <v>465879524</v>
      </c>
      <c r="E9" s="96">
        <v>421627698</v>
      </c>
      <c r="F9" s="96">
        <v>44251826</v>
      </c>
      <c r="G9" s="96">
        <v>91475060</v>
      </c>
    </row>
    <row r="10" spans="1:7" ht="18" customHeight="1">
      <c r="A10" s="106" t="s">
        <v>221</v>
      </c>
      <c r="B10" s="106" t="s">
        <v>222</v>
      </c>
      <c r="C10" s="96">
        <v>465879524</v>
      </c>
      <c r="D10" s="96">
        <v>465879524</v>
      </c>
      <c r="E10" s="96">
        <v>421627698</v>
      </c>
      <c r="F10" s="96">
        <v>44251826</v>
      </c>
      <c r="G10" s="96"/>
    </row>
    <row r="11" spans="1:7" ht="18" customHeight="1">
      <c r="A11" s="106" t="s">
        <v>223</v>
      </c>
      <c r="B11" s="106" t="s">
        <v>224</v>
      </c>
      <c r="C11" s="96">
        <v>42305060</v>
      </c>
      <c r="D11" s="96"/>
      <c r="E11" s="96"/>
      <c r="F11" s="96"/>
      <c r="G11" s="96">
        <v>42305060</v>
      </c>
    </row>
    <row r="12" spans="1:7" ht="18" customHeight="1">
      <c r="A12" s="106" t="s">
        <v>225</v>
      </c>
      <c r="B12" s="106" t="s">
        <v>226</v>
      </c>
      <c r="C12" s="96">
        <v>48170000</v>
      </c>
      <c r="D12" s="96"/>
      <c r="E12" s="96"/>
      <c r="F12" s="96"/>
      <c r="G12" s="96">
        <v>48170000</v>
      </c>
    </row>
    <row r="13" spans="1:7" ht="18" customHeight="1">
      <c r="A13" s="106" t="s">
        <v>227</v>
      </c>
      <c r="B13" s="106" t="s">
        <v>228</v>
      </c>
      <c r="C13" s="96">
        <v>1000000</v>
      </c>
      <c r="D13" s="96"/>
      <c r="E13" s="96"/>
      <c r="F13" s="96"/>
      <c r="G13" s="96">
        <v>1000000</v>
      </c>
    </row>
    <row r="14" spans="1:7" ht="18" customHeight="1">
      <c r="A14" s="104" t="s">
        <v>229</v>
      </c>
      <c r="B14" s="104" t="s">
        <v>230</v>
      </c>
      <c r="C14" s="96">
        <v>53372750</v>
      </c>
      <c r="D14" s="96">
        <v>53372750</v>
      </c>
      <c r="E14" s="96">
        <v>52005950</v>
      </c>
      <c r="F14" s="96">
        <v>1366800</v>
      </c>
      <c r="G14" s="96"/>
    </row>
    <row r="15" spans="1:7" ht="18" customHeight="1">
      <c r="A15" s="105" t="s">
        <v>231</v>
      </c>
      <c r="B15" s="105" t="s">
        <v>232</v>
      </c>
      <c r="C15" s="96">
        <v>53372750</v>
      </c>
      <c r="D15" s="96">
        <v>53372750</v>
      </c>
      <c r="E15" s="96">
        <v>52005950</v>
      </c>
      <c r="F15" s="96">
        <v>1366800</v>
      </c>
      <c r="G15" s="96"/>
    </row>
    <row r="16" spans="1:7" ht="18" customHeight="1">
      <c r="A16" s="106" t="s">
        <v>233</v>
      </c>
      <c r="B16" s="106" t="s">
        <v>234</v>
      </c>
      <c r="C16" s="96">
        <v>13110000</v>
      </c>
      <c r="D16" s="96">
        <v>13110000</v>
      </c>
      <c r="E16" s="96">
        <v>11743200</v>
      </c>
      <c r="F16" s="96">
        <v>1366800</v>
      </c>
      <c r="G16" s="96"/>
    </row>
    <row r="17" spans="1:7" ht="18" customHeight="1">
      <c r="A17" s="106" t="s">
        <v>235</v>
      </c>
      <c r="B17" s="106" t="s">
        <v>236</v>
      </c>
      <c r="C17" s="96">
        <v>30250000</v>
      </c>
      <c r="D17" s="96">
        <v>30250000</v>
      </c>
      <c r="E17" s="96">
        <v>30250000</v>
      </c>
      <c r="F17" s="96"/>
      <c r="G17" s="96"/>
    </row>
    <row r="18" spans="1:7" ht="18" customHeight="1">
      <c r="A18" s="106" t="s">
        <v>237</v>
      </c>
      <c r="B18" s="106" t="s">
        <v>238</v>
      </c>
      <c r="C18" s="96">
        <v>10012750</v>
      </c>
      <c r="D18" s="96">
        <v>10012750</v>
      </c>
      <c r="E18" s="96">
        <v>10012750</v>
      </c>
      <c r="F18" s="96"/>
      <c r="G18" s="96"/>
    </row>
    <row r="19" spans="1:7" ht="18" customHeight="1">
      <c r="A19" s="104" t="s">
        <v>239</v>
      </c>
      <c r="B19" s="104" t="s">
        <v>240</v>
      </c>
      <c r="C19" s="96">
        <v>32384800</v>
      </c>
      <c r="D19" s="96">
        <v>32384800</v>
      </c>
      <c r="E19" s="96">
        <v>32384800</v>
      </c>
      <c r="F19" s="96"/>
      <c r="G19" s="96"/>
    </row>
    <row r="20" spans="1:7" ht="18" customHeight="1">
      <c r="A20" s="105" t="s">
        <v>241</v>
      </c>
      <c r="B20" s="105" t="s">
        <v>242</v>
      </c>
      <c r="C20" s="96">
        <v>32384800</v>
      </c>
      <c r="D20" s="96">
        <v>32384800</v>
      </c>
      <c r="E20" s="96">
        <v>32384800</v>
      </c>
      <c r="F20" s="96"/>
      <c r="G20" s="96"/>
    </row>
    <row r="21" spans="1:7" ht="18" customHeight="1">
      <c r="A21" s="106" t="s">
        <v>243</v>
      </c>
      <c r="B21" s="106" t="s">
        <v>244</v>
      </c>
      <c r="C21" s="96">
        <v>17182000</v>
      </c>
      <c r="D21" s="96">
        <v>17182000</v>
      </c>
      <c r="E21" s="96">
        <v>17182000</v>
      </c>
      <c r="F21" s="96"/>
      <c r="G21" s="96"/>
    </row>
    <row r="22" spans="1:7" ht="18" customHeight="1">
      <c r="A22" s="106" t="s">
        <v>245</v>
      </c>
      <c r="B22" s="106" t="s">
        <v>246</v>
      </c>
      <c r="C22" s="96">
        <v>10890000</v>
      </c>
      <c r="D22" s="96">
        <v>10890000</v>
      </c>
      <c r="E22" s="96">
        <v>10890000</v>
      </c>
      <c r="F22" s="96"/>
      <c r="G22" s="96"/>
    </row>
    <row r="23" spans="1:7" ht="18" customHeight="1">
      <c r="A23" s="106" t="s">
        <v>247</v>
      </c>
      <c r="B23" s="106" t="s">
        <v>248</v>
      </c>
      <c r="C23" s="96">
        <v>4312800</v>
      </c>
      <c r="D23" s="96">
        <v>4312800</v>
      </c>
      <c r="E23" s="96">
        <v>4312800</v>
      </c>
      <c r="F23" s="96"/>
      <c r="G23" s="96"/>
    </row>
    <row r="24" spans="1:7" ht="18" customHeight="1">
      <c r="A24" s="104" t="s">
        <v>249</v>
      </c>
      <c r="B24" s="104" t="s">
        <v>250</v>
      </c>
      <c r="C24" s="96">
        <v>33396000</v>
      </c>
      <c r="D24" s="96">
        <v>33396000</v>
      </c>
      <c r="E24" s="96">
        <v>33396000</v>
      </c>
      <c r="F24" s="96"/>
      <c r="G24" s="96"/>
    </row>
    <row r="25" spans="1:7" ht="18" customHeight="1">
      <c r="A25" s="105" t="s">
        <v>251</v>
      </c>
      <c r="B25" s="105" t="s">
        <v>252</v>
      </c>
      <c r="C25" s="96">
        <v>33396000</v>
      </c>
      <c r="D25" s="96">
        <v>33396000</v>
      </c>
      <c r="E25" s="96">
        <v>33396000</v>
      </c>
      <c r="F25" s="96"/>
      <c r="G25" s="96"/>
    </row>
    <row r="26" spans="1:7" ht="18" customHeight="1">
      <c r="A26" s="106" t="s">
        <v>253</v>
      </c>
      <c r="B26" s="106" t="s">
        <v>254</v>
      </c>
      <c r="C26" s="96">
        <v>33396000</v>
      </c>
      <c r="D26" s="96">
        <v>33396000</v>
      </c>
      <c r="E26" s="96">
        <v>33396000</v>
      </c>
      <c r="F26" s="96"/>
      <c r="G26" s="96"/>
    </row>
    <row r="27" spans="1:7" ht="18" customHeight="1">
      <c r="A27" s="162" t="s">
        <v>58</v>
      </c>
      <c r="B27" s="163" t="s">
        <v>58</v>
      </c>
      <c r="C27" s="96">
        <v>676508134</v>
      </c>
      <c r="D27" s="96">
        <v>585033074</v>
      </c>
      <c r="E27" s="96">
        <v>539414448</v>
      </c>
      <c r="F27" s="96">
        <v>45618626</v>
      </c>
      <c r="G27" s="96">
        <v>91475060</v>
      </c>
    </row>
  </sheetData>
  <mergeCells count="7">
    <mergeCell ref="A3:G3"/>
    <mergeCell ref="A4:E4"/>
    <mergeCell ref="A5:B5"/>
    <mergeCell ref="D5:F5"/>
    <mergeCell ref="A27:B27"/>
    <mergeCell ref="C5:C6"/>
    <mergeCell ref="G5:G6"/>
  </mergeCells>
  <phoneticPr fontId="22" type="noConversion"/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F8"/>
  <sheetViews>
    <sheetView showZeros="0" workbookViewId="0">
      <pane ySplit="1" topLeftCell="A2" activePane="bottomLeft" state="frozen"/>
      <selection pane="bottomLeft" activeCell="A3" sqref="A3:F3"/>
    </sheetView>
  </sheetViews>
  <sheetFormatPr defaultColWidth="9.125" defaultRowHeight="14.25" customHeight="1"/>
  <cols>
    <col min="1" max="1" width="27.375" customWidth="1"/>
    <col min="2" max="6" width="31.125" customWidth="1"/>
  </cols>
  <sheetData>
    <row r="1" spans="1:6" ht="14.25" customHeight="1">
      <c r="A1" s="1"/>
      <c r="B1" s="1"/>
      <c r="C1" s="1"/>
      <c r="D1" s="1"/>
      <c r="E1" s="1"/>
      <c r="F1" s="1"/>
    </row>
    <row r="2" spans="1:6" ht="12" customHeight="1">
      <c r="A2" s="61"/>
      <c r="B2" s="61"/>
      <c r="C2" s="37"/>
      <c r="F2" s="36" t="s">
        <v>81</v>
      </c>
    </row>
    <row r="3" spans="1:6" ht="25.5" customHeight="1">
      <c r="A3" s="166" t="s">
        <v>82</v>
      </c>
      <c r="B3" s="166"/>
      <c r="C3" s="166"/>
      <c r="D3" s="166"/>
      <c r="E3" s="166"/>
      <c r="F3" s="166"/>
    </row>
    <row r="4" spans="1:6" ht="15.75" customHeight="1">
      <c r="A4" s="154" t="str">
        <f>"单位名称："&amp;"昆明市公安局官渡分局"</f>
        <v>单位名称：昆明市公安局官渡分局</v>
      </c>
      <c r="B4" s="167"/>
      <c r="C4" s="168"/>
      <c r="D4" s="132"/>
      <c r="F4" s="36" t="s">
        <v>83</v>
      </c>
    </row>
    <row r="5" spans="1:6" ht="19.5" customHeight="1">
      <c r="A5" s="151" t="s">
        <v>84</v>
      </c>
      <c r="B5" s="118" t="s">
        <v>85</v>
      </c>
      <c r="C5" s="116" t="s">
        <v>86</v>
      </c>
      <c r="D5" s="161"/>
      <c r="E5" s="117"/>
      <c r="F5" s="118" t="s">
        <v>87</v>
      </c>
    </row>
    <row r="6" spans="1:6" ht="19.5" customHeight="1">
      <c r="A6" s="157"/>
      <c r="B6" s="119"/>
      <c r="C6" s="39" t="s">
        <v>33</v>
      </c>
      <c r="D6" s="39" t="s">
        <v>88</v>
      </c>
      <c r="E6" s="39" t="s">
        <v>89</v>
      </c>
      <c r="F6" s="119"/>
    </row>
    <row r="7" spans="1:6" ht="18.75" customHeight="1">
      <c r="A7" s="62">
        <v>1</v>
      </c>
      <c r="B7" s="62">
        <v>2</v>
      </c>
      <c r="C7" s="63">
        <v>3</v>
      </c>
      <c r="D7" s="62">
        <v>4</v>
      </c>
      <c r="E7" s="62">
        <v>5</v>
      </c>
      <c r="F7" s="62">
        <v>6</v>
      </c>
    </row>
    <row r="8" spans="1:6" ht="17.25" customHeight="1">
      <c r="A8" s="96">
        <v>6016000</v>
      </c>
      <c r="B8" s="64"/>
      <c r="C8" s="96">
        <v>6016000</v>
      </c>
      <c r="D8" s="64"/>
      <c r="E8" s="96">
        <v>6016000</v>
      </c>
      <c r="F8" s="64"/>
    </row>
  </sheetData>
  <mergeCells count="6">
    <mergeCell ref="A3:F3"/>
    <mergeCell ref="A4:D4"/>
    <mergeCell ref="C5:E5"/>
    <mergeCell ref="A5:A6"/>
    <mergeCell ref="B5:B6"/>
    <mergeCell ref="F5:F6"/>
  </mergeCells>
  <phoneticPr fontId="22" type="noConversion"/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W43"/>
  <sheetViews>
    <sheetView showZeros="0" workbookViewId="0">
      <pane ySplit="1" topLeftCell="A2" activePane="bottomLeft" state="frozen"/>
      <selection pane="bottomLeft" activeCell="A3" sqref="A3:W3"/>
    </sheetView>
  </sheetViews>
  <sheetFormatPr defaultColWidth="9.125" defaultRowHeight="14.25" customHeight="1"/>
  <cols>
    <col min="1" max="1" width="28.75" customWidth="1"/>
    <col min="2" max="3" width="23.875" customWidth="1"/>
    <col min="4" max="4" width="14.625" customWidth="1"/>
    <col min="5" max="5" width="18.5" customWidth="1"/>
    <col min="6" max="6" width="14.75" customWidth="1"/>
    <col min="7" max="7" width="18.875" customWidth="1"/>
    <col min="8" max="13" width="15.375" customWidth="1"/>
    <col min="14" max="16" width="14.75" customWidth="1"/>
    <col min="17" max="17" width="14.875" customWidth="1"/>
    <col min="18" max="23" width="15" customWidth="1"/>
  </cols>
  <sheetData>
    <row r="1" spans="1:2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3.5" customHeight="1">
      <c r="D2" s="2"/>
      <c r="E2" s="2"/>
      <c r="F2" s="2"/>
      <c r="G2" s="2"/>
      <c r="U2" s="59"/>
      <c r="W2" s="34" t="s">
        <v>90</v>
      </c>
    </row>
    <row r="3" spans="1:23" ht="27.75" customHeight="1">
      <c r="A3" s="134" t="s">
        <v>91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</row>
    <row r="4" spans="1:23" ht="13.5" customHeight="1">
      <c r="A4" s="154" t="str">
        <f>"单位名称："&amp;"昆明市公安局官渡分局"</f>
        <v>单位名称：昆明市公安局官渡分局</v>
      </c>
      <c r="B4" s="177"/>
      <c r="C4" s="177"/>
      <c r="D4" s="177"/>
      <c r="E4" s="177"/>
      <c r="F4" s="177"/>
      <c r="G4" s="177"/>
      <c r="H4" s="4"/>
      <c r="I4" s="4"/>
      <c r="J4" s="4"/>
      <c r="K4" s="4"/>
      <c r="L4" s="4"/>
      <c r="M4" s="4"/>
      <c r="N4" s="4"/>
      <c r="O4" s="4"/>
      <c r="P4" s="4"/>
      <c r="Q4" s="4"/>
      <c r="U4" s="59"/>
      <c r="W4" s="57" t="s">
        <v>83</v>
      </c>
    </row>
    <row r="5" spans="1:23" ht="21.75" customHeight="1">
      <c r="A5" s="173" t="s">
        <v>92</v>
      </c>
      <c r="B5" s="173" t="s">
        <v>93</v>
      </c>
      <c r="C5" s="173" t="s">
        <v>94</v>
      </c>
      <c r="D5" s="151" t="s">
        <v>95</v>
      </c>
      <c r="E5" s="151" t="s">
        <v>96</v>
      </c>
      <c r="F5" s="151" t="s">
        <v>97</v>
      </c>
      <c r="G5" s="151" t="s">
        <v>98</v>
      </c>
      <c r="H5" s="146" t="s">
        <v>99</v>
      </c>
      <c r="I5" s="146"/>
      <c r="J5" s="146"/>
      <c r="K5" s="146"/>
      <c r="L5" s="178"/>
      <c r="M5" s="178"/>
      <c r="N5" s="178"/>
      <c r="O5" s="178"/>
      <c r="P5" s="178"/>
      <c r="Q5" s="169"/>
      <c r="R5" s="146"/>
      <c r="S5" s="146"/>
      <c r="T5" s="146"/>
      <c r="U5" s="146"/>
      <c r="V5" s="146"/>
      <c r="W5" s="146"/>
    </row>
    <row r="6" spans="1:23" ht="21.75" customHeight="1">
      <c r="A6" s="174"/>
      <c r="B6" s="174"/>
      <c r="C6" s="174"/>
      <c r="D6" s="176"/>
      <c r="E6" s="176"/>
      <c r="F6" s="176"/>
      <c r="G6" s="176"/>
      <c r="H6" s="146" t="s">
        <v>31</v>
      </c>
      <c r="I6" s="169" t="s">
        <v>34</v>
      </c>
      <c r="J6" s="169"/>
      <c r="K6" s="169"/>
      <c r="L6" s="178"/>
      <c r="M6" s="178"/>
      <c r="N6" s="178" t="s">
        <v>100</v>
      </c>
      <c r="O6" s="178"/>
      <c r="P6" s="178"/>
      <c r="Q6" s="169" t="s">
        <v>37</v>
      </c>
      <c r="R6" s="146" t="s">
        <v>50</v>
      </c>
      <c r="S6" s="169"/>
      <c r="T6" s="169"/>
      <c r="U6" s="169"/>
      <c r="V6" s="169"/>
      <c r="W6" s="169"/>
    </row>
    <row r="7" spans="1:23" ht="15" customHeight="1">
      <c r="A7" s="175"/>
      <c r="B7" s="175"/>
      <c r="C7" s="175"/>
      <c r="D7" s="157"/>
      <c r="E7" s="157"/>
      <c r="F7" s="157"/>
      <c r="G7" s="157"/>
      <c r="H7" s="146"/>
      <c r="I7" s="169" t="s">
        <v>101</v>
      </c>
      <c r="J7" s="169" t="s">
        <v>102</v>
      </c>
      <c r="K7" s="169" t="s">
        <v>103</v>
      </c>
      <c r="L7" s="179" t="s">
        <v>104</v>
      </c>
      <c r="M7" s="179" t="s">
        <v>105</v>
      </c>
      <c r="N7" s="179" t="s">
        <v>34</v>
      </c>
      <c r="O7" s="179" t="s">
        <v>35</v>
      </c>
      <c r="P7" s="179" t="s">
        <v>36</v>
      </c>
      <c r="Q7" s="169"/>
      <c r="R7" s="169" t="s">
        <v>33</v>
      </c>
      <c r="S7" s="169" t="s">
        <v>44</v>
      </c>
      <c r="T7" s="169" t="s">
        <v>106</v>
      </c>
      <c r="U7" s="169" t="s">
        <v>40</v>
      </c>
      <c r="V7" s="169" t="s">
        <v>41</v>
      </c>
      <c r="W7" s="169" t="s">
        <v>42</v>
      </c>
    </row>
    <row r="8" spans="1:23" ht="27.75" customHeight="1">
      <c r="A8" s="175"/>
      <c r="B8" s="175"/>
      <c r="C8" s="175"/>
      <c r="D8" s="157"/>
      <c r="E8" s="157"/>
      <c r="F8" s="157"/>
      <c r="G8" s="157"/>
      <c r="H8" s="146"/>
      <c r="I8" s="169"/>
      <c r="J8" s="169"/>
      <c r="K8" s="169"/>
      <c r="L8" s="179"/>
      <c r="M8" s="179"/>
      <c r="N8" s="179"/>
      <c r="O8" s="179"/>
      <c r="P8" s="179"/>
      <c r="Q8" s="169"/>
      <c r="R8" s="169"/>
      <c r="S8" s="169"/>
      <c r="T8" s="169"/>
      <c r="U8" s="169"/>
      <c r="V8" s="169"/>
      <c r="W8" s="169"/>
    </row>
    <row r="9" spans="1:23" ht="15" customHeight="1">
      <c r="A9" s="60">
        <v>1</v>
      </c>
      <c r="B9" s="60">
        <v>2</v>
      </c>
      <c r="C9" s="60">
        <v>3</v>
      </c>
      <c r="D9" s="60">
        <v>4</v>
      </c>
      <c r="E9" s="60">
        <v>5</v>
      </c>
      <c r="F9" s="60">
        <v>6</v>
      </c>
      <c r="G9" s="60">
        <v>7</v>
      </c>
      <c r="H9" s="60">
        <v>8</v>
      </c>
      <c r="I9" s="60">
        <v>9</v>
      </c>
      <c r="J9" s="60">
        <v>10</v>
      </c>
      <c r="K9" s="60">
        <v>11</v>
      </c>
      <c r="L9" s="60">
        <v>12</v>
      </c>
      <c r="M9" s="60">
        <v>13</v>
      </c>
      <c r="N9" s="60">
        <v>14</v>
      </c>
      <c r="O9" s="60">
        <v>15</v>
      </c>
      <c r="P9" s="60">
        <v>16</v>
      </c>
      <c r="Q9" s="60">
        <v>17</v>
      </c>
      <c r="R9" s="60">
        <v>18</v>
      </c>
      <c r="S9" s="60">
        <v>19</v>
      </c>
      <c r="T9" s="60">
        <v>20</v>
      </c>
      <c r="U9" s="60">
        <v>21</v>
      </c>
      <c r="V9" s="60">
        <v>22</v>
      </c>
      <c r="W9" s="60">
        <v>23</v>
      </c>
    </row>
    <row r="10" spans="1:23" ht="20.25" customHeight="1">
      <c r="A10" s="102" t="s">
        <v>215</v>
      </c>
      <c r="B10" s="102" t="s">
        <v>281</v>
      </c>
      <c r="C10" s="102" t="s">
        <v>282</v>
      </c>
      <c r="D10" s="102" t="s">
        <v>221</v>
      </c>
      <c r="E10" s="102" t="s">
        <v>222</v>
      </c>
      <c r="F10" s="102" t="s">
        <v>283</v>
      </c>
      <c r="G10" s="102" t="s">
        <v>284</v>
      </c>
      <c r="H10" s="96">
        <v>58753968</v>
      </c>
      <c r="I10" s="96">
        <v>58753968</v>
      </c>
      <c r="J10" s="96"/>
      <c r="K10" s="96"/>
      <c r="L10" s="96">
        <v>58753968</v>
      </c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</row>
    <row r="11" spans="1:23" ht="20.25" customHeight="1">
      <c r="A11" s="102" t="s">
        <v>215</v>
      </c>
      <c r="B11" s="102" t="s">
        <v>281</v>
      </c>
      <c r="C11" s="102" t="s">
        <v>282</v>
      </c>
      <c r="D11" s="102" t="s">
        <v>221</v>
      </c>
      <c r="E11" s="102" t="s">
        <v>222</v>
      </c>
      <c r="F11" s="102" t="s">
        <v>285</v>
      </c>
      <c r="G11" s="102" t="s">
        <v>286</v>
      </c>
      <c r="H11" s="96">
        <v>122977896</v>
      </c>
      <c r="I11" s="96">
        <v>122977896</v>
      </c>
      <c r="J11" s="107"/>
      <c r="K11" s="107"/>
      <c r="L11" s="96">
        <v>122977896</v>
      </c>
      <c r="M11" s="107"/>
      <c r="N11" s="96"/>
      <c r="O11" s="96"/>
      <c r="P11" s="96"/>
      <c r="Q11" s="96"/>
      <c r="R11" s="96"/>
      <c r="S11" s="96"/>
      <c r="T11" s="96"/>
      <c r="U11" s="96"/>
      <c r="V11" s="96"/>
      <c r="W11" s="96"/>
    </row>
    <row r="12" spans="1:23" ht="20.25" customHeight="1">
      <c r="A12" s="102" t="s">
        <v>215</v>
      </c>
      <c r="B12" s="102" t="s">
        <v>281</v>
      </c>
      <c r="C12" s="102" t="s">
        <v>282</v>
      </c>
      <c r="D12" s="102" t="s">
        <v>221</v>
      </c>
      <c r="E12" s="102" t="s">
        <v>222</v>
      </c>
      <c r="F12" s="102" t="s">
        <v>287</v>
      </c>
      <c r="G12" s="102" t="s">
        <v>288</v>
      </c>
      <c r="H12" s="96">
        <v>4896164</v>
      </c>
      <c r="I12" s="96">
        <v>4896164</v>
      </c>
      <c r="J12" s="107"/>
      <c r="K12" s="107"/>
      <c r="L12" s="96">
        <v>4896164</v>
      </c>
      <c r="M12" s="107"/>
      <c r="N12" s="96"/>
      <c r="O12" s="96"/>
      <c r="P12" s="96"/>
      <c r="Q12" s="96"/>
      <c r="R12" s="96"/>
      <c r="S12" s="96"/>
      <c r="T12" s="96"/>
      <c r="U12" s="96"/>
      <c r="V12" s="96"/>
      <c r="W12" s="96"/>
    </row>
    <row r="13" spans="1:23" ht="20.25" customHeight="1">
      <c r="A13" s="102" t="s">
        <v>215</v>
      </c>
      <c r="B13" s="102" t="s">
        <v>281</v>
      </c>
      <c r="C13" s="102" t="s">
        <v>282</v>
      </c>
      <c r="D13" s="102" t="s">
        <v>221</v>
      </c>
      <c r="E13" s="102" t="s">
        <v>222</v>
      </c>
      <c r="F13" s="102" t="s">
        <v>287</v>
      </c>
      <c r="G13" s="102" t="s">
        <v>288</v>
      </c>
      <c r="H13" s="96">
        <v>450000</v>
      </c>
      <c r="I13" s="96">
        <v>450000</v>
      </c>
      <c r="J13" s="107"/>
      <c r="K13" s="107"/>
      <c r="L13" s="96">
        <v>450000</v>
      </c>
      <c r="M13" s="107"/>
      <c r="N13" s="96"/>
      <c r="O13" s="96"/>
      <c r="P13" s="96"/>
      <c r="Q13" s="96"/>
      <c r="R13" s="96"/>
      <c r="S13" s="96"/>
      <c r="T13" s="96"/>
      <c r="U13" s="96"/>
      <c r="V13" s="96"/>
      <c r="W13" s="96"/>
    </row>
    <row r="14" spans="1:23" ht="20.25" customHeight="1">
      <c r="A14" s="102" t="s">
        <v>215</v>
      </c>
      <c r="B14" s="102" t="s">
        <v>289</v>
      </c>
      <c r="C14" s="102" t="s">
        <v>290</v>
      </c>
      <c r="D14" s="102" t="s">
        <v>235</v>
      </c>
      <c r="E14" s="102" t="s">
        <v>236</v>
      </c>
      <c r="F14" s="102" t="s">
        <v>291</v>
      </c>
      <c r="G14" s="102" t="s">
        <v>292</v>
      </c>
      <c r="H14" s="96">
        <v>30250000</v>
      </c>
      <c r="I14" s="96">
        <v>30250000</v>
      </c>
      <c r="J14" s="107"/>
      <c r="K14" s="107"/>
      <c r="L14" s="96">
        <v>30250000</v>
      </c>
      <c r="M14" s="107"/>
      <c r="N14" s="96"/>
      <c r="O14" s="96"/>
      <c r="P14" s="96"/>
      <c r="Q14" s="96"/>
      <c r="R14" s="96"/>
      <c r="S14" s="96"/>
      <c r="T14" s="96"/>
      <c r="U14" s="96"/>
      <c r="V14" s="96"/>
      <c r="W14" s="96"/>
    </row>
    <row r="15" spans="1:23" ht="20.25" customHeight="1">
      <c r="A15" s="102" t="s">
        <v>215</v>
      </c>
      <c r="B15" s="102" t="s">
        <v>289</v>
      </c>
      <c r="C15" s="102" t="s">
        <v>290</v>
      </c>
      <c r="D15" s="102" t="s">
        <v>237</v>
      </c>
      <c r="E15" s="102" t="s">
        <v>238</v>
      </c>
      <c r="F15" s="102" t="s">
        <v>293</v>
      </c>
      <c r="G15" s="102" t="s">
        <v>294</v>
      </c>
      <c r="H15" s="96">
        <v>10012750</v>
      </c>
      <c r="I15" s="96">
        <v>10012750</v>
      </c>
      <c r="J15" s="107"/>
      <c r="K15" s="107"/>
      <c r="L15" s="96">
        <v>10012750</v>
      </c>
      <c r="M15" s="107"/>
      <c r="N15" s="96"/>
      <c r="O15" s="96"/>
      <c r="P15" s="96"/>
      <c r="Q15" s="96"/>
      <c r="R15" s="96"/>
      <c r="S15" s="96"/>
      <c r="T15" s="96"/>
      <c r="U15" s="96"/>
      <c r="V15" s="96"/>
      <c r="W15" s="96"/>
    </row>
    <row r="16" spans="1:23" ht="20.25" customHeight="1">
      <c r="A16" s="102" t="s">
        <v>215</v>
      </c>
      <c r="B16" s="102" t="s">
        <v>289</v>
      </c>
      <c r="C16" s="102" t="s">
        <v>290</v>
      </c>
      <c r="D16" s="102" t="s">
        <v>243</v>
      </c>
      <c r="E16" s="102" t="s">
        <v>244</v>
      </c>
      <c r="F16" s="102" t="s">
        <v>295</v>
      </c>
      <c r="G16" s="102" t="s">
        <v>296</v>
      </c>
      <c r="H16" s="96">
        <v>17182000</v>
      </c>
      <c r="I16" s="96">
        <v>17182000</v>
      </c>
      <c r="J16" s="107"/>
      <c r="K16" s="107"/>
      <c r="L16" s="96">
        <v>17182000</v>
      </c>
      <c r="M16" s="107"/>
      <c r="N16" s="96"/>
      <c r="O16" s="96"/>
      <c r="P16" s="96"/>
      <c r="Q16" s="96"/>
      <c r="R16" s="96"/>
      <c r="S16" s="96"/>
      <c r="T16" s="96"/>
      <c r="U16" s="96"/>
      <c r="V16" s="96"/>
      <c r="W16" s="96"/>
    </row>
    <row r="17" spans="1:23" ht="20.25" customHeight="1">
      <c r="A17" s="102" t="s">
        <v>215</v>
      </c>
      <c r="B17" s="102" t="s">
        <v>289</v>
      </c>
      <c r="C17" s="102" t="s">
        <v>290</v>
      </c>
      <c r="D17" s="102" t="s">
        <v>245</v>
      </c>
      <c r="E17" s="102" t="s">
        <v>246</v>
      </c>
      <c r="F17" s="102" t="s">
        <v>297</v>
      </c>
      <c r="G17" s="102" t="s">
        <v>298</v>
      </c>
      <c r="H17" s="96">
        <v>10890000</v>
      </c>
      <c r="I17" s="96">
        <v>10890000</v>
      </c>
      <c r="J17" s="107"/>
      <c r="K17" s="107"/>
      <c r="L17" s="96">
        <v>10890000</v>
      </c>
      <c r="M17" s="107"/>
      <c r="N17" s="96"/>
      <c r="O17" s="96"/>
      <c r="P17" s="96"/>
      <c r="Q17" s="96"/>
      <c r="R17" s="96"/>
      <c r="S17" s="96"/>
      <c r="T17" s="96"/>
      <c r="U17" s="96"/>
      <c r="V17" s="96"/>
      <c r="W17" s="96"/>
    </row>
    <row r="18" spans="1:23" ht="20.25" customHeight="1">
      <c r="A18" s="102" t="s">
        <v>215</v>
      </c>
      <c r="B18" s="102" t="s">
        <v>289</v>
      </c>
      <c r="C18" s="102" t="s">
        <v>290</v>
      </c>
      <c r="D18" s="102" t="s">
        <v>247</v>
      </c>
      <c r="E18" s="102" t="s">
        <v>248</v>
      </c>
      <c r="F18" s="102" t="s">
        <v>299</v>
      </c>
      <c r="G18" s="102" t="s">
        <v>300</v>
      </c>
      <c r="H18" s="96">
        <v>2280000</v>
      </c>
      <c r="I18" s="96">
        <v>2280000</v>
      </c>
      <c r="J18" s="107"/>
      <c r="K18" s="107"/>
      <c r="L18" s="96">
        <v>2280000</v>
      </c>
      <c r="M18" s="107"/>
      <c r="N18" s="96"/>
      <c r="O18" s="96"/>
      <c r="P18" s="96"/>
      <c r="Q18" s="96"/>
      <c r="R18" s="96"/>
      <c r="S18" s="96"/>
      <c r="T18" s="96"/>
      <c r="U18" s="96"/>
      <c r="V18" s="96"/>
      <c r="W18" s="96"/>
    </row>
    <row r="19" spans="1:23" ht="20.25" customHeight="1">
      <c r="A19" s="102" t="s">
        <v>215</v>
      </c>
      <c r="B19" s="102" t="s">
        <v>289</v>
      </c>
      <c r="C19" s="102" t="s">
        <v>290</v>
      </c>
      <c r="D19" s="102" t="s">
        <v>247</v>
      </c>
      <c r="E19" s="102" t="s">
        <v>248</v>
      </c>
      <c r="F19" s="102" t="s">
        <v>299</v>
      </c>
      <c r="G19" s="102" t="s">
        <v>300</v>
      </c>
      <c r="H19" s="96">
        <v>2032800</v>
      </c>
      <c r="I19" s="96">
        <v>2032800</v>
      </c>
      <c r="J19" s="107"/>
      <c r="K19" s="107"/>
      <c r="L19" s="96">
        <v>2032800</v>
      </c>
      <c r="M19" s="107"/>
      <c r="N19" s="96"/>
      <c r="O19" s="96"/>
      <c r="P19" s="96"/>
      <c r="Q19" s="96"/>
      <c r="R19" s="96"/>
      <c r="S19" s="96"/>
      <c r="T19" s="96"/>
      <c r="U19" s="96"/>
      <c r="V19" s="96"/>
      <c r="W19" s="96"/>
    </row>
    <row r="20" spans="1:23" ht="20.25" customHeight="1">
      <c r="A20" s="102" t="s">
        <v>215</v>
      </c>
      <c r="B20" s="102" t="s">
        <v>301</v>
      </c>
      <c r="C20" s="102" t="s">
        <v>254</v>
      </c>
      <c r="D20" s="102" t="s">
        <v>253</v>
      </c>
      <c r="E20" s="102" t="s">
        <v>254</v>
      </c>
      <c r="F20" s="102" t="s">
        <v>302</v>
      </c>
      <c r="G20" s="102" t="s">
        <v>254</v>
      </c>
      <c r="H20" s="96">
        <v>33396000</v>
      </c>
      <c r="I20" s="96">
        <v>33396000</v>
      </c>
      <c r="J20" s="107"/>
      <c r="K20" s="107"/>
      <c r="L20" s="96">
        <v>33396000</v>
      </c>
      <c r="M20" s="107"/>
      <c r="N20" s="96"/>
      <c r="O20" s="96"/>
      <c r="P20" s="96"/>
      <c r="Q20" s="96"/>
      <c r="R20" s="96"/>
      <c r="S20" s="96"/>
      <c r="T20" s="96"/>
      <c r="U20" s="96"/>
      <c r="V20" s="96"/>
      <c r="W20" s="96"/>
    </row>
    <row r="21" spans="1:23" ht="20.25" customHeight="1">
      <c r="A21" s="102" t="s">
        <v>215</v>
      </c>
      <c r="B21" s="102" t="s">
        <v>303</v>
      </c>
      <c r="C21" s="102" t="s">
        <v>304</v>
      </c>
      <c r="D21" s="102" t="s">
        <v>221</v>
      </c>
      <c r="E21" s="102" t="s">
        <v>222</v>
      </c>
      <c r="F21" s="102" t="s">
        <v>305</v>
      </c>
      <c r="G21" s="102" t="s">
        <v>306</v>
      </c>
      <c r="H21" s="96">
        <v>264000</v>
      </c>
      <c r="I21" s="96">
        <v>264000</v>
      </c>
      <c r="J21" s="107"/>
      <c r="K21" s="107"/>
      <c r="L21" s="96">
        <v>264000</v>
      </c>
      <c r="M21" s="107"/>
      <c r="N21" s="96"/>
      <c r="O21" s="96"/>
      <c r="P21" s="96"/>
      <c r="Q21" s="96"/>
      <c r="R21" s="96"/>
      <c r="S21" s="96"/>
      <c r="T21" s="96"/>
      <c r="U21" s="96"/>
      <c r="V21" s="96"/>
      <c r="W21" s="96"/>
    </row>
    <row r="22" spans="1:23" ht="20.25" customHeight="1">
      <c r="A22" s="102" t="s">
        <v>215</v>
      </c>
      <c r="B22" s="102" t="s">
        <v>307</v>
      </c>
      <c r="C22" s="102" t="s">
        <v>308</v>
      </c>
      <c r="D22" s="102" t="s">
        <v>221</v>
      </c>
      <c r="E22" s="102" t="s">
        <v>222</v>
      </c>
      <c r="F22" s="102" t="s">
        <v>309</v>
      </c>
      <c r="G22" s="102" t="s">
        <v>310</v>
      </c>
      <c r="H22" s="96">
        <v>5016000</v>
      </c>
      <c r="I22" s="96">
        <v>5016000</v>
      </c>
      <c r="J22" s="107"/>
      <c r="K22" s="107"/>
      <c r="L22" s="96">
        <v>5016000</v>
      </c>
      <c r="M22" s="107"/>
      <c r="N22" s="96"/>
      <c r="O22" s="96"/>
      <c r="P22" s="96"/>
      <c r="Q22" s="96"/>
      <c r="R22" s="96"/>
      <c r="S22" s="96"/>
      <c r="T22" s="96"/>
      <c r="U22" s="96"/>
      <c r="V22" s="96"/>
      <c r="W22" s="96"/>
    </row>
    <row r="23" spans="1:23" ht="20.25" customHeight="1">
      <c r="A23" s="102" t="s">
        <v>215</v>
      </c>
      <c r="B23" s="102" t="s">
        <v>311</v>
      </c>
      <c r="C23" s="102" t="s">
        <v>312</v>
      </c>
      <c r="D23" s="102" t="s">
        <v>221</v>
      </c>
      <c r="E23" s="102" t="s">
        <v>222</v>
      </c>
      <c r="F23" s="102" t="s">
        <v>313</v>
      </c>
      <c r="G23" s="102" t="s">
        <v>314</v>
      </c>
      <c r="H23" s="96">
        <v>11488800</v>
      </c>
      <c r="I23" s="96">
        <v>11488800</v>
      </c>
      <c r="J23" s="107"/>
      <c r="K23" s="107"/>
      <c r="L23" s="96">
        <v>11488800</v>
      </c>
      <c r="M23" s="107"/>
      <c r="N23" s="96"/>
      <c r="O23" s="96"/>
      <c r="P23" s="96"/>
      <c r="Q23" s="96"/>
      <c r="R23" s="96"/>
      <c r="S23" s="96"/>
      <c r="T23" s="96"/>
      <c r="U23" s="96"/>
      <c r="V23" s="96"/>
      <c r="W23" s="96"/>
    </row>
    <row r="24" spans="1:23" ht="20.25" customHeight="1">
      <c r="A24" s="102" t="s">
        <v>215</v>
      </c>
      <c r="B24" s="102" t="s">
        <v>315</v>
      </c>
      <c r="C24" s="102" t="s">
        <v>316</v>
      </c>
      <c r="D24" s="102" t="s">
        <v>221</v>
      </c>
      <c r="E24" s="102" t="s">
        <v>222</v>
      </c>
      <c r="F24" s="102" t="s">
        <v>317</v>
      </c>
      <c r="G24" s="102" t="s">
        <v>316</v>
      </c>
      <c r="H24" s="96">
        <v>943800</v>
      </c>
      <c r="I24" s="96">
        <v>943800</v>
      </c>
      <c r="J24" s="107"/>
      <c r="K24" s="107"/>
      <c r="L24" s="96">
        <v>943800</v>
      </c>
      <c r="M24" s="107"/>
      <c r="N24" s="96"/>
      <c r="O24" s="96"/>
      <c r="P24" s="96"/>
      <c r="Q24" s="96"/>
      <c r="R24" s="96"/>
      <c r="S24" s="96"/>
      <c r="T24" s="96"/>
      <c r="U24" s="96"/>
      <c r="V24" s="96"/>
      <c r="W24" s="96"/>
    </row>
    <row r="25" spans="1:23" ht="20.25" customHeight="1">
      <c r="A25" s="102" t="s">
        <v>215</v>
      </c>
      <c r="B25" s="102" t="s">
        <v>318</v>
      </c>
      <c r="C25" s="102" t="s">
        <v>319</v>
      </c>
      <c r="D25" s="102" t="s">
        <v>221</v>
      </c>
      <c r="E25" s="102" t="s">
        <v>222</v>
      </c>
      <c r="F25" s="102" t="s">
        <v>320</v>
      </c>
      <c r="G25" s="102" t="s">
        <v>321</v>
      </c>
      <c r="H25" s="96">
        <v>6000000</v>
      </c>
      <c r="I25" s="96">
        <v>6000000</v>
      </c>
      <c r="J25" s="107"/>
      <c r="K25" s="107"/>
      <c r="L25" s="96">
        <v>6000000</v>
      </c>
      <c r="M25" s="107"/>
      <c r="N25" s="96"/>
      <c r="O25" s="96"/>
      <c r="P25" s="96"/>
      <c r="Q25" s="96"/>
      <c r="R25" s="96"/>
      <c r="S25" s="96"/>
      <c r="T25" s="96"/>
      <c r="U25" s="96"/>
      <c r="V25" s="96"/>
      <c r="W25" s="96"/>
    </row>
    <row r="26" spans="1:23" ht="20.25" customHeight="1">
      <c r="A26" s="102" t="s">
        <v>215</v>
      </c>
      <c r="B26" s="102" t="s">
        <v>318</v>
      </c>
      <c r="C26" s="102" t="s">
        <v>319</v>
      </c>
      <c r="D26" s="102" t="s">
        <v>221</v>
      </c>
      <c r="E26" s="102" t="s">
        <v>222</v>
      </c>
      <c r="F26" s="102" t="s">
        <v>322</v>
      </c>
      <c r="G26" s="102" t="s">
        <v>323</v>
      </c>
      <c r="H26" s="96">
        <v>1000000</v>
      </c>
      <c r="I26" s="96">
        <v>1000000</v>
      </c>
      <c r="J26" s="107"/>
      <c r="K26" s="107"/>
      <c r="L26" s="96">
        <v>1000000</v>
      </c>
      <c r="M26" s="107"/>
      <c r="N26" s="96"/>
      <c r="O26" s="96"/>
      <c r="P26" s="96"/>
      <c r="Q26" s="96"/>
      <c r="R26" s="96"/>
      <c r="S26" s="96"/>
      <c r="T26" s="96"/>
      <c r="U26" s="96"/>
      <c r="V26" s="96"/>
      <c r="W26" s="96"/>
    </row>
    <row r="27" spans="1:23" ht="20.25" customHeight="1">
      <c r="A27" s="102" t="s">
        <v>215</v>
      </c>
      <c r="B27" s="102" t="s">
        <v>318</v>
      </c>
      <c r="C27" s="102" t="s">
        <v>319</v>
      </c>
      <c r="D27" s="102" t="s">
        <v>221</v>
      </c>
      <c r="E27" s="102" t="s">
        <v>222</v>
      </c>
      <c r="F27" s="102" t="s">
        <v>322</v>
      </c>
      <c r="G27" s="102" t="s">
        <v>323</v>
      </c>
      <c r="H27" s="96">
        <v>1500296</v>
      </c>
      <c r="I27" s="96">
        <v>1500296</v>
      </c>
      <c r="J27" s="107"/>
      <c r="K27" s="107"/>
      <c r="L27" s="96">
        <v>1500296</v>
      </c>
      <c r="M27" s="107"/>
      <c r="N27" s="96"/>
      <c r="O27" s="96"/>
      <c r="P27" s="96"/>
      <c r="Q27" s="96"/>
      <c r="R27" s="96"/>
      <c r="S27" s="96"/>
      <c r="T27" s="96"/>
      <c r="U27" s="96"/>
      <c r="V27" s="96"/>
      <c r="W27" s="96"/>
    </row>
    <row r="28" spans="1:23" ht="20.25" customHeight="1">
      <c r="A28" s="102" t="s">
        <v>215</v>
      </c>
      <c r="B28" s="102" t="s">
        <v>318</v>
      </c>
      <c r="C28" s="102" t="s">
        <v>319</v>
      </c>
      <c r="D28" s="102" t="s">
        <v>221</v>
      </c>
      <c r="E28" s="102" t="s">
        <v>222</v>
      </c>
      <c r="F28" s="102" t="s">
        <v>324</v>
      </c>
      <c r="G28" s="102" t="s">
        <v>325</v>
      </c>
      <c r="H28" s="96">
        <v>3600450</v>
      </c>
      <c r="I28" s="96">
        <v>3600450</v>
      </c>
      <c r="J28" s="107"/>
      <c r="K28" s="107"/>
      <c r="L28" s="96">
        <v>3600450</v>
      </c>
      <c r="M28" s="107"/>
      <c r="N28" s="96"/>
      <c r="O28" s="96"/>
      <c r="P28" s="96"/>
      <c r="Q28" s="96"/>
      <c r="R28" s="96"/>
      <c r="S28" s="96"/>
      <c r="T28" s="96"/>
      <c r="U28" s="96"/>
      <c r="V28" s="96"/>
      <c r="W28" s="96"/>
    </row>
    <row r="29" spans="1:23" ht="20.25" customHeight="1">
      <c r="A29" s="102" t="s">
        <v>215</v>
      </c>
      <c r="B29" s="102" t="s">
        <v>318</v>
      </c>
      <c r="C29" s="102" t="s">
        <v>319</v>
      </c>
      <c r="D29" s="102" t="s">
        <v>221</v>
      </c>
      <c r="E29" s="102" t="s">
        <v>222</v>
      </c>
      <c r="F29" s="102" t="s">
        <v>326</v>
      </c>
      <c r="G29" s="102" t="s">
        <v>327</v>
      </c>
      <c r="H29" s="96">
        <v>1500400</v>
      </c>
      <c r="I29" s="96">
        <v>1500400</v>
      </c>
      <c r="J29" s="107"/>
      <c r="K29" s="107"/>
      <c r="L29" s="96">
        <v>1500400</v>
      </c>
      <c r="M29" s="107"/>
      <c r="N29" s="96"/>
      <c r="O29" s="96"/>
      <c r="P29" s="96"/>
      <c r="Q29" s="96"/>
      <c r="R29" s="96"/>
      <c r="S29" s="96"/>
      <c r="T29" s="96"/>
      <c r="U29" s="96"/>
      <c r="V29" s="96"/>
      <c r="W29" s="96"/>
    </row>
    <row r="30" spans="1:23" ht="20.25" customHeight="1">
      <c r="A30" s="102" t="s">
        <v>215</v>
      </c>
      <c r="B30" s="102" t="s">
        <v>318</v>
      </c>
      <c r="C30" s="102" t="s">
        <v>319</v>
      </c>
      <c r="D30" s="102" t="s">
        <v>221</v>
      </c>
      <c r="E30" s="102" t="s">
        <v>222</v>
      </c>
      <c r="F30" s="102" t="s">
        <v>328</v>
      </c>
      <c r="G30" s="102" t="s">
        <v>329</v>
      </c>
      <c r="H30" s="96">
        <v>5100000</v>
      </c>
      <c r="I30" s="96">
        <v>5100000</v>
      </c>
      <c r="J30" s="107"/>
      <c r="K30" s="107"/>
      <c r="L30" s="96">
        <v>5100000</v>
      </c>
      <c r="M30" s="107"/>
      <c r="N30" s="96"/>
      <c r="O30" s="96"/>
      <c r="P30" s="96"/>
      <c r="Q30" s="96"/>
      <c r="R30" s="96"/>
      <c r="S30" s="96"/>
      <c r="T30" s="96"/>
      <c r="U30" s="96"/>
      <c r="V30" s="96"/>
      <c r="W30" s="96"/>
    </row>
    <row r="31" spans="1:23" ht="20.25" customHeight="1">
      <c r="A31" s="102" t="s">
        <v>215</v>
      </c>
      <c r="B31" s="102" t="s">
        <v>318</v>
      </c>
      <c r="C31" s="102" t="s">
        <v>319</v>
      </c>
      <c r="D31" s="102" t="s">
        <v>221</v>
      </c>
      <c r="E31" s="102" t="s">
        <v>222</v>
      </c>
      <c r="F31" s="102" t="s">
        <v>330</v>
      </c>
      <c r="G31" s="102" t="s">
        <v>331</v>
      </c>
      <c r="H31" s="96">
        <v>1000000</v>
      </c>
      <c r="I31" s="96">
        <v>1000000</v>
      </c>
      <c r="J31" s="107"/>
      <c r="K31" s="107"/>
      <c r="L31" s="96">
        <v>1000000</v>
      </c>
      <c r="M31" s="107"/>
      <c r="N31" s="96"/>
      <c r="O31" s="96"/>
      <c r="P31" s="96"/>
      <c r="Q31" s="96"/>
      <c r="R31" s="96"/>
      <c r="S31" s="96"/>
      <c r="T31" s="96"/>
      <c r="U31" s="96"/>
      <c r="V31" s="96"/>
      <c r="W31" s="96"/>
    </row>
    <row r="32" spans="1:23" ht="20.25" customHeight="1">
      <c r="A32" s="102" t="s">
        <v>215</v>
      </c>
      <c r="B32" s="102" t="s">
        <v>318</v>
      </c>
      <c r="C32" s="102" t="s">
        <v>319</v>
      </c>
      <c r="D32" s="102" t="s">
        <v>221</v>
      </c>
      <c r="E32" s="102" t="s">
        <v>222</v>
      </c>
      <c r="F32" s="102" t="s">
        <v>332</v>
      </c>
      <c r="G32" s="102" t="s">
        <v>333</v>
      </c>
      <c r="H32" s="96">
        <v>1718200</v>
      </c>
      <c r="I32" s="96">
        <v>1718200</v>
      </c>
      <c r="J32" s="107"/>
      <c r="K32" s="107"/>
      <c r="L32" s="96">
        <v>1718200</v>
      </c>
      <c r="M32" s="107"/>
      <c r="N32" s="96"/>
      <c r="O32" s="96"/>
      <c r="P32" s="96"/>
      <c r="Q32" s="96"/>
      <c r="R32" s="96"/>
      <c r="S32" s="96"/>
      <c r="T32" s="96"/>
      <c r="U32" s="96"/>
      <c r="V32" s="96"/>
      <c r="W32" s="96"/>
    </row>
    <row r="33" spans="1:23" ht="20.25" customHeight="1">
      <c r="A33" s="102" t="s">
        <v>215</v>
      </c>
      <c r="B33" s="102" t="s">
        <v>318</v>
      </c>
      <c r="C33" s="102" t="s">
        <v>319</v>
      </c>
      <c r="D33" s="102" t="s">
        <v>221</v>
      </c>
      <c r="E33" s="102" t="s">
        <v>222</v>
      </c>
      <c r="F33" s="102" t="s">
        <v>334</v>
      </c>
      <c r="G33" s="102" t="s">
        <v>335</v>
      </c>
      <c r="H33" s="96">
        <v>605000</v>
      </c>
      <c r="I33" s="96">
        <v>605000</v>
      </c>
      <c r="J33" s="107"/>
      <c r="K33" s="107"/>
      <c r="L33" s="96">
        <v>605000</v>
      </c>
      <c r="M33" s="107"/>
      <c r="N33" s="96"/>
      <c r="O33" s="96"/>
      <c r="P33" s="96"/>
      <c r="Q33" s="96"/>
      <c r="R33" s="96"/>
      <c r="S33" s="96"/>
      <c r="T33" s="96"/>
      <c r="U33" s="96"/>
      <c r="V33" s="96"/>
      <c r="W33" s="96"/>
    </row>
    <row r="34" spans="1:23" ht="20.25" customHeight="1">
      <c r="A34" s="102" t="s">
        <v>215</v>
      </c>
      <c r="B34" s="102" t="s">
        <v>318</v>
      </c>
      <c r="C34" s="102" t="s">
        <v>319</v>
      </c>
      <c r="D34" s="102" t="s">
        <v>221</v>
      </c>
      <c r="E34" s="102" t="s">
        <v>222</v>
      </c>
      <c r="F34" s="102" t="s">
        <v>336</v>
      </c>
      <c r="G34" s="102" t="s">
        <v>337</v>
      </c>
      <c r="H34" s="96">
        <v>3630000</v>
      </c>
      <c r="I34" s="96">
        <v>3630000</v>
      </c>
      <c r="J34" s="107"/>
      <c r="K34" s="107"/>
      <c r="L34" s="96">
        <v>3630000</v>
      </c>
      <c r="M34" s="107"/>
      <c r="N34" s="96"/>
      <c r="O34" s="96"/>
      <c r="P34" s="96"/>
      <c r="Q34" s="96"/>
      <c r="R34" s="96"/>
      <c r="S34" s="96"/>
      <c r="T34" s="96"/>
      <c r="U34" s="96"/>
      <c r="V34" s="96"/>
      <c r="W34" s="96"/>
    </row>
    <row r="35" spans="1:23" ht="20.25" customHeight="1">
      <c r="A35" s="102" t="s">
        <v>215</v>
      </c>
      <c r="B35" s="102" t="s">
        <v>318</v>
      </c>
      <c r="C35" s="102" t="s">
        <v>319</v>
      </c>
      <c r="D35" s="102" t="s">
        <v>233</v>
      </c>
      <c r="E35" s="102" t="s">
        <v>234</v>
      </c>
      <c r="F35" s="102" t="s">
        <v>336</v>
      </c>
      <c r="G35" s="102" t="s">
        <v>337</v>
      </c>
      <c r="H35" s="96">
        <v>964800</v>
      </c>
      <c r="I35" s="96">
        <v>964800</v>
      </c>
      <c r="J35" s="107"/>
      <c r="K35" s="107"/>
      <c r="L35" s="96">
        <v>964800</v>
      </c>
      <c r="M35" s="107"/>
      <c r="N35" s="96"/>
      <c r="O35" s="96"/>
      <c r="P35" s="96"/>
      <c r="Q35" s="96"/>
      <c r="R35" s="96"/>
      <c r="S35" s="96"/>
      <c r="T35" s="96"/>
      <c r="U35" s="96"/>
      <c r="V35" s="96"/>
      <c r="W35" s="96"/>
    </row>
    <row r="36" spans="1:23" ht="20.25" customHeight="1">
      <c r="A36" s="102" t="s">
        <v>215</v>
      </c>
      <c r="B36" s="102" t="s">
        <v>318</v>
      </c>
      <c r="C36" s="102" t="s">
        <v>319</v>
      </c>
      <c r="D36" s="102" t="s">
        <v>233</v>
      </c>
      <c r="E36" s="102" t="s">
        <v>234</v>
      </c>
      <c r="F36" s="102" t="s">
        <v>338</v>
      </c>
      <c r="G36" s="102" t="s">
        <v>339</v>
      </c>
      <c r="H36" s="96">
        <v>241200</v>
      </c>
      <c r="I36" s="96">
        <v>241200</v>
      </c>
      <c r="J36" s="107"/>
      <c r="K36" s="107"/>
      <c r="L36" s="96">
        <v>241200</v>
      </c>
      <c r="M36" s="107"/>
      <c r="N36" s="96"/>
      <c r="O36" s="96"/>
      <c r="P36" s="96"/>
      <c r="Q36" s="96"/>
      <c r="R36" s="96"/>
      <c r="S36" s="96"/>
      <c r="T36" s="96"/>
      <c r="U36" s="96"/>
      <c r="V36" s="96"/>
      <c r="W36" s="96"/>
    </row>
    <row r="37" spans="1:23" ht="20.25" customHeight="1">
      <c r="A37" s="102" t="s">
        <v>215</v>
      </c>
      <c r="B37" s="102" t="s">
        <v>340</v>
      </c>
      <c r="C37" s="102" t="s">
        <v>341</v>
      </c>
      <c r="D37" s="102" t="s">
        <v>221</v>
      </c>
      <c r="E37" s="102" t="s">
        <v>222</v>
      </c>
      <c r="F37" s="102" t="s">
        <v>287</v>
      </c>
      <c r="G37" s="102" t="s">
        <v>288</v>
      </c>
      <c r="H37" s="96">
        <v>22006270</v>
      </c>
      <c r="I37" s="96">
        <v>22006270</v>
      </c>
      <c r="J37" s="107"/>
      <c r="K37" s="107"/>
      <c r="L37" s="96">
        <v>22006270</v>
      </c>
      <c r="M37" s="107"/>
      <c r="N37" s="96"/>
      <c r="O37" s="96"/>
      <c r="P37" s="96"/>
      <c r="Q37" s="96"/>
      <c r="R37" s="96"/>
      <c r="S37" s="96"/>
      <c r="T37" s="96"/>
      <c r="U37" s="96"/>
      <c r="V37" s="96"/>
      <c r="W37" s="96"/>
    </row>
    <row r="38" spans="1:23" ht="20.25" customHeight="1">
      <c r="A38" s="102" t="s">
        <v>215</v>
      </c>
      <c r="B38" s="102" t="s">
        <v>340</v>
      </c>
      <c r="C38" s="102" t="s">
        <v>341</v>
      </c>
      <c r="D38" s="102" t="s">
        <v>221</v>
      </c>
      <c r="E38" s="102" t="s">
        <v>222</v>
      </c>
      <c r="F38" s="102" t="s">
        <v>287</v>
      </c>
      <c r="G38" s="102" t="s">
        <v>288</v>
      </c>
      <c r="H38" s="96">
        <v>32279400</v>
      </c>
      <c r="I38" s="96">
        <v>32279400</v>
      </c>
      <c r="J38" s="107"/>
      <c r="K38" s="107"/>
      <c r="L38" s="96">
        <v>32279400</v>
      </c>
      <c r="M38" s="107"/>
      <c r="N38" s="96"/>
      <c r="O38" s="96"/>
      <c r="P38" s="96"/>
      <c r="Q38" s="96"/>
      <c r="R38" s="96"/>
      <c r="S38" s="96"/>
      <c r="T38" s="96"/>
      <c r="U38" s="96"/>
      <c r="V38" s="96"/>
      <c r="W38" s="96"/>
    </row>
    <row r="39" spans="1:23" ht="20.25" customHeight="1">
      <c r="A39" s="102" t="s">
        <v>215</v>
      </c>
      <c r="B39" s="102" t="s">
        <v>342</v>
      </c>
      <c r="C39" s="102" t="s">
        <v>343</v>
      </c>
      <c r="D39" s="102" t="s">
        <v>233</v>
      </c>
      <c r="E39" s="102" t="s">
        <v>234</v>
      </c>
      <c r="F39" s="102" t="s">
        <v>305</v>
      </c>
      <c r="G39" s="102" t="s">
        <v>306</v>
      </c>
      <c r="H39" s="96">
        <v>11743200</v>
      </c>
      <c r="I39" s="96">
        <v>11743200</v>
      </c>
      <c r="J39" s="107"/>
      <c r="K39" s="107"/>
      <c r="L39" s="96">
        <v>11743200</v>
      </c>
      <c r="M39" s="107"/>
      <c r="N39" s="96"/>
      <c r="O39" s="96"/>
      <c r="P39" s="96"/>
      <c r="Q39" s="96"/>
      <c r="R39" s="96"/>
      <c r="S39" s="96"/>
      <c r="T39" s="96"/>
      <c r="U39" s="96"/>
      <c r="V39" s="96"/>
      <c r="W39" s="96"/>
    </row>
    <row r="40" spans="1:23" ht="20.25" customHeight="1">
      <c r="A40" s="102" t="s">
        <v>215</v>
      </c>
      <c r="B40" s="102" t="s">
        <v>344</v>
      </c>
      <c r="C40" s="102" t="s">
        <v>345</v>
      </c>
      <c r="D40" s="102" t="s">
        <v>221</v>
      </c>
      <c r="E40" s="102" t="s">
        <v>222</v>
      </c>
      <c r="F40" s="102" t="s">
        <v>346</v>
      </c>
      <c r="G40" s="102" t="s">
        <v>347</v>
      </c>
      <c r="H40" s="96">
        <v>180000000</v>
      </c>
      <c r="I40" s="96">
        <v>180000000</v>
      </c>
      <c r="J40" s="107"/>
      <c r="K40" s="107"/>
      <c r="L40" s="96">
        <v>180000000</v>
      </c>
      <c r="M40" s="107"/>
      <c r="N40" s="96"/>
      <c r="O40" s="96"/>
      <c r="P40" s="96"/>
      <c r="Q40" s="96"/>
      <c r="R40" s="96"/>
      <c r="S40" s="96"/>
      <c r="T40" s="96"/>
      <c r="U40" s="96"/>
      <c r="V40" s="96"/>
      <c r="W40" s="96"/>
    </row>
    <row r="41" spans="1:23" ht="20.25" customHeight="1">
      <c r="A41" s="102" t="s">
        <v>215</v>
      </c>
      <c r="B41" s="102" t="s">
        <v>348</v>
      </c>
      <c r="C41" s="102" t="s">
        <v>349</v>
      </c>
      <c r="D41" s="102" t="s">
        <v>233</v>
      </c>
      <c r="E41" s="102" t="s">
        <v>234</v>
      </c>
      <c r="F41" s="102" t="s">
        <v>336</v>
      </c>
      <c r="G41" s="102" t="s">
        <v>337</v>
      </c>
      <c r="H41" s="96">
        <v>160800</v>
      </c>
      <c r="I41" s="96">
        <v>160800</v>
      </c>
      <c r="J41" s="107"/>
      <c r="K41" s="107"/>
      <c r="L41" s="96">
        <v>160800</v>
      </c>
      <c r="M41" s="107"/>
      <c r="N41" s="96"/>
      <c r="O41" s="96"/>
      <c r="P41" s="96"/>
      <c r="Q41" s="96"/>
      <c r="R41" s="96"/>
      <c r="S41" s="96"/>
      <c r="T41" s="96"/>
      <c r="U41" s="96"/>
      <c r="V41" s="96"/>
      <c r="W41" s="96"/>
    </row>
    <row r="42" spans="1:23" ht="20.25" customHeight="1">
      <c r="A42" s="102" t="s">
        <v>215</v>
      </c>
      <c r="B42" s="102" t="s">
        <v>350</v>
      </c>
      <c r="C42" s="102" t="s">
        <v>351</v>
      </c>
      <c r="D42" s="102" t="s">
        <v>221</v>
      </c>
      <c r="E42" s="102" t="s">
        <v>222</v>
      </c>
      <c r="F42" s="102" t="s">
        <v>313</v>
      </c>
      <c r="G42" s="102" t="s">
        <v>314</v>
      </c>
      <c r="H42" s="96">
        <v>1148880</v>
      </c>
      <c r="I42" s="96">
        <v>1148880</v>
      </c>
      <c r="J42" s="107"/>
      <c r="K42" s="107"/>
      <c r="L42" s="96">
        <v>1148880</v>
      </c>
      <c r="M42" s="107"/>
      <c r="N42" s="96"/>
      <c r="O42" s="96"/>
      <c r="P42" s="96"/>
      <c r="Q42" s="96"/>
      <c r="R42" s="96"/>
      <c r="S42" s="96"/>
      <c r="T42" s="96"/>
      <c r="U42" s="96"/>
      <c r="V42" s="96"/>
      <c r="W42" s="96"/>
    </row>
    <row r="43" spans="1:23" ht="18.75" customHeight="1">
      <c r="A43" s="170" t="s">
        <v>58</v>
      </c>
      <c r="B43" s="171"/>
      <c r="C43" s="171"/>
      <c r="D43" s="171"/>
      <c r="E43" s="171"/>
      <c r="F43" s="171"/>
      <c r="G43" s="172"/>
      <c r="H43" s="96">
        <v>585033074</v>
      </c>
      <c r="I43" s="96">
        <v>585033074</v>
      </c>
      <c r="J43" s="96"/>
      <c r="K43" s="96"/>
      <c r="L43" s="96">
        <v>585033074</v>
      </c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</row>
  </sheetData>
  <mergeCells count="30">
    <mergeCell ref="A3:W3"/>
    <mergeCell ref="A4:G4"/>
    <mergeCell ref="H5:W5"/>
    <mergeCell ref="I6:M6"/>
    <mergeCell ref="N6:P6"/>
    <mergeCell ref="R6:W6"/>
    <mergeCell ref="H6:H8"/>
    <mergeCell ref="I7:I8"/>
    <mergeCell ref="J7:J8"/>
    <mergeCell ref="K7:K8"/>
    <mergeCell ref="L7:L8"/>
    <mergeCell ref="M7:M8"/>
    <mergeCell ref="N7:N8"/>
    <mergeCell ref="O7:O8"/>
    <mergeCell ref="P7:P8"/>
    <mergeCell ref="Q6:Q8"/>
    <mergeCell ref="A43:G43"/>
    <mergeCell ref="A5:A8"/>
    <mergeCell ref="B5:B8"/>
    <mergeCell ref="C5:C8"/>
    <mergeCell ref="D5:D8"/>
    <mergeCell ref="E5:E8"/>
    <mergeCell ref="F5:F8"/>
    <mergeCell ref="G5:G8"/>
    <mergeCell ref="W7:W8"/>
    <mergeCell ref="R7:R8"/>
    <mergeCell ref="S7:S8"/>
    <mergeCell ref="T7:T8"/>
    <mergeCell ref="U7:U8"/>
    <mergeCell ref="V7:V8"/>
  </mergeCells>
  <phoneticPr fontId="22" type="noConversion"/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W28"/>
  <sheetViews>
    <sheetView showZeros="0" workbookViewId="0">
      <pane ySplit="1" topLeftCell="A2" activePane="bottomLeft" state="frozen"/>
      <selection pane="bottomLeft" activeCell="A3" sqref="A3:W3"/>
    </sheetView>
  </sheetViews>
  <sheetFormatPr defaultColWidth="9.125" defaultRowHeight="14.25" customHeight="1"/>
  <cols>
    <col min="1" max="1" width="14.625" customWidth="1"/>
    <col min="2" max="2" width="21" customWidth="1"/>
    <col min="3" max="3" width="40.625" customWidth="1"/>
    <col min="4" max="4" width="23.875" customWidth="1"/>
    <col min="5" max="5" width="15.625" customWidth="1"/>
    <col min="6" max="6" width="19.75" customWidth="1"/>
    <col min="7" max="7" width="14.875" customWidth="1"/>
    <col min="8" max="8" width="19.75" customWidth="1"/>
    <col min="9" max="16" width="14.125" customWidth="1"/>
    <col min="17" max="17" width="13.625" customWidth="1"/>
    <col min="18" max="23" width="15.125" customWidth="1"/>
  </cols>
  <sheetData>
    <row r="1" spans="1:2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3.5" customHeight="1">
      <c r="E2" s="2"/>
      <c r="F2" s="2"/>
      <c r="G2" s="2"/>
      <c r="H2" s="2"/>
      <c r="U2" s="59"/>
      <c r="W2" s="34" t="s">
        <v>107</v>
      </c>
    </row>
    <row r="3" spans="1:23" ht="27.75" customHeight="1">
      <c r="A3" s="134" t="s">
        <v>108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</row>
    <row r="4" spans="1:23" ht="13.5" customHeight="1">
      <c r="A4" s="154" t="str">
        <f>"单位名称："&amp;"昆明市公安局官渡分局"</f>
        <v>单位名称：昆明市公安局官渡分局</v>
      </c>
      <c r="B4" s="181" t="str">
        <f t="shared" ref="B4" si="0">"单位名称："&amp;"绩效评价中心"</f>
        <v>单位名称：绩效评价中心</v>
      </c>
      <c r="C4" s="181"/>
      <c r="D4" s="181"/>
      <c r="E4" s="181"/>
      <c r="F4" s="181"/>
      <c r="G4" s="181"/>
      <c r="H4" s="181"/>
      <c r="I4" s="181"/>
      <c r="J4" s="4"/>
      <c r="K4" s="4"/>
      <c r="L4" s="4"/>
      <c r="M4" s="4"/>
      <c r="N4" s="4"/>
      <c r="O4" s="4"/>
      <c r="P4" s="4"/>
      <c r="Q4" s="4"/>
      <c r="U4" s="59"/>
      <c r="W4" s="57" t="s">
        <v>83</v>
      </c>
    </row>
    <row r="5" spans="1:23" ht="21.75" customHeight="1">
      <c r="A5" s="173" t="s">
        <v>109</v>
      </c>
      <c r="B5" s="173" t="s">
        <v>93</v>
      </c>
      <c r="C5" s="173" t="s">
        <v>94</v>
      </c>
      <c r="D5" s="173" t="s">
        <v>110</v>
      </c>
      <c r="E5" s="151" t="s">
        <v>95</v>
      </c>
      <c r="F5" s="151" t="s">
        <v>96</v>
      </c>
      <c r="G5" s="151" t="s">
        <v>97</v>
      </c>
      <c r="H5" s="151" t="s">
        <v>98</v>
      </c>
      <c r="I5" s="146" t="s">
        <v>31</v>
      </c>
      <c r="J5" s="146" t="s">
        <v>111</v>
      </c>
      <c r="K5" s="146"/>
      <c r="L5" s="146"/>
      <c r="M5" s="146"/>
      <c r="N5" s="178" t="s">
        <v>100</v>
      </c>
      <c r="O5" s="178"/>
      <c r="P5" s="178"/>
      <c r="Q5" s="151" t="s">
        <v>37</v>
      </c>
      <c r="R5" s="116" t="s">
        <v>50</v>
      </c>
      <c r="S5" s="161"/>
      <c r="T5" s="161"/>
      <c r="U5" s="161"/>
      <c r="V5" s="161"/>
      <c r="W5" s="117"/>
    </row>
    <row r="6" spans="1:23" ht="21.75" customHeight="1">
      <c r="A6" s="174"/>
      <c r="B6" s="174"/>
      <c r="C6" s="174"/>
      <c r="D6" s="174"/>
      <c r="E6" s="176"/>
      <c r="F6" s="176"/>
      <c r="G6" s="176"/>
      <c r="H6" s="176"/>
      <c r="I6" s="146"/>
      <c r="J6" s="169" t="s">
        <v>34</v>
      </c>
      <c r="K6" s="169"/>
      <c r="L6" s="169" t="s">
        <v>35</v>
      </c>
      <c r="M6" s="169" t="s">
        <v>36</v>
      </c>
      <c r="N6" s="180" t="s">
        <v>34</v>
      </c>
      <c r="O6" s="180" t="s">
        <v>35</v>
      </c>
      <c r="P6" s="180" t="s">
        <v>36</v>
      </c>
      <c r="Q6" s="176"/>
      <c r="R6" s="151" t="s">
        <v>33</v>
      </c>
      <c r="S6" s="151" t="s">
        <v>44</v>
      </c>
      <c r="T6" s="151" t="s">
        <v>106</v>
      </c>
      <c r="U6" s="151" t="s">
        <v>40</v>
      </c>
      <c r="V6" s="151" t="s">
        <v>41</v>
      </c>
      <c r="W6" s="151" t="s">
        <v>42</v>
      </c>
    </row>
    <row r="7" spans="1:23" ht="40.5" customHeight="1">
      <c r="A7" s="175"/>
      <c r="B7" s="175"/>
      <c r="C7" s="175"/>
      <c r="D7" s="175"/>
      <c r="E7" s="157"/>
      <c r="F7" s="157"/>
      <c r="G7" s="157"/>
      <c r="H7" s="157"/>
      <c r="I7" s="146"/>
      <c r="J7" s="26" t="s">
        <v>33</v>
      </c>
      <c r="K7" s="26" t="s">
        <v>112</v>
      </c>
      <c r="L7" s="169"/>
      <c r="M7" s="169"/>
      <c r="N7" s="157"/>
      <c r="O7" s="157"/>
      <c r="P7" s="157"/>
      <c r="Q7" s="157"/>
      <c r="R7" s="157"/>
      <c r="S7" s="157"/>
      <c r="T7" s="157"/>
      <c r="U7" s="119"/>
      <c r="V7" s="157"/>
      <c r="W7" s="157"/>
    </row>
    <row r="8" spans="1:23" ht="15" customHeight="1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1">
        <v>20</v>
      </c>
      <c r="U8" s="11">
        <v>21</v>
      </c>
      <c r="V8" s="11">
        <v>22</v>
      </c>
      <c r="W8" s="11">
        <v>23</v>
      </c>
    </row>
    <row r="9" spans="1:23" ht="21.75" customHeight="1">
      <c r="A9" s="101" t="s">
        <v>352</v>
      </c>
      <c r="B9" s="101" t="s">
        <v>353</v>
      </c>
      <c r="C9" s="101" t="s">
        <v>354</v>
      </c>
      <c r="D9" s="101" t="s">
        <v>215</v>
      </c>
      <c r="E9" s="101" t="s">
        <v>223</v>
      </c>
      <c r="F9" s="101" t="s">
        <v>224</v>
      </c>
      <c r="G9" s="101" t="s">
        <v>320</v>
      </c>
      <c r="H9" s="101" t="s">
        <v>321</v>
      </c>
      <c r="I9" s="96">
        <v>11285060</v>
      </c>
      <c r="J9" s="96">
        <v>11285060</v>
      </c>
      <c r="K9" s="96">
        <v>11285060</v>
      </c>
      <c r="L9" s="58"/>
      <c r="M9" s="58"/>
      <c r="N9" s="58"/>
      <c r="O9" s="58"/>
      <c r="P9" s="58"/>
      <c r="Q9" s="58"/>
      <c r="R9" s="58"/>
      <c r="S9" s="58"/>
      <c r="T9" s="58"/>
      <c r="U9" s="50"/>
      <c r="V9" s="58"/>
      <c r="W9" s="58"/>
    </row>
    <row r="10" spans="1:23" ht="21.75" customHeight="1">
      <c r="A10" s="101" t="s">
        <v>352</v>
      </c>
      <c r="B10" s="101" t="s">
        <v>353</v>
      </c>
      <c r="C10" s="101" t="s">
        <v>354</v>
      </c>
      <c r="D10" s="101" t="s">
        <v>215</v>
      </c>
      <c r="E10" s="101" t="s">
        <v>223</v>
      </c>
      <c r="F10" s="101" t="s">
        <v>224</v>
      </c>
      <c r="G10" s="101" t="s">
        <v>355</v>
      </c>
      <c r="H10" s="101" t="s">
        <v>356</v>
      </c>
      <c r="I10" s="96">
        <v>200000</v>
      </c>
      <c r="J10" s="96">
        <v>200000</v>
      </c>
      <c r="K10" s="96">
        <v>200000</v>
      </c>
      <c r="L10" s="58"/>
      <c r="M10" s="58"/>
      <c r="N10" s="58"/>
      <c r="O10" s="58"/>
      <c r="P10" s="58"/>
      <c r="Q10" s="58"/>
      <c r="R10" s="58"/>
      <c r="S10" s="58"/>
      <c r="T10" s="58"/>
      <c r="U10" s="50"/>
      <c r="V10" s="58"/>
      <c r="W10" s="58"/>
    </row>
    <row r="11" spans="1:23" ht="21.75" customHeight="1">
      <c r="A11" s="101" t="s">
        <v>352</v>
      </c>
      <c r="B11" s="101" t="s">
        <v>353</v>
      </c>
      <c r="C11" s="101" t="s">
        <v>354</v>
      </c>
      <c r="D11" s="101" t="s">
        <v>215</v>
      </c>
      <c r="E11" s="101" t="s">
        <v>223</v>
      </c>
      <c r="F11" s="101" t="s">
        <v>224</v>
      </c>
      <c r="G11" s="101" t="s">
        <v>357</v>
      </c>
      <c r="H11" s="101" t="s">
        <v>358</v>
      </c>
      <c r="I11" s="96">
        <v>7100000</v>
      </c>
      <c r="J11" s="96">
        <v>7100000</v>
      </c>
      <c r="K11" s="96">
        <v>7100000</v>
      </c>
      <c r="L11" s="58"/>
      <c r="M11" s="58"/>
      <c r="N11" s="58"/>
      <c r="O11" s="58"/>
      <c r="P11" s="58"/>
      <c r="Q11" s="58"/>
      <c r="R11" s="58"/>
      <c r="S11" s="58"/>
      <c r="T11" s="58"/>
      <c r="U11" s="50"/>
      <c r="V11" s="58"/>
      <c r="W11" s="58"/>
    </row>
    <row r="12" spans="1:23" ht="21.75" customHeight="1">
      <c r="A12" s="101" t="s">
        <v>352</v>
      </c>
      <c r="B12" s="101" t="s">
        <v>353</v>
      </c>
      <c r="C12" s="101" t="s">
        <v>354</v>
      </c>
      <c r="D12" s="101" t="s">
        <v>215</v>
      </c>
      <c r="E12" s="101" t="s">
        <v>223</v>
      </c>
      <c r="F12" s="101" t="s">
        <v>224</v>
      </c>
      <c r="G12" s="101" t="s">
        <v>359</v>
      </c>
      <c r="H12" s="101" t="s">
        <v>360</v>
      </c>
      <c r="I12" s="96">
        <v>400000</v>
      </c>
      <c r="J12" s="96">
        <v>400000</v>
      </c>
      <c r="K12" s="96">
        <v>400000</v>
      </c>
      <c r="L12" s="58"/>
      <c r="M12" s="58"/>
      <c r="N12" s="58"/>
      <c r="O12" s="58"/>
      <c r="P12" s="58"/>
      <c r="Q12" s="58"/>
      <c r="R12" s="58"/>
      <c r="S12" s="58"/>
      <c r="T12" s="58"/>
      <c r="U12" s="50"/>
      <c r="V12" s="58"/>
      <c r="W12" s="58"/>
    </row>
    <row r="13" spans="1:23" ht="21.75" customHeight="1">
      <c r="A13" s="101" t="s">
        <v>352</v>
      </c>
      <c r="B13" s="101" t="s">
        <v>353</v>
      </c>
      <c r="C13" s="101" t="s">
        <v>354</v>
      </c>
      <c r="D13" s="101" t="s">
        <v>215</v>
      </c>
      <c r="E13" s="101" t="s">
        <v>223</v>
      </c>
      <c r="F13" s="101" t="s">
        <v>224</v>
      </c>
      <c r="G13" s="101" t="s">
        <v>361</v>
      </c>
      <c r="H13" s="101" t="s">
        <v>362</v>
      </c>
      <c r="I13" s="96">
        <v>700000</v>
      </c>
      <c r="J13" s="96">
        <v>700000</v>
      </c>
      <c r="K13" s="96">
        <v>700000</v>
      </c>
      <c r="L13" s="58"/>
      <c r="M13" s="58"/>
      <c r="N13" s="58"/>
      <c r="O13" s="58"/>
      <c r="P13" s="58"/>
      <c r="Q13" s="58"/>
      <c r="R13" s="58"/>
      <c r="S13" s="58"/>
      <c r="T13" s="58"/>
      <c r="U13" s="50"/>
      <c r="V13" s="58"/>
      <c r="W13" s="58"/>
    </row>
    <row r="14" spans="1:23" ht="21.75" customHeight="1">
      <c r="A14" s="101" t="s">
        <v>352</v>
      </c>
      <c r="B14" s="101" t="s">
        <v>353</v>
      </c>
      <c r="C14" s="101" t="s">
        <v>354</v>
      </c>
      <c r="D14" s="101" t="s">
        <v>215</v>
      </c>
      <c r="E14" s="101" t="s">
        <v>223</v>
      </c>
      <c r="F14" s="101" t="s">
        <v>224</v>
      </c>
      <c r="G14" s="101" t="s">
        <v>363</v>
      </c>
      <c r="H14" s="101" t="s">
        <v>364</v>
      </c>
      <c r="I14" s="96">
        <v>400000</v>
      </c>
      <c r="J14" s="96">
        <v>400000</v>
      </c>
      <c r="K14" s="96">
        <v>400000</v>
      </c>
      <c r="L14" s="58"/>
      <c r="M14" s="58"/>
      <c r="N14" s="58"/>
      <c r="O14" s="58"/>
      <c r="P14" s="58"/>
      <c r="Q14" s="58"/>
      <c r="R14" s="58"/>
      <c r="S14" s="58"/>
      <c r="T14" s="58"/>
      <c r="U14" s="50"/>
      <c r="V14" s="58"/>
      <c r="W14" s="58"/>
    </row>
    <row r="15" spans="1:23" ht="21.75" customHeight="1">
      <c r="A15" s="101" t="s">
        <v>352</v>
      </c>
      <c r="B15" s="101" t="s">
        <v>353</v>
      </c>
      <c r="C15" s="101" t="s">
        <v>354</v>
      </c>
      <c r="D15" s="101" t="s">
        <v>215</v>
      </c>
      <c r="E15" s="101" t="s">
        <v>223</v>
      </c>
      <c r="F15" s="101" t="s">
        <v>224</v>
      </c>
      <c r="G15" s="101" t="s">
        <v>309</v>
      </c>
      <c r="H15" s="101" t="s">
        <v>310</v>
      </c>
      <c r="I15" s="96">
        <v>1000000</v>
      </c>
      <c r="J15" s="96">
        <v>1000000</v>
      </c>
      <c r="K15" s="96">
        <v>1000000</v>
      </c>
      <c r="L15" s="58"/>
      <c r="M15" s="58"/>
      <c r="N15" s="58"/>
      <c r="O15" s="58"/>
      <c r="P15" s="58"/>
      <c r="Q15" s="58"/>
      <c r="R15" s="58"/>
      <c r="S15" s="58"/>
      <c r="T15" s="58"/>
      <c r="U15" s="50"/>
      <c r="V15" s="58"/>
      <c r="W15" s="58"/>
    </row>
    <row r="16" spans="1:23" ht="21.75" customHeight="1">
      <c r="A16" s="101" t="s">
        <v>352</v>
      </c>
      <c r="B16" s="101" t="s">
        <v>365</v>
      </c>
      <c r="C16" s="101" t="s">
        <v>366</v>
      </c>
      <c r="D16" s="101" t="s">
        <v>215</v>
      </c>
      <c r="E16" s="101" t="s">
        <v>227</v>
      </c>
      <c r="F16" s="101" t="s">
        <v>228</v>
      </c>
      <c r="G16" s="101" t="s">
        <v>320</v>
      </c>
      <c r="H16" s="101" t="s">
        <v>321</v>
      </c>
      <c r="I16" s="96">
        <v>200000</v>
      </c>
      <c r="J16" s="96">
        <v>200000</v>
      </c>
      <c r="K16" s="96">
        <v>200000</v>
      </c>
      <c r="L16" s="58"/>
      <c r="M16" s="58"/>
      <c r="N16" s="58"/>
      <c r="O16" s="58"/>
      <c r="P16" s="58"/>
      <c r="Q16" s="58"/>
      <c r="R16" s="58"/>
      <c r="S16" s="58"/>
      <c r="T16" s="58"/>
      <c r="U16" s="50"/>
      <c r="V16" s="58"/>
      <c r="W16" s="58"/>
    </row>
    <row r="17" spans="1:23" ht="21.75" customHeight="1">
      <c r="A17" s="101" t="s">
        <v>352</v>
      </c>
      <c r="B17" s="101" t="s">
        <v>365</v>
      </c>
      <c r="C17" s="101" t="s">
        <v>366</v>
      </c>
      <c r="D17" s="101" t="s">
        <v>215</v>
      </c>
      <c r="E17" s="101" t="s">
        <v>227</v>
      </c>
      <c r="F17" s="101" t="s">
        <v>228</v>
      </c>
      <c r="G17" s="101" t="s">
        <v>330</v>
      </c>
      <c r="H17" s="101" t="s">
        <v>331</v>
      </c>
      <c r="I17" s="96">
        <v>400000</v>
      </c>
      <c r="J17" s="96">
        <v>400000</v>
      </c>
      <c r="K17" s="96">
        <v>400000</v>
      </c>
      <c r="L17" s="58"/>
      <c r="M17" s="58"/>
      <c r="N17" s="58"/>
      <c r="O17" s="58"/>
      <c r="P17" s="58"/>
      <c r="Q17" s="58"/>
      <c r="R17" s="58"/>
      <c r="S17" s="58"/>
      <c r="T17" s="58"/>
      <c r="U17" s="50"/>
      <c r="V17" s="58"/>
      <c r="W17" s="58"/>
    </row>
    <row r="18" spans="1:23" ht="21.75" customHeight="1">
      <c r="A18" s="101" t="s">
        <v>352</v>
      </c>
      <c r="B18" s="101" t="s">
        <v>365</v>
      </c>
      <c r="C18" s="101" t="s">
        <v>366</v>
      </c>
      <c r="D18" s="101" t="s">
        <v>215</v>
      </c>
      <c r="E18" s="101" t="s">
        <v>227</v>
      </c>
      <c r="F18" s="101" t="s">
        <v>228</v>
      </c>
      <c r="G18" s="101" t="s">
        <v>359</v>
      </c>
      <c r="H18" s="101" t="s">
        <v>360</v>
      </c>
      <c r="I18" s="96">
        <v>200000</v>
      </c>
      <c r="J18" s="96">
        <v>200000</v>
      </c>
      <c r="K18" s="96">
        <v>200000</v>
      </c>
      <c r="L18" s="58"/>
      <c r="M18" s="58"/>
      <c r="N18" s="58"/>
      <c r="O18" s="58"/>
      <c r="P18" s="58"/>
      <c r="Q18" s="58"/>
      <c r="R18" s="58"/>
      <c r="S18" s="58"/>
      <c r="T18" s="58"/>
      <c r="U18" s="50"/>
      <c r="V18" s="58"/>
      <c r="W18" s="58"/>
    </row>
    <row r="19" spans="1:23" ht="21.75" customHeight="1">
      <c r="A19" s="101" t="s">
        <v>352</v>
      </c>
      <c r="B19" s="101" t="s">
        <v>365</v>
      </c>
      <c r="C19" s="101" t="s">
        <v>366</v>
      </c>
      <c r="D19" s="101" t="s">
        <v>215</v>
      </c>
      <c r="E19" s="101" t="s">
        <v>227</v>
      </c>
      <c r="F19" s="101" t="s">
        <v>228</v>
      </c>
      <c r="G19" s="101" t="s">
        <v>361</v>
      </c>
      <c r="H19" s="101" t="s">
        <v>362</v>
      </c>
      <c r="I19" s="96">
        <v>200000</v>
      </c>
      <c r="J19" s="96">
        <v>200000</v>
      </c>
      <c r="K19" s="96">
        <v>200000</v>
      </c>
      <c r="L19" s="58"/>
      <c r="M19" s="58"/>
      <c r="N19" s="58"/>
      <c r="O19" s="58"/>
      <c r="P19" s="58"/>
      <c r="Q19" s="58"/>
      <c r="R19" s="58"/>
      <c r="S19" s="58"/>
      <c r="T19" s="58"/>
      <c r="U19" s="50"/>
      <c r="V19" s="58"/>
      <c r="W19" s="58"/>
    </row>
    <row r="20" spans="1:23" ht="21.75" customHeight="1">
      <c r="A20" s="101" t="s">
        <v>352</v>
      </c>
      <c r="B20" s="101" t="s">
        <v>367</v>
      </c>
      <c r="C20" s="101" t="s">
        <v>368</v>
      </c>
      <c r="D20" s="101" t="s">
        <v>215</v>
      </c>
      <c r="E20" s="101" t="s">
        <v>223</v>
      </c>
      <c r="F20" s="101" t="s">
        <v>224</v>
      </c>
      <c r="G20" s="101" t="s">
        <v>320</v>
      </c>
      <c r="H20" s="101" t="s">
        <v>321</v>
      </c>
      <c r="I20" s="96">
        <v>100000</v>
      </c>
      <c r="J20" s="96">
        <v>100000</v>
      </c>
      <c r="K20" s="96">
        <v>100000</v>
      </c>
      <c r="L20" s="58"/>
      <c r="M20" s="58"/>
      <c r="N20" s="58"/>
      <c r="O20" s="58"/>
      <c r="P20" s="58"/>
      <c r="Q20" s="58"/>
      <c r="R20" s="58"/>
      <c r="S20" s="58"/>
      <c r="T20" s="58"/>
      <c r="U20" s="50"/>
      <c r="V20" s="58"/>
      <c r="W20" s="58"/>
    </row>
    <row r="21" spans="1:23" ht="21.75" customHeight="1">
      <c r="A21" s="101" t="s">
        <v>352</v>
      </c>
      <c r="B21" s="101" t="s">
        <v>367</v>
      </c>
      <c r="C21" s="101" t="s">
        <v>368</v>
      </c>
      <c r="D21" s="101" t="s">
        <v>215</v>
      </c>
      <c r="E21" s="101" t="s">
        <v>223</v>
      </c>
      <c r="F21" s="101" t="s">
        <v>224</v>
      </c>
      <c r="G21" s="101" t="s">
        <v>332</v>
      </c>
      <c r="H21" s="101" t="s">
        <v>333</v>
      </c>
      <c r="I21" s="96">
        <v>1270000</v>
      </c>
      <c r="J21" s="96">
        <v>1270000</v>
      </c>
      <c r="K21" s="96">
        <v>1270000</v>
      </c>
      <c r="L21" s="58"/>
      <c r="M21" s="58"/>
      <c r="N21" s="58"/>
      <c r="O21" s="58"/>
      <c r="P21" s="58"/>
      <c r="Q21" s="58"/>
      <c r="R21" s="58"/>
      <c r="S21" s="58"/>
      <c r="T21" s="58"/>
      <c r="U21" s="50"/>
      <c r="V21" s="58"/>
      <c r="W21" s="58"/>
    </row>
    <row r="22" spans="1:23" ht="21.75" customHeight="1">
      <c r="A22" s="101" t="s">
        <v>352</v>
      </c>
      <c r="B22" s="101" t="s">
        <v>367</v>
      </c>
      <c r="C22" s="101" t="s">
        <v>368</v>
      </c>
      <c r="D22" s="101" t="s">
        <v>215</v>
      </c>
      <c r="E22" s="101" t="s">
        <v>223</v>
      </c>
      <c r="F22" s="101" t="s">
        <v>224</v>
      </c>
      <c r="G22" s="101" t="s">
        <v>359</v>
      </c>
      <c r="H22" s="101" t="s">
        <v>360</v>
      </c>
      <c r="I22" s="96">
        <v>4400000</v>
      </c>
      <c r="J22" s="96">
        <v>4400000</v>
      </c>
      <c r="K22" s="96">
        <v>4400000</v>
      </c>
      <c r="L22" s="58"/>
      <c r="M22" s="58"/>
      <c r="N22" s="58"/>
      <c r="O22" s="58"/>
      <c r="P22" s="58"/>
      <c r="Q22" s="58"/>
      <c r="R22" s="58"/>
      <c r="S22" s="58"/>
      <c r="T22" s="58"/>
      <c r="U22" s="50"/>
      <c r="V22" s="58"/>
      <c r="W22" s="58"/>
    </row>
    <row r="23" spans="1:23" ht="21.75" customHeight="1">
      <c r="A23" s="101" t="s">
        <v>352</v>
      </c>
      <c r="B23" s="101" t="s">
        <v>367</v>
      </c>
      <c r="C23" s="101" t="s">
        <v>368</v>
      </c>
      <c r="D23" s="101" t="s">
        <v>215</v>
      </c>
      <c r="E23" s="101" t="s">
        <v>223</v>
      </c>
      <c r="F23" s="101" t="s">
        <v>224</v>
      </c>
      <c r="G23" s="101" t="s">
        <v>361</v>
      </c>
      <c r="H23" s="101" t="s">
        <v>362</v>
      </c>
      <c r="I23" s="96">
        <v>1200000</v>
      </c>
      <c r="J23" s="96">
        <v>1200000</v>
      </c>
      <c r="K23" s="96">
        <v>1200000</v>
      </c>
      <c r="L23" s="58"/>
      <c r="M23" s="58"/>
      <c r="N23" s="58"/>
      <c r="O23" s="58"/>
      <c r="P23" s="58"/>
      <c r="Q23" s="58"/>
      <c r="R23" s="58"/>
      <c r="S23" s="58"/>
      <c r="T23" s="58"/>
      <c r="U23" s="50"/>
      <c r="V23" s="58"/>
      <c r="W23" s="58"/>
    </row>
    <row r="24" spans="1:23" ht="21.75" customHeight="1">
      <c r="A24" s="101" t="s">
        <v>352</v>
      </c>
      <c r="B24" s="101" t="s">
        <v>369</v>
      </c>
      <c r="C24" s="101" t="s">
        <v>370</v>
      </c>
      <c r="D24" s="101" t="s">
        <v>215</v>
      </c>
      <c r="E24" s="101" t="s">
        <v>225</v>
      </c>
      <c r="F24" s="101" t="s">
        <v>226</v>
      </c>
      <c r="G24" s="101" t="s">
        <v>357</v>
      </c>
      <c r="H24" s="101" t="s">
        <v>358</v>
      </c>
      <c r="I24" s="96">
        <v>46420000</v>
      </c>
      <c r="J24" s="96">
        <v>46420000</v>
      </c>
      <c r="K24" s="96">
        <v>46420000</v>
      </c>
      <c r="L24" s="58"/>
      <c r="M24" s="58"/>
      <c r="N24" s="58"/>
      <c r="O24" s="58"/>
      <c r="P24" s="58"/>
      <c r="Q24" s="58"/>
      <c r="R24" s="58"/>
      <c r="S24" s="58"/>
      <c r="T24" s="58"/>
      <c r="U24" s="50"/>
      <c r="V24" s="58"/>
      <c r="W24" s="58"/>
    </row>
    <row r="25" spans="1:23" ht="21.75" customHeight="1">
      <c r="A25" s="101" t="s">
        <v>352</v>
      </c>
      <c r="B25" s="101" t="s">
        <v>369</v>
      </c>
      <c r="C25" s="101" t="s">
        <v>370</v>
      </c>
      <c r="D25" s="101" t="s">
        <v>215</v>
      </c>
      <c r="E25" s="101" t="s">
        <v>225</v>
      </c>
      <c r="F25" s="101" t="s">
        <v>226</v>
      </c>
      <c r="G25" s="101" t="s">
        <v>363</v>
      </c>
      <c r="H25" s="101" t="s">
        <v>364</v>
      </c>
      <c r="I25" s="96">
        <v>1750000</v>
      </c>
      <c r="J25" s="96">
        <v>1750000</v>
      </c>
      <c r="K25" s="96">
        <v>1750000</v>
      </c>
      <c r="L25" s="58"/>
      <c r="M25" s="58"/>
      <c r="N25" s="58"/>
      <c r="O25" s="58"/>
      <c r="P25" s="58"/>
      <c r="Q25" s="58"/>
      <c r="R25" s="58"/>
      <c r="S25" s="58"/>
      <c r="T25" s="58"/>
      <c r="U25" s="50"/>
      <c r="V25" s="58"/>
      <c r="W25" s="58"/>
    </row>
    <row r="26" spans="1:23" ht="21.75" customHeight="1">
      <c r="A26" s="101" t="s">
        <v>371</v>
      </c>
      <c r="B26" s="101" t="s">
        <v>372</v>
      </c>
      <c r="C26" s="101" t="s">
        <v>373</v>
      </c>
      <c r="D26" s="101" t="s">
        <v>215</v>
      </c>
      <c r="E26" s="101" t="s">
        <v>223</v>
      </c>
      <c r="F26" s="101" t="s">
        <v>224</v>
      </c>
      <c r="G26" s="101" t="s">
        <v>320</v>
      </c>
      <c r="H26" s="101" t="s">
        <v>321</v>
      </c>
      <c r="I26" s="96">
        <v>14000000</v>
      </c>
      <c r="J26" s="96">
        <v>14000000</v>
      </c>
      <c r="K26" s="96">
        <v>14000000</v>
      </c>
      <c r="L26" s="58"/>
      <c r="M26" s="58"/>
      <c r="N26" s="58"/>
      <c r="O26" s="58"/>
      <c r="P26" s="58"/>
      <c r="Q26" s="58"/>
      <c r="R26" s="58"/>
      <c r="S26" s="58"/>
      <c r="T26" s="58"/>
      <c r="U26" s="50"/>
      <c r="V26" s="58"/>
      <c r="W26" s="58"/>
    </row>
    <row r="27" spans="1:23" ht="21.75" customHeight="1">
      <c r="A27" s="101" t="s">
        <v>371</v>
      </c>
      <c r="B27" s="101" t="s">
        <v>374</v>
      </c>
      <c r="C27" s="101" t="s">
        <v>375</v>
      </c>
      <c r="D27" s="101" t="s">
        <v>215</v>
      </c>
      <c r="E27" s="101" t="s">
        <v>223</v>
      </c>
      <c r="F27" s="101" t="s">
        <v>224</v>
      </c>
      <c r="G27" s="101" t="s">
        <v>332</v>
      </c>
      <c r="H27" s="101" t="s">
        <v>333</v>
      </c>
      <c r="I27" s="96">
        <v>250000</v>
      </c>
      <c r="J27" s="96">
        <v>250000</v>
      </c>
      <c r="K27" s="96">
        <v>250000</v>
      </c>
      <c r="L27" s="58"/>
      <c r="M27" s="58"/>
      <c r="N27" s="58"/>
      <c r="O27" s="58"/>
      <c r="P27" s="58"/>
      <c r="Q27" s="58"/>
      <c r="R27" s="58"/>
      <c r="S27" s="58"/>
      <c r="T27" s="58"/>
      <c r="U27" s="50"/>
      <c r="V27" s="58"/>
      <c r="W27" s="58"/>
    </row>
    <row r="28" spans="1:23" ht="18.75" customHeight="1">
      <c r="A28" s="170" t="s">
        <v>58</v>
      </c>
      <c r="B28" s="171"/>
      <c r="C28" s="171"/>
      <c r="D28" s="171"/>
      <c r="E28" s="171"/>
      <c r="F28" s="171"/>
      <c r="G28" s="171"/>
      <c r="H28" s="172"/>
      <c r="I28" s="96">
        <v>91475060</v>
      </c>
      <c r="J28" s="96">
        <v>91475060</v>
      </c>
      <c r="K28" s="96">
        <v>91475060</v>
      </c>
      <c r="L28" s="58"/>
      <c r="M28" s="58"/>
      <c r="N28" s="58"/>
      <c r="O28" s="58"/>
      <c r="P28" s="58"/>
      <c r="Q28" s="58"/>
      <c r="R28" s="58"/>
      <c r="S28" s="58"/>
      <c r="T28" s="58"/>
      <c r="U28" s="50"/>
      <c r="V28" s="58"/>
      <c r="W28" s="58"/>
    </row>
  </sheetData>
  <mergeCells count="28">
    <mergeCell ref="A3:W3"/>
    <mergeCell ref="A4:I4"/>
    <mergeCell ref="J5:M5"/>
    <mergeCell ref="N5:P5"/>
    <mergeCell ref="R5:W5"/>
    <mergeCell ref="Q5:Q7"/>
    <mergeCell ref="R6:R7"/>
    <mergeCell ref="S6:S7"/>
    <mergeCell ref="T6:T7"/>
    <mergeCell ref="U6:U7"/>
    <mergeCell ref="V6:V7"/>
    <mergeCell ref="W6:W7"/>
    <mergeCell ref="J6:K6"/>
    <mergeCell ref="I5:I7"/>
    <mergeCell ref="L6:L7"/>
    <mergeCell ref="M6:M7"/>
    <mergeCell ref="N6:N7"/>
    <mergeCell ref="O6:O7"/>
    <mergeCell ref="P6:P7"/>
    <mergeCell ref="A28:H28"/>
    <mergeCell ref="A5:A7"/>
    <mergeCell ref="B5:B7"/>
    <mergeCell ref="C5:C7"/>
    <mergeCell ref="D5:D7"/>
    <mergeCell ref="E5:E7"/>
    <mergeCell ref="F5:F7"/>
    <mergeCell ref="G5:G7"/>
    <mergeCell ref="H5:H7"/>
  </mergeCells>
  <phoneticPr fontId="22" type="noConversion"/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J58"/>
  <sheetViews>
    <sheetView showZeros="0" workbookViewId="0">
      <pane ySplit="1" topLeftCell="A2" activePane="bottomLeft" state="frozen"/>
      <selection pane="bottomLeft" activeCell="A3" sqref="A3:J3"/>
    </sheetView>
  </sheetViews>
  <sheetFormatPr defaultColWidth="9.125" defaultRowHeight="12" customHeight="1"/>
  <cols>
    <col min="1" max="1" width="34.25" customWidth="1"/>
    <col min="2" max="2" width="29" customWidth="1"/>
    <col min="3" max="3" width="17.125" customWidth="1"/>
    <col min="4" max="4" width="21" customWidth="1"/>
    <col min="5" max="5" width="23.625" customWidth="1"/>
    <col min="6" max="6" width="11.25" customWidth="1"/>
    <col min="7" max="7" width="10.375" customWidth="1"/>
    <col min="8" max="8" width="9.375" customWidth="1"/>
    <col min="9" max="9" width="13.375" customWidth="1"/>
    <col min="10" max="10" width="27.5" customWidth="1"/>
  </cols>
  <sheetData>
    <row r="1" spans="1:10" ht="12" customHeight="1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>
      <c r="J2" s="33" t="s">
        <v>113</v>
      </c>
    </row>
    <row r="3" spans="1:10" ht="28.5" customHeight="1">
      <c r="A3" s="112" t="s">
        <v>114</v>
      </c>
      <c r="B3" s="134"/>
      <c r="C3" s="134"/>
      <c r="D3" s="134"/>
      <c r="E3" s="134"/>
      <c r="F3" s="135"/>
      <c r="G3" s="134"/>
      <c r="H3" s="135"/>
      <c r="I3" s="135"/>
      <c r="J3" s="134"/>
    </row>
    <row r="4" spans="1:10" ht="15" customHeight="1">
      <c r="A4" s="154" t="str">
        <f>"单位名称："&amp;"昆明市公安局官渡分局"</f>
        <v>单位名称：昆明市公安局官渡分局</v>
      </c>
      <c r="B4" s="132"/>
      <c r="C4" s="132"/>
      <c r="D4" s="132"/>
      <c r="E4" s="132"/>
      <c r="F4" s="132"/>
      <c r="G4" s="132"/>
      <c r="H4" s="132"/>
    </row>
    <row r="5" spans="1:10" ht="14.25" customHeight="1">
      <c r="A5" s="26" t="s">
        <v>115</v>
      </c>
      <c r="B5" s="26" t="s">
        <v>116</v>
      </c>
      <c r="C5" s="26" t="s">
        <v>117</v>
      </c>
      <c r="D5" s="26" t="s">
        <v>118</v>
      </c>
      <c r="E5" s="26" t="s">
        <v>119</v>
      </c>
      <c r="F5" s="27" t="s">
        <v>120</v>
      </c>
      <c r="G5" s="26" t="s">
        <v>121</v>
      </c>
      <c r="H5" s="27" t="s">
        <v>122</v>
      </c>
      <c r="I5" s="27" t="s">
        <v>123</v>
      </c>
      <c r="J5" s="26" t="s">
        <v>124</v>
      </c>
    </row>
    <row r="6" spans="1:10" ht="14.25" customHeight="1">
      <c r="A6" s="26">
        <v>1</v>
      </c>
      <c r="B6" s="26">
        <v>2</v>
      </c>
      <c r="C6" s="26">
        <v>3</v>
      </c>
      <c r="D6" s="26">
        <v>4</v>
      </c>
      <c r="E6" s="26">
        <v>5</v>
      </c>
      <c r="F6" s="27">
        <v>6</v>
      </c>
      <c r="G6" s="26">
        <v>7</v>
      </c>
      <c r="H6" s="27">
        <v>8</v>
      </c>
      <c r="I6" s="27">
        <v>9</v>
      </c>
      <c r="J6" s="26">
        <v>10</v>
      </c>
    </row>
    <row r="7" spans="1:10" ht="60" customHeight="1">
      <c r="A7" s="182" t="s">
        <v>409</v>
      </c>
      <c r="B7" s="182" t="s">
        <v>408</v>
      </c>
      <c r="C7" s="94" t="s">
        <v>376</v>
      </c>
      <c r="D7" s="94" t="s">
        <v>377</v>
      </c>
      <c r="E7" s="104" t="s">
        <v>378</v>
      </c>
      <c r="F7" s="94" t="s">
        <v>379</v>
      </c>
      <c r="G7" s="104" t="s">
        <v>380</v>
      </c>
      <c r="H7" s="94"/>
      <c r="I7" s="94" t="s">
        <v>381</v>
      </c>
      <c r="J7" s="104" t="s">
        <v>382</v>
      </c>
    </row>
    <row r="8" spans="1:10" ht="60" customHeight="1">
      <c r="A8" s="183"/>
      <c r="B8" s="183"/>
      <c r="C8" s="94" t="s">
        <v>376</v>
      </c>
      <c r="D8" s="94" t="s">
        <v>383</v>
      </c>
      <c r="E8" s="104" t="s">
        <v>384</v>
      </c>
      <c r="F8" s="94" t="s">
        <v>385</v>
      </c>
      <c r="G8" s="104" t="s">
        <v>386</v>
      </c>
      <c r="H8" s="94" t="s">
        <v>387</v>
      </c>
      <c r="I8" s="94" t="s">
        <v>388</v>
      </c>
      <c r="J8" s="104" t="s">
        <v>389</v>
      </c>
    </row>
    <row r="9" spans="1:10" ht="60" customHeight="1">
      <c r="A9" s="183"/>
      <c r="B9" s="183"/>
      <c r="C9" s="94" t="s">
        <v>376</v>
      </c>
      <c r="D9" s="94" t="s">
        <v>390</v>
      </c>
      <c r="E9" s="104" t="s">
        <v>391</v>
      </c>
      <c r="F9" s="94" t="s">
        <v>379</v>
      </c>
      <c r="G9" s="104" t="s">
        <v>392</v>
      </c>
      <c r="H9" s="94" t="s">
        <v>387</v>
      </c>
      <c r="I9" s="94" t="s">
        <v>388</v>
      </c>
      <c r="J9" s="104" t="s">
        <v>393</v>
      </c>
    </row>
    <row r="10" spans="1:10" ht="60" customHeight="1">
      <c r="A10" s="183"/>
      <c r="B10" s="183"/>
      <c r="C10" s="94" t="s">
        <v>394</v>
      </c>
      <c r="D10" s="94" t="s">
        <v>395</v>
      </c>
      <c r="E10" s="104" t="s">
        <v>396</v>
      </c>
      <c r="F10" s="94" t="s">
        <v>379</v>
      </c>
      <c r="G10" s="104" t="s">
        <v>397</v>
      </c>
      <c r="H10" s="94"/>
      <c r="I10" s="94" t="s">
        <v>381</v>
      </c>
      <c r="J10" s="104" t="s">
        <v>398</v>
      </c>
    </row>
    <row r="11" spans="1:10" ht="60" customHeight="1">
      <c r="A11" s="183"/>
      <c r="B11" s="183"/>
      <c r="C11" s="94" t="s">
        <v>394</v>
      </c>
      <c r="D11" s="94" t="s">
        <v>399</v>
      </c>
      <c r="E11" s="104" t="s">
        <v>400</v>
      </c>
      <c r="F11" s="94" t="s">
        <v>379</v>
      </c>
      <c r="G11" s="104" t="s">
        <v>401</v>
      </c>
      <c r="H11" s="94"/>
      <c r="I11" s="94" t="s">
        <v>381</v>
      </c>
      <c r="J11" s="104" t="s">
        <v>402</v>
      </c>
    </row>
    <row r="12" spans="1:10" ht="60" customHeight="1">
      <c r="A12" s="184"/>
      <c r="B12" s="184"/>
      <c r="C12" s="94" t="s">
        <v>403</v>
      </c>
      <c r="D12" s="94" t="s">
        <v>404</v>
      </c>
      <c r="E12" s="104" t="s">
        <v>405</v>
      </c>
      <c r="F12" s="94" t="s">
        <v>385</v>
      </c>
      <c r="G12" s="104" t="s">
        <v>406</v>
      </c>
      <c r="H12" s="94" t="s">
        <v>387</v>
      </c>
      <c r="I12" s="94" t="s">
        <v>388</v>
      </c>
      <c r="J12" s="104" t="s">
        <v>407</v>
      </c>
    </row>
    <row r="13" spans="1:10" ht="60" customHeight="1">
      <c r="A13" s="182" t="s">
        <v>453</v>
      </c>
      <c r="B13" s="182" t="s">
        <v>523</v>
      </c>
      <c r="C13" s="94" t="s">
        <v>376</v>
      </c>
      <c r="D13" s="94" t="s">
        <v>377</v>
      </c>
      <c r="E13" s="104" t="s">
        <v>410</v>
      </c>
      <c r="F13" s="94" t="s">
        <v>385</v>
      </c>
      <c r="G13" s="104" t="s">
        <v>77</v>
      </c>
      <c r="H13" s="94" t="s">
        <v>411</v>
      </c>
      <c r="I13" s="94" t="s">
        <v>388</v>
      </c>
      <c r="J13" s="104" t="s">
        <v>412</v>
      </c>
    </row>
    <row r="14" spans="1:10" ht="60" customHeight="1">
      <c r="A14" s="183"/>
      <c r="B14" s="183"/>
      <c r="C14" s="94" t="s">
        <v>376</v>
      </c>
      <c r="D14" s="94" t="s">
        <v>377</v>
      </c>
      <c r="E14" s="104" t="s">
        <v>413</v>
      </c>
      <c r="F14" s="94" t="s">
        <v>414</v>
      </c>
      <c r="G14" s="104" t="s">
        <v>79</v>
      </c>
      <c r="H14" s="94" t="s">
        <v>411</v>
      </c>
      <c r="I14" s="94" t="s">
        <v>388</v>
      </c>
      <c r="J14" s="104" t="s">
        <v>415</v>
      </c>
    </row>
    <row r="15" spans="1:10" ht="60" customHeight="1">
      <c r="A15" s="183"/>
      <c r="B15" s="183"/>
      <c r="C15" s="94" t="s">
        <v>376</v>
      </c>
      <c r="D15" s="94" t="s">
        <v>377</v>
      </c>
      <c r="E15" s="104" t="s">
        <v>416</v>
      </c>
      <c r="F15" s="94" t="s">
        <v>385</v>
      </c>
      <c r="G15" s="104" t="s">
        <v>75</v>
      </c>
      <c r="H15" s="94" t="s">
        <v>417</v>
      </c>
      <c r="I15" s="94" t="s">
        <v>388</v>
      </c>
      <c r="J15" s="104" t="s">
        <v>418</v>
      </c>
    </row>
    <row r="16" spans="1:10" ht="60" customHeight="1">
      <c r="A16" s="183"/>
      <c r="B16" s="183"/>
      <c r="C16" s="94" t="s">
        <v>376</v>
      </c>
      <c r="D16" s="94" t="s">
        <v>377</v>
      </c>
      <c r="E16" s="104" t="s">
        <v>419</v>
      </c>
      <c r="F16" s="94" t="s">
        <v>414</v>
      </c>
      <c r="G16" s="104" t="s">
        <v>77</v>
      </c>
      <c r="H16" s="94" t="s">
        <v>411</v>
      </c>
      <c r="I16" s="94" t="s">
        <v>388</v>
      </c>
      <c r="J16" s="104" t="s">
        <v>420</v>
      </c>
    </row>
    <row r="17" spans="1:10" ht="60" customHeight="1">
      <c r="A17" s="183"/>
      <c r="B17" s="183"/>
      <c r="C17" s="94" t="s">
        <v>376</v>
      </c>
      <c r="D17" s="94" t="s">
        <v>377</v>
      </c>
      <c r="E17" s="104" t="s">
        <v>421</v>
      </c>
      <c r="F17" s="94" t="s">
        <v>414</v>
      </c>
      <c r="G17" s="104" t="s">
        <v>77</v>
      </c>
      <c r="H17" s="94" t="s">
        <v>422</v>
      </c>
      <c r="I17" s="94" t="s">
        <v>388</v>
      </c>
      <c r="J17" s="104" t="s">
        <v>423</v>
      </c>
    </row>
    <row r="18" spans="1:10" ht="60" customHeight="1">
      <c r="A18" s="183"/>
      <c r="B18" s="183"/>
      <c r="C18" s="94" t="s">
        <v>376</v>
      </c>
      <c r="D18" s="94" t="s">
        <v>377</v>
      </c>
      <c r="E18" s="104" t="s">
        <v>424</v>
      </c>
      <c r="F18" s="94" t="s">
        <v>414</v>
      </c>
      <c r="G18" s="104" t="s">
        <v>79</v>
      </c>
      <c r="H18" s="94" t="s">
        <v>425</v>
      </c>
      <c r="I18" s="94" t="s">
        <v>388</v>
      </c>
      <c r="J18" s="104" t="s">
        <v>424</v>
      </c>
    </row>
    <row r="19" spans="1:10" ht="60" customHeight="1">
      <c r="A19" s="183"/>
      <c r="B19" s="183"/>
      <c r="C19" s="94" t="s">
        <v>376</v>
      </c>
      <c r="D19" s="94" t="s">
        <v>383</v>
      </c>
      <c r="E19" s="104" t="s">
        <v>426</v>
      </c>
      <c r="F19" s="94" t="s">
        <v>379</v>
      </c>
      <c r="G19" s="104" t="s">
        <v>392</v>
      </c>
      <c r="H19" s="94" t="s">
        <v>387</v>
      </c>
      <c r="I19" s="94" t="s">
        <v>388</v>
      </c>
      <c r="J19" s="104" t="s">
        <v>427</v>
      </c>
    </row>
    <row r="20" spans="1:10" ht="60" customHeight="1">
      <c r="A20" s="183"/>
      <c r="B20" s="183"/>
      <c r="C20" s="94" t="s">
        <v>376</v>
      </c>
      <c r="D20" s="94" t="s">
        <v>383</v>
      </c>
      <c r="E20" s="104" t="s">
        <v>428</v>
      </c>
      <c r="F20" s="94" t="s">
        <v>414</v>
      </c>
      <c r="G20" s="104" t="s">
        <v>79</v>
      </c>
      <c r="H20" s="94" t="s">
        <v>429</v>
      </c>
      <c r="I20" s="94" t="s">
        <v>388</v>
      </c>
      <c r="J20" s="104" t="s">
        <v>430</v>
      </c>
    </row>
    <row r="21" spans="1:10" ht="60" customHeight="1">
      <c r="A21" s="183"/>
      <c r="B21" s="183"/>
      <c r="C21" s="94" t="s">
        <v>376</v>
      </c>
      <c r="D21" s="94" t="s">
        <v>383</v>
      </c>
      <c r="E21" s="104" t="s">
        <v>431</v>
      </c>
      <c r="F21" s="94" t="s">
        <v>385</v>
      </c>
      <c r="G21" s="104" t="s">
        <v>406</v>
      </c>
      <c r="H21" s="94" t="s">
        <v>387</v>
      </c>
      <c r="I21" s="94" t="s">
        <v>388</v>
      </c>
      <c r="J21" s="104" t="s">
        <v>432</v>
      </c>
    </row>
    <row r="22" spans="1:10" ht="60" customHeight="1">
      <c r="A22" s="183"/>
      <c r="B22" s="183"/>
      <c r="C22" s="94" t="s">
        <v>376</v>
      </c>
      <c r="D22" s="94" t="s">
        <v>383</v>
      </c>
      <c r="E22" s="104" t="s">
        <v>433</v>
      </c>
      <c r="F22" s="94" t="s">
        <v>385</v>
      </c>
      <c r="G22" s="104" t="s">
        <v>386</v>
      </c>
      <c r="H22" s="94" t="s">
        <v>387</v>
      </c>
      <c r="I22" s="94" t="s">
        <v>388</v>
      </c>
      <c r="J22" s="104" t="s">
        <v>434</v>
      </c>
    </row>
    <row r="23" spans="1:10" ht="60" customHeight="1">
      <c r="A23" s="183"/>
      <c r="B23" s="183"/>
      <c r="C23" s="94" t="s">
        <v>376</v>
      </c>
      <c r="D23" s="94" t="s">
        <v>383</v>
      </c>
      <c r="E23" s="104" t="s">
        <v>435</v>
      </c>
      <c r="F23" s="94" t="s">
        <v>385</v>
      </c>
      <c r="G23" s="104" t="s">
        <v>386</v>
      </c>
      <c r="H23" s="94" t="s">
        <v>387</v>
      </c>
      <c r="I23" s="94" t="s">
        <v>388</v>
      </c>
      <c r="J23" s="104" t="s">
        <v>436</v>
      </c>
    </row>
    <row r="24" spans="1:10" ht="60" customHeight="1">
      <c r="A24" s="183"/>
      <c r="B24" s="183"/>
      <c r="C24" s="94" t="s">
        <v>376</v>
      </c>
      <c r="D24" s="94" t="s">
        <v>390</v>
      </c>
      <c r="E24" s="104" t="s">
        <v>437</v>
      </c>
      <c r="F24" s="94" t="s">
        <v>385</v>
      </c>
      <c r="G24" s="104" t="s">
        <v>406</v>
      </c>
      <c r="H24" s="94" t="s">
        <v>387</v>
      </c>
      <c r="I24" s="94" t="s">
        <v>388</v>
      </c>
      <c r="J24" s="104" t="s">
        <v>438</v>
      </c>
    </row>
    <row r="25" spans="1:10" ht="60" customHeight="1">
      <c r="A25" s="183"/>
      <c r="B25" s="183"/>
      <c r="C25" s="94" t="s">
        <v>376</v>
      </c>
      <c r="D25" s="94" t="s">
        <v>439</v>
      </c>
      <c r="E25" s="104" t="s">
        <v>440</v>
      </c>
      <c r="F25" s="94" t="s">
        <v>414</v>
      </c>
      <c r="G25" s="104" t="s">
        <v>441</v>
      </c>
      <c r="H25" s="94" t="s">
        <v>387</v>
      </c>
      <c r="I25" s="94" t="s">
        <v>388</v>
      </c>
      <c r="J25" s="104" t="s">
        <v>442</v>
      </c>
    </row>
    <row r="26" spans="1:10" ht="60" customHeight="1">
      <c r="A26" s="183"/>
      <c r="B26" s="183"/>
      <c r="C26" s="94" t="s">
        <v>394</v>
      </c>
      <c r="D26" s="94" t="s">
        <v>443</v>
      </c>
      <c r="E26" s="104" t="s">
        <v>444</v>
      </c>
      <c r="F26" s="94" t="s">
        <v>379</v>
      </c>
      <c r="G26" s="104" t="s">
        <v>392</v>
      </c>
      <c r="H26" s="94" t="s">
        <v>387</v>
      </c>
      <c r="I26" s="94" t="s">
        <v>388</v>
      </c>
      <c r="J26" s="104" t="s">
        <v>445</v>
      </c>
    </row>
    <row r="27" spans="1:10" ht="60" customHeight="1">
      <c r="A27" s="183"/>
      <c r="B27" s="183"/>
      <c r="C27" s="94" t="s">
        <v>394</v>
      </c>
      <c r="D27" s="94" t="s">
        <v>443</v>
      </c>
      <c r="E27" s="104" t="s">
        <v>446</v>
      </c>
      <c r="F27" s="94" t="s">
        <v>385</v>
      </c>
      <c r="G27" s="104" t="s">
        <v>406</v>
      </c>
      <c r="H27" s="94" t="s">
        <v>387</v>
      </c>
      <c r="I27" s="94" t="s">
        <v>388</v>
      </c>
      <c r="J27" s="104" t="s">
        <v>447</v>
      </c>
    </row>
    <row r="28" spans="1:10" ht="60" customHeight="1">
      <c r="A28" s="183"/>
      <c r="B28" s="183"/>
      <c r="C28" s="94" t="s">
        <v>394</v>
      </c>
      <c r="D28" s="94" t="s">
        <v>443</v>
      </c>
      <c r="E28" s="104" t="s">
        <v>448</v>
      </c>
      <c r="F28" s="94" t="s">
        <v>414</v>
      </c>
      <c r="G28" s="104" t="s">
        <v>449</v>
      </c>
      <c r="H28" s="94" t="s">
        <v>425</v>
      </c>
      <c r="I28" s="94" t="s">
        <v>388</v>
      </c>
      <c r="J28" s="104" t="s">
        <v>450</v>
      </c>
    </row>
    <row r="29" spans="1:10" ht="60" customHeight="1">
      <c r="A29" s="184"/>
      <c r="B29" s="184"/>
      <c r="C29" s="94" t="s">
        <v>403</v>
      </c>
      <c r="D29" s="94" t="s">
        <v>404</v>
      </c>
      <c r="E29" s="104" t="s">
        <v>451</v>
      </c>
      <c r="F29" s="94" t="s">
        <v>385</v>
      </c>
      <c r="G29" s="104" t="s">
        <v>406</v>
      </c>
      <c r="H29" s="94" t="s">
        <v>387</v>
      </c>
      <c r="I29" s="94" t="s">
        <v>388</v>
      </c>
      <c r="J29" s="104" t="s">
        <v>452</v>
      </c>
    </row>
    <row r="30" spans="1:10" ht="60" customHeight="1">
      <c r="A30" s="182" t="s">
        <v>470</v>
      </c>
      <c r="B30" s="182" t="s">
        <v>524</v>
      </c>
      <c r="C30" s="94" t="s">
        <v>376</v>
      </c>
      <c r="D30" s="94" t="s">
        <v>377</v>
      </c>
      <c r="E30" s="104" t="s">
        <v>454</v>
      </c>
      <c r="F30" s="94" t="s">
        <v>385</v>
      </c>
      <c r="G30" s="104" t="s">
        <v>455</v>
      </c>
      <c r="H30" s="94" t="s">
        <v>456</v>
      </c>
      <c r="I30" s="94" t="s">
        <v>388</v>
      </c>
      <c r="J30" s="104" t="s">
        <v>457</v>
      </c>
    </row>
    <row r="31" spans="1:10" ht="60" customHeight="1">
      <c r="A31" s="183"/>
      <c r="B31" s="183"/>
      <c r="C31" s="94" t="s">
        <v>376</v>
      </c>
      <c r="D31" s="94" t="s">
        <v>377</v>
      </c>
      <c r="E31" s="104" t="s">
        <v>458</v>
      </c>
      <c r="F31" s="94" t="s">
        <v>385</v>
      </c>
      <c r="G31" s="104" t="s">
        <v>459</v>
      </c>
      <c r="H31" s="94" t="s">
        <v>456</v>
      </c>
      <c r="I31" s="94" t="s">
        <v>388</v>
      </c>
      <c r="J31" s="104" t="s">
        <v>460</v>
      </c>
    </row>
    <row r="32" spans="1:10" ht="60" customHeight="1">
      <c r="A32" s="183"/>
      <c r="B32" s="183"/>
      <c r="C32" s="94" t="s">
        <v>376</v>
      </c>
      <c r="D32" s="94" t="s">
        <v>383</v>
      </c>
      <c r="E32" s="104" t="s">
        <v>383</v>
      </c>
      <c r="F32" s="94" t="s">
        <v>379</v>
      </c>
      <c r="G32" s="104" t="s">
        <v>392</v>
      </c>
      <c r="H32" s="94" t="s">
        <v>387</v>
      </c>
      <c r="I32" s="94" t="s">
        <v>388</v>
      </c>
      <c r="J32" s="104" t="s">
        <v>461</v>
      </c>
    </row>
    <row r="33" spans="1:10" ht="60" customHeight="1">
      <c r="A33" s="183"/>
      <c r="B33" s="183"/>
      <c r="C33" s="94" t="s">
        <v>394</v>
      </c>
      <c r="D33" s="94" t="s">
        <v>395</v>
      </c>
      <c r="E33" s="104" t="s">
        <v>462</v>
      </c>
      <c r="F33" s="94" t="s">
        <v>379</v>
      </c>
      <c r="G33" s="104" t="s">
        <v>392</v>
      </c>
      <c r="H33" s="94" t="s">
        <v>387</v>
      </c>
      <c r="I33" s="94" t="s">
        <v>388</v>
      </c>
      <c r="J33" s="104" t="s">
        <v>463</v>
      </c>
    </row>
    <row r="34" spans="1:10" ht="60" customHeight="1">
      <c r="A34" s="183"/>
      <c r="B34" s="183"/>
      <c r="C34" s="94" t="s">
        <v>394</v>
      </c>
      <c r="D34" s="94" t="s">
        <v>443</v>
      </c>
      <c r="E34" s="104" t="s">
        <v>464</v>
      </c>
      <c r="F34" s="94" t="s">
        <v>379</v>
      </c>
      <c r="G34" s="104" t="s">
        <v>392</v>
      </c>
      <c r="H34" s="94" t="s">
        <v>387</v>
      </c>
      <c r="I34" s="94" t="s">
        <v>388</v>
      </c>
      <c r="J34" s="104" t="s">
        <v>465</v>
      </c>
    </row>
    <row r="35" spans="1:10" ht="60" customHeight="1">
      <c r="A35" s="183"/>
      <c r="B35" s="183"/>
      <c r="C35" s="94" t="s">
        <v>394</v>
      </c>
      <c r="D35" s="94" t="s">
        <v>399</v>
      </c>
      <c r="E35" s="104" t="s">
        <v>466</v>
      </c>
      <c r="F35" s="94" t="s">
        <v>379</v>
      </c>
      <c r="G35" s="104" t="s">
        <v>392</v>
      </c>
      <c r="H35" s="94" t="s">
        <v>387</v>
      </c>
      <c r="I35" s="94" t="s">
        <v>388</v>
      </c>
      <c r="J35" s="104" t="s">
        <v>467</v>
      </c>
    </row>
    <row r="36" spans="1:10" ht="60" customHeight="1">
      <c r="A36" s="184"/>
      <c r="B36" s="184"/>
      <c r="C36" s="94" t="s">
        <v>403</v>
      </c>
      <c r="D36" s="94" t="s">
        <v>404</v>
      </c>
      <c r="E36" s="104" t="s">
        <v>468</v>
      </c>
      <c r="F36" s="94" t="s">
        <v>385</v>
      </c>
      <c r="G36" s="104" t="s">
        <v>406</v>
      </c>
      <c r="H36" s="94" t="s">
        <v>387</v>
      </c>
      <c r="I36" s="94" t="s">
        <v>388</v>
      </c>
      <c r="J36" s="104" t="s">
        <v>469</v>
      </c>
    </row>
    <row r="37" spans="1:10" ht="60" customHeight="1">
      <c r="A37" s="182" t="s">
        <v>496</v>
      </c>
      <c r="B37" s="182" t="s">
        <v>525</v>
      </c>
      <c r="C37" s="94" t="s">
        <v>376</v>
      </c>
      <c r="D37" s="94" t="s">
        <v>377</v>
      </c>
      <c r="E37" s="104" t="s">
        <v>471</v>
      </c>
      <c r="F37" s="94" t="s">
        <v>379</v>
      </c>
      <c r="G37" s="104" t="s">
        <v>472</v>
      </c>
      <c r="H37" s="94" t="s">
        <v>473</v>
      </c>
      <c r="I37" s="94" t="s">
        <v>388</v>
      </c>
      <c r="J37" s="104" t="s">
        <v>474</v>
      </c>
    </row>
    <row r="38" spans="1:10" ht="60" customHeight="1">
      <c r="A38" s="185"/>
      <c r="B38" s="183"/>
      <c r="C38" s="94" t="s">
        <v>376</v>
      </c>
      <c r="D38" s="94" t="s">
        <v>377</v>
      </c>
      <c r="E38" s="104" t="s">
        <v>475</v>
      </c>
      <c r="F38" s="94" t="s">
        <v>476</v>
      </c>
      <c r="G38" s="104" t="s">
        <v>477</v>
      </c>
      <c r="H38" s="94" t="s">
        <v>478</v>
      </c>
      <c r="I38" s="94" t="s">
        <v>388</v>
      </c>
      <c r="J38" s="104" t="s">
        <v>479</v>
      </c>
    </row>
    <row r="39" spans="1:10" ht="60" customHeight="1">
      <c r="A39" s="185"/>
      <c r="B39" s="183"/>
      <c r="C39" s="94" t="s">
        <v>376</v>
      </c>
      <c r="D39" s="94" t="s">
        <v>383</v>
      </c>
      <c r="E39" s="104" t="s">
        <v>480</v>
      </c>
      <c r="F39" s="94" t="s">
        <v>379</v>
      </c>
      <c r="G39" s="104" t="s">
        <v>392</v>
      </c>
      <c r="H39" s="94" t="s">
        <v>387</v>
      </c>
      <c r="I39" s="94" t="s">
        <v>388</v>
      </c>
      <c r="J39" s="104" t="s">
        <v>481</v>
      </c>
    </row>
    <row r="40" spans="1:10" ht="60" customHeight="1">
      <c r="A40" s="185"/>
      <c r="B40" s="183"/>
      <c r="C40" s="94" t="s">
        <v>376</v>
      </c>
      <c r="D40" s="94" t="s">
        <v>390</v>
      </c>
      <c r="E40" s="104" t="s">
        <v>482</v>
      </c>
      <c r="F40" s="94" t="s">
        <v>379</v>
      </c>
      <c r="G40" s="104" t="s">
        <v>483</v>
      </c>
      <c r="H40" s="94" t="s">
        <v>484</v>
      </c>
      <c r="I40" s="94" t="s">
        <v>388</v>
      </c>
      <c r="J40" s="104" t="s">
        <v>485</v>
      </c>
    </row>
    <row r="41" spans="1:10" ht="60" customHeight="1">
      <c r="A41" s="185"/>
      <c r="B41" s="183"/>
      <c r="C41" s="94" t="s">
        <v>394</v>
      </c>
      <c r="D41" s="94" t="s">
        <v>443</v>
      </c>
      <c r="E41" s="104" t="s">
        <v>486</v>
      </c>
      <c r="F41" s="94" t="s">
        <v>379</v>
      </c>
      <c r="G41" s="104" t="s">
        <v>392</v>
      </c>
      <c r="H41" s="94" t="s">
        <v>387</v>
      </c>
      <c r="I41" s="94" t="s">
        <v>388</v>
      </c>
      <c r="J41" s="104" t="s">
        <v>487</v>
      </c>
    </row>
    <row r="42" spans="1:10" ht="60" customHeight="1">
      <c r="A42" s="185"/>
      <c r="B42" s="183"/>
      <c r="C42" s="94" t="s">
        <v>394</v>
      </c>
      <c r="D42" s="94" t="s">
        <v>399</v>
      </c>
      <c r="E42" s="104" t="s">
        <v>488</v>
      </c>
      <c r="F42" s="94" t="s">
        <v>379</v>
      </c>
      <c r="G42" s="104" t="s">
        <v>392</v>
      </c>
      <c r="H42" s="94" t="s">
        <v>387</v>
      </c>
      <c r="I42" s="94" t="s">
        <v>388</v>
      </c>
      <c r="J42" s="104" t="s">
        <v>489</v>
      </c>
    </row>
    <row r="43" spans="1:10" ht="60" customHeight="1">
      <c r="A43" s="185"/>
      <c r="B43" s="183"/>
      <c r="C43" s="94" t="s">
        <v>403</v>
      </c>
      <c r="D43" s="94" t="s">
        <v>404</v>
      </c>
      <c r="E43" s="104" t="s">
        <v>490</v>
      </c>
      <c r="F43" s="94" t="s">
        <v>385</v>
      </c>
      <c r="G43" s="104" t="s">
        <v>386</v>
      </c>
      <c r="H43" s="94" t="s">
        <v>387</v>
      </c>
      <c r="I43" s="94" t="s">
        <v>388</v>
      </c>
      <c r="J43" s="104" t="s">
        <v>491</v>
      </c>
    </row>
    <row r="44" spans="1:10" ht="60" customHeight="1">
      <c r="A44" s="185"/>
      <c r="B44" s="183"/>
      <c r="C44" s="94" t="s">
        <v>403</v>
      </c>
      <c r="D44" s="94" t="s">
        <v>404</v>
      </c>
      <c r="E44" s="104" t="s">
        <v>492</v>
      </c>
      <c r="F44" s="94" t="s">
        <v>385</v>
      </c>
      <c r="G44" s="104" t="s">
        <v>406</v>
      </c>
      <c r="H44" s="94" t="s">
        <v>387</v>
      </c>
      <c r="I44" s="94" t="s">
        <v>388</v>
      </c>
      <c r="J44" s="104" t="s">
        <v>493</v>
      </c>
    </row>
    <row r="45" spans="1:10" ht="60" customHeight="1">
      <c r="A45" s="186"/>
      <c r="B45" s="184"/>
      <c r="C45" s="94" t="s">
        <v>403</v>
      </c>
      <c r="D45" s="94" t="s">
        <v>404</v>
      </c>
      <c r="E45" s="104" t="s">
        <v>494</v>
      </c>
      <c r="F45" s="94" t="s">
        <v>385</v>
      </c>
      <c r="G45" s="104" t="s">
        <v>386</v>
      </c>
      <c r="H45" s="94" t="s">
        <v>387</v>
      </c>
      <c r="I45" s="94" t="s">
        <v>388</v>
      </c>
      <c r="J45" s="104" t="s">
        <v>495</v>
      </c>
    </row>
    <row r="46" spans="1:10" ht="60" customHeight="1">
      <c r="A46" s="182" t="s">
        <v>506</v>
      </c>
      <c r="B46" s="182" t="s">
        <v>526</v>
      </c>
      <c r="C46" s="94" t="s">
        <v>376</v>
      </c>
      <c r="D46" s="94" t="s">
        <v>377</v>
      </c>
      <c r="E46" s="104" t="s">
        <v>377</v>
      </c>
      <c r="F46" s="94" t="s">
        <v>385</v>
      </c>
      <c r="G46" s="104" t="s">
        <v>497</v>
      </c>
      <c r="H46" s="94" t="s">
        <v>498</v>
      </c>
      <c r="I46" s="94" t="s">
        <v>388</v>
      </c>
      <c r="J46" s="104" t="s">
        <v>499</v>
      </c>
    </row>
    <row r="47" spans="1:10" ht="60" customHeight="1">
      <c r="A47" s="183"/>
      <c r="B47" s="183"/>
      <c r="C47" s="94" t="s">
        <v>376</v>
      </c>
      <c r="D47" s="94" t="s">
        <v>383</v>
      </c>
      <c r="E47" s="104" t="s">
        <v>383</v>
      </c>
      <c r="F47" s="94" t="s">
        <v>379</v>
      </c>
      <c r="G47" s="104" t="s">
        <v>392</v>
      </c>
      <c r="H47" s="94" t="s">
        <v>387</v>
      </c>
      <c r="I47" s="94" t="s">
        <v>381</v>
      </c>
      <c r="J47" s="104" t="s">
        <v>500</v>
      </c>
    </row>
    <row r="48" spans="1:10" ht="60" customHeight="1">
      <c r="A48" s="183"/>
      <c r="B48" s="183"/>
      <c r="C48" s="94" t="s">
        <v>394</v>
      </c>
      <c r="D48" s="94" t="s">
        <v>443</v>
      </c>
      <c r="E48" s="104" t="s">
        <v>464</v>
      </c>
      <c r="F48" s="94" t="s">
        <v>385</v>
      </c>
      <c r="G48" s="104" t="s">
        <v>501</v>
      </c>
      <c r="H48" s="94" t="s">
        <v>387</v>
      </c>
      <c r="I48" s="94" t="s">
        <v>388</v>
      </c>
      <c r="J48" s="104" t="s">
        <v>502</v>
      </c>
    </row>
    <row r="49" spans="1:10" ht="60" customHeight="1">
      <c r="A49" s="183"/>
      <c r="B49" s="183"/>
      <c r="C49" s="94" t="s">
        <v>394</v>
      </c>
      <c r="D49" s="94" t="s">
        <v>399</v>
      </c>
      <c r="E49" s="104" t="s">
        <v>466</v>
      </c>
      <c r="F49" s="94" t="s">
        <v>379</v>
      </c>
      <c r="G49" s="104" t="s">
        <v>392</v>
      </c>
      <c r="H49" s="94" t="s">
        <v>387</v>
      </c>
      <c r="I49" s="94" t="s">
        <v>381</v>
      </c>
      <c r="J49" s="104" t="s">
        <v>503</v>
      </c>
    </row>
    <row r="50" spans="1:10" ht="60" customHeight="1">
      <c r="A50" s="184"/>
      <c r="B50" s="184"/>
      <c r="C50" s="94" t="s">
        <v>403</v>
      </c>
      <c r="D50" s="94" t="s">
        <v>404</v>
      </c>
      <c r="E50" s="104" t="s">
        <v>468</v>
      </c>
      <c r="F50" s="94" t="s">
        <v>385</v>
      </c>
      <c r="G50" s="104" t="s">
        <v>504</v>
      </c>
      <c r="H50" s="94" t="s">
        <v>387</v>
      </c>
      <c r="I50" s="94" t="s">
        <v>388</v>
      </c>
      <c r="J50" s="104" t="s">
        <v>505</v>
      </c>
    </row>
    <row r="51" spans="1:10" ht="60" customHeight="1">
      <c r="A51" s="182" t="s">
        <v>522</v>
      </c>
      <c r="B51" s="220" t="s">
        <v>577</v>
      </c>
      <c r="C51" s="94" t="s">
        <v>376</v>
      </c>
      <c r="D51" s="94" t="s">
        <v>377</v>
      </c>
      <c r="E51" s="104" t="s">
        <v>507</v>
      </c>
      <c r="F51" s="94" t="s">
        <v>379</v>
      </c>
      <c r="G51" s="104" t="s">
        <v>392</v>
      </c>
      <c r="H51" s="94" t="s">
        <v>387</v>
      </c>
      <c r="I51" s="94" t="s">
        <v>388</v>
      </c>
      <c r="J51" s="104" t="s">
        <v>508</v>
      </c>
    </row>
    <row r="52" spans="1:10" ht="60" customHeight="1">
      <c r="A52" s="183"/>
      <c r="B52" s="183"/>
      <c r="C52" s="94" t="s">
        <v>376</v>
      </c>
      <c r="D52" s="94" t="s">
        <v>383</v>
      </c>
      <c r="E52" s="104" t="s">
        <v>509</v>
      </c>
      <c r="F52" s="94" t="s">
        <v>385</v>
      </c>
      <c r="G52" s="104" t="s">
        <v>510</v>
      </c>
      <c r="H52" s="94" t="s">
        <v>387</v>
      </c>
      <c r="I52" s="94" t="s">
        <v>388</v>
      </c>
      <c r="J52" s="104" t="s">
        <v>511</v>
      </c>
    </row>
    <row r="53" spans="1:10" ht="60" customHeight="1">
      <c r="A53" s="183"/>
      <c r="B53" s="183"/>
      <c r="C53" s="94" t="s">
        <v>376</v>
      </c>
      <c r="D53" s="94" t="s">
        <v>390</v>
      </c>
      <c r="E53" s="104" t="s">
        <v>512</v>
      </c>
      <c r="F53" s="94" t="s">
        <v>379</v>
      </c>
      <c r="G53" s="104" t="s">
        <v>392</v>
      </c>
      <c r="H53" s="94" t="s">
        <v>387</v>
      </c>
      <c r="I53" s="94" t="s">
        <v>388</v>
      </c>
      <c r="J53" s="104" t="s">
        <v>513</v>
      </c>
    </row>
    <row r="54" spans="1:10" ht="60" customHeight="1">
      <c r="A54" s="183"/>
      <c r="B54" s="183"/>
      <c r="C54" s="94" t="s">
        <v>394</v>
      </c>
      <c r="D54" s="94" t="s">
        <v>443</v>
      </c>
      <c r="E54" s="104" t="s">
        <v>514</v>
      </c>
      <c r="F54" s="94" t="s">
        <v>385</v>
      </c>
      <c r="G54" s="104" t="s">
        <v>515</v>
      </c>
      <c r="H54" s="94" t="s">
        <v>387</v>
      </c>
      <c r="I54" s="94" t="s">
        <v>388</v>
      </c>
      <c r="J54" s="104" t="s">
        <v>516</v>
      </c>
    </row>
    <row r="55" spans="1:10" ht="60" customHeight="1">
      <c r="A55" s="183"/>
      <c r="B55" s="183"/>
      <c r="C55" s="94" t="s">
        <v>394</v>
      </c>
      <c r="D55" s="94" t="s">
        <v>399</v>
      </c>
      <c r="E55" s="104" t="s">
        <v>494</v>
      </c>
      <c r="F55" s="94" t="s">
        <v>385</v>
      </c>
      <c r="G55" s="104" t="s">
        <v>406</v>
      </c>
      <c r="H55" s="94" t="s">
        <v>387</v>
      </c>
      <c r="I55" s="94" t="s">
        <v>388</v>
      </c>
      <c r="J55" s="104" t="s">
        <v>517</v>
      </c>
    </row>
    <row r="56" spans="1:10" ht="60" customHeight="1">
      <c r="A56" s="183"/>
      <c r="B56" s="183"/>
      <c r="C56" s="94" t="s">
        <v>403</v>
      </c>
      <c r="D56" s="94" t="s">
        <v>404</v>
      </c>
      <c r="E56" s="104" t="s">
        <v>490</v>
      </c>
      <c r="F56" s="94" t="s">
        <v>385</v>
      </c>
      <c r="G56" s="104" t="s">
        <v>406</v>
      </c>
      <c r="H56" s="94" t="s">
        <v>387</v>
      </c>
      <c r="I56" s="94" t="s">
        <v>388</v>
      </c>
      <c r="J56" s="104" t="s">
        <v>518</v>
      </c>
    </row>
    <row r="57" spans="1:10" ht="60" customHeight="1">
      <c r="A57" s="183"/>
      <c r="B57" s="183"/>
      <c r="C57" s="94" t="s">
        <v>403</v>
      </c>
      <c r="D57" s="94" t="s">
        <v>404</v>
      </c>
      <c r="E57" s="104" t="s">
        <v>492</v>
      </c>
      <c r="F57" s="94" t="s">
        <v>385</v>
      </c>
      <c r="G57" s="104" t="s">
        <v>406</v>
      </c>
      <c r="H57" s="94" t="s">
        <v>387</v>
      </c>
      <c r="I57" s="94" t="s">
        <v>388</v>
      </c>
      <c r="J57" s="104" t="s">
        <v>519</v>
      </c>
    </row>
    <row r="58" spans="1:10" ht="60" customHeight="1">
      <c r="A58" s="184"/>
      <c r="B58" s="184"/>
      <c r="C58" s="94" t="s">
        <v>403</v>
      </c>
      <c r="D58" s="94" t="s">
        <v>404</v>
      </c>
      <c r="E58" s="104" t="s">
        <v>520</v>
      </c>
      <c r="F58" s="94" t="s">
        <v>385</v>
      </c>
      <c r="G58" s="104" t="s">
        <v>406</v>
      </c>
      <c r="H58" s="94" t="s">
        <v>387</v>
      </c>
      <c r="I58" s="94" t="s">
        <v>388</v>
      </c>
      <c r="J58" s="104" t="s">
        <v>521</v>
      </c>
    </row>
  </sheetData>
  <mergeCells count="14">
    <mergeCell ref="A3:J3"/>
    <mergeCell ref="A4:H4"/>
    <mergeCell ref="B7:B12"/>
    <mergeCell ref="A7:A12"/>
    <mergeCell ref="B13:B29"/>
    <mergeCell ref="A13:A29"/>
    <mergeCell ref="B51:B58"/>
    <mergeCell ref="A51:A58"/>
    <mergeCell ref="B30:B36"/>
    <mergeCell ref="A30:A36"/>
    <mergeCell ref="B37:B45"/>
    <mergeCell ref="A37:A45"/>
    <mergeCell ref="B46:B50"/>
    <mergeCell ref="A46:A50"/>
  </mergeCells>
  <phoneticPr fontId="22" type="noConversion"/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F10"/>
  <sheetViews>
    <sheetView showZeros="0" workbookViewId="0">
      <pane ySplit="1" topLeftCell="A2" activePane="bottomLeft" state="frozen"/>
      <selection pane="bottomLeft" activeCell="A3" sqref="A3:F3"/>
    </sheetView>
  </sheetViews>
  <sheetFormatPr defaultColWidth="9.125" defaultRowHeight="14.25" customHeight="1"/>
  <cols>
    <col min="1" max="1" width="29" customWidth="1"/>
    <col min="2" max="2" width="28.625" customWidth="1"/>
    <col min="3" max="3" width="31.625" customWidth="1"/>
    <col min="4" max="6" width="33.5" customWidth="1"/>
  </cols>
  <sheetData>
    <row r="1" spans="1:6" ht="14.25" customHeight="1">
      <c r="A1" s="1"/>
      <c r="B1" s="1"/>
      <c r="C1" s="1"/>
      <c r="D1" s="1"/>
      <c r="E1" s="1"/>
      <c r="F1" s="1"/>
    </row>
    <row r="2" spans="1:6" ht="15.75" customHeight="1">
      <c r="F2" s="34" t="s">
        <v>125</v>
      </c>
    </row>
    <row r="3" spans="1:6" ht="28.5" customHeight="1">
      <c r="A3" s="134" t="s">
        <v>126</v>
      </c>
      <c r="B3" s="134"/>
      <c r="C3" s="134"/>
      <c r="D3" s="134"/>
      <c r="E3" s="134"/>
      <c r="F3" s="134"/>
    </row>
    <row r="4" spans="1:6" ht="15" customHeight="1">
      <c r="A4" s="55" t="str">
        <f>"单位名称："&amp;"昆明市公安局官渡分局"</f>
        <v>单位名称：昆明市公安局官渡分局</v>
      </c>
      <c r="B4" s="56"/>
      <c r="C4" s="56"/>
      <c r="D4" s="35"/>
      <c r="E4" s="35"/>
      <c r="F4" s="57" t="s">
        <v>2</v>
      </c>
    </row>
    <row r="5" spans="1:6" ht="18.75" customHeight="1">
      <c r="A5" s="151" t="s">
        <v>92</v>
      </c>
      <c r="B5" s="151" t="s">
        <v>47</v>
      </c>
      <c r="C5" s="151" t="s">
        <v>48</v>
      </c>
      <c r="D5" s="118" t="s">
        <v>127</v>
      </c>
      <c r="E5" s="146"/>
      <c r="F5" s="146"/>
    </row>
    <row r="6" spans="1:6" ht="30" customHeight="1">
      <c r="A6" s="119"/>
      <c r="B6" s="119"/>
      <c r="C6" s="119"/>
      <c r="D6" s="8" t="s">
        <v>31</v>
      </c>
      <c r="E6" s="39" t="s">
        <v>56</v>
      </c>
      <c r="F6" s="39" t="s">
        <v>57</v>
      </c>
    </row>
    <row r="7" spans="1:6" ht="16.5" customHeight="1">
      <c r="A7" s="39">
        <v>1</v>
      </c>
      <c r="B7" s="39">
        <v>2</v>
      </c>
      <c r="C7" s="39">
        <v>3</v>
      </c>
      <c r="D7" s="39">
        <v>4</v>
      </c>
      <c r="E7" s="39">
        <v>5</v>
      </c>
      <c r="F7" s="39">
        <v>6</v>
      </c>
    </row>
    <row r="8" spans="1:6" ht="20.25" customHeight="1">
      <c r="A8" s="15"/>
      <c r="B8" s="15"/>
      <c r="C8" s="15"/>
      <c r="D8" s="13"/>
      <c r="E8" s="13"/>
      <c r="F8" s="13"/>
    </row>
    <row r="9" spans="1:6" ht="17.25" customHeight="1">
      <c r="A9" s="149" t="s">
        <v>58</v>
      </c>
      <c r="B9" s="150"/>
      <c r="C9" s="150" t="s">
        <v>58</v>
      </c>
      <c r="D9" s="13"/>
      <c r="E9" s="13"/>
      <c r="F9" s="13"/>
    </row>
    <row r="10" spans="1:6" ht="20.25" customHeight="1">
      <c r="A10" s="187" t="s">
        <v>527</v>
      </c>
      <c r="B10" s="188"/>
      <c r="C10" s="188"/>
      <c r="D10" s="188"/>
      <c r="E10" s="188"/>
      <c r="F10" s="188"/>
    </row>
  </sheetData>
  <mergeCells count="7">
    <mergeCell ref="A10:F10"/>
    <mergeCell ref="A3:F3"/>
    <mergeCell ref="D5:F5"/>
    <mergeCell ref="A9:C9"/>
    <mergeCell ref="A5:A6"/>
    <mergeCell ref="B5:B6"/>
    <mergeCell ref="C5:C6"/>
  </mergeCells>
  <phoneticPr fontId="22" type="noConversion"/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Q20"/>
  <sheetViews>
    <sheetView showZeros="0" workbookViewId="0">
      <pane ySplit="1" topLeftCell="A2" activePane="bottomLeft" state="frozen"/>
      <selection pane="bottomLeft" activeCell="A3" sqref="A3:Q3"/>
    </sheetView>
  </sheetViews>
  <sheetFormatPr defaultColWidth="9.125" defaultRowHeight="14.25" customHeight="1"/>
  <cols>
    <col min="1" max="1" width="39.125" customWidth="1"/>
    <col min="2" max="2" width="32.125" bestFit="1" customWidth="1"/>
    <col min="3" max="3" width="35.25" customWidth="1"/>
    <col min="4" max="4" width="7.75" customWidth="1"/>
    <col min="5" max="5" width="10.25" customWidth="1"/>
    <col min="6" max="11" width="14.75" customWidth="1"/>
    <col min="12" max="16" width="12.625" customWidth="1"/>
    <col min="17" max="17" width="10.375" customWidth="1"/>
  </cols>
  <sheetData>
    <row r="1" spans="1:17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3.5" customHeight="1">
      <c r="O2" s="33"/>
      <c r="P2" s="33"/>
      <c r="Q2" s="53" t="s">
        <v>128</v>
      </c>
    </row>
    <row r="3" spans="1:17" ht="27.75" customHeight="1">
      <c r="A3" s="189" t="s">
        <v>129</v>
      </c>
      <c r="B3" s="134"/>
      <c r="C3" s="134"/>
      <c r="D3" s="134"/>
      <c r="E3" s="134"/>
      <c r="F3" s="134"/>
      <c r="G3" s="134"/>
      <c r="H3" s="134"/>
      <c r="I3" s="134"/>
      <c r="J3" s="134"/>
      <c r="K3" s="135"/>
      <c r="L3" s="134"/>
      <c r="M3" s="134"/>
      <c r="N3" s="134"/>
      <c r="O3" s="135"/>
      <c r="P3" s="135"/>
      <c r="Q3" s="134"/>
    </row>
    <row r="4" spans="1:17" ht="18.75" customHeight="1">
      <c r="A4" s="190" t="str">
        <f>"单位名称："&amp;"昆明市公安局官渡分局"</f>
        <v>单位名称：昆明市公安局官渡分局</v>
      </c>
      <c r="B4" s="145"/>
      <c r="C4" s="145"/>
      <c r="D4" s="145"/>
      <c r="E4" s="145"/>
      <c r="F4" s="145"/>
      <c r="G4" s="4"/>
      <c r="H4" s="4"/>
      <c r="I4" s="4"/>
      <c r="J4" s="4"/>
      <c r="O4" s="40"/>
      <c r="P4" s="40"/>
      <c r="Q4" s="54" t="s">
        <v>83</v>
      </c>
    </row>
    <row r="5" spans="1:17" ht="15.75" customHeight="1">
      <c r="A5" s="151" t="s">
        <v>130</v>
      </c>
      <c r="B5" s="199" t="s">
        <v>131</v>
      </c>
      <c r="C5" s="199" t="s">
        <v>132</v>
      </c>
      <c r="D5" s="199" t="s">
        <v>133</v>
      </c>
      <c r="E5" s="199" t="s">
        <v>134</v>
      </c>
      <c r="F5" s="199" t="s">
        <v>135</v>
      </c>
      <c r="G5" s="147" t="s">
        <v>99</v>
      </c>
      <c r="H5" s="147"/>
      <c r="I5" s="147"/>
      <c r="J5" s="147"/>
      <c r="K5" s="191"/>
      <c r="L5" s="147"/>
      <c r="M5" s="147"/>
      <c r="N5" s="147"/>
      <c r="O5" s="192"/>
      <c r="P5" s="191"/>
      <c r="Q5" s="148"/>
    </row>
    <row r="6" spans="1:17" ht="17.25" customHeight="1">
      <c r="A6" s="176"/>
      <c r="B6" s="200"/>
      <c r="C6" s="200"/>
      <c r="D6" s="200"/>
      <c r="E6" s="200"/>
      <c r="F6" s="200"/>
      <c r="G6" s="200" t="s">
        <v>31</v>
      </c>
      <c r="H6" s="200" t="s">
        <v>34</v>
      </c>
      <c r="I6" s="200" t="s">
        <v>136</v>
      </c>
      <c r="J6" s="200" t="s">
        <v>137</v>
      </c>
      <c r="K6" s="201" t="s">
        <v>138</v>
      </c>
      <c r="L6" s="193" t="s">
        <v>139</v>
      </c>
      <c r="M6" s="193"/>
      <c r="N6" s="193"/>
      <c r="O6" s="194"/>
      <c r="P6" s="195"/>
      <c r="Q6" s="196"/>
    </row>
    <row r="7" spans="1:17" ht="54" customHeight="1">
      <c r="A7" s="157"/>
      <c r="B7" s="196"/>
      <c r="C7" s="196"/>
      <c r="D7" s="196"/>
      <c r="E7" s="196"/>
      <c r="F7" s="196"/>
      <c r="G7" s="196"/>
      <c r="H7" s="196" t="s">
        <v>33</v>
      </c>
      <c r="I7" s="196"/>
      <c r="J7" s="196"/>
      <c r="K7" s="202"/>
      <c r="L7" s="42" t="s">
        <v>33</v>
      </c>
      <c r="M7" s="42" t="s">
        <v>44</v>
      </c>
      <c r="N7" s="42" t="s">
        <v>106</v>
      </c>
      <c r="O7" s="49" t="s">
        <v>40</v>
      </c>
      <c r="P7" s="43" t="s">
        <v>41</v>
      </c>
      <c r="Q7" s="42" t="s">
        <v>42</v>
      </c>
    </row>
    <row r="8" spans="1:17" ht="15" customHeight="1">
      <c r="A8" s="10">
        <v>1</v>
      </c>
      <c r="B8" s="51">
        <v>2</v>
      </c>
      <c r="C8" s="51">
        <v>3</v>
      </c>
      <c r="D8" s="51">
        <v>4</v>
      </c>
      <c r="E8" s="51">
        <v>5</v>
      </c>
      <c r="F8" s="51">
        <v>6</v>
      </c>
      <c r="G8" s="52">
        <v>7</v>
      </c>
      <c r="H8" s="52">
        <v>8</v>
      </c>
      <c r="I8" s="52">
        <v>9</v>
      </c>
      <c r="J8" s="52">
        <v>10</v>
      </c>
      <c r="K8" s="52">
        <v>11</v>
      </c>
      <c r="L8" s="52">
        <v>12</v>
      </c>
      <c r="M8" s="52">
        <v>13</v>
      </c>
      <c r="N8" s="52">
        <v>14</v>
      </c>
      <c r="O8" s="52">
        <v>15</v>
      </c>
      <c r="P8" s="52">
        <v>16</v>
      </c>
      <c r="Q8" s="52">
        <v>17</v>
      </c>
    </row>
    <row r="9" spans="1:17" ht="21" customHeight="1">
      <c r="A9" s="108" t="s">
        <v>354</v>
      </c>
      <c r="B9" s="109" t="s">
        <v>528</v>
      </c>
      <c r="C9" s="109" t="s">
        <v>529</v>
      </c>
      <c r="D9" s="109" t="s">
        <v>530</v>
      </c>
      <c r="E9" s="110">
        <v>1</v>
      </c>
      <c r="F9" s="96"/>
      <c r="G9" s="96">
        <v>2600000</v>
      </c>
      <c r="H9" s="96">
        <v>2600000</v>
      </c>
      <c r="I9" s="96"/>
      <c r="J9" s="96"/>
      <c r="K9" s="96"/>
      <c r="L9" s="96"/>
      <c r="M9" s="96"/>
      <c r="N9" s="96"/>
      <c r="O9" s="96"/>
      <c r="P9" s="96"/>
      <c r="Q9" s="96"/>
    </row>
    <row r="10" spans="1:17" ht="21" customHeight="1">
      <c r="A10" s="108" t="s">
        <v>354</v>
      </c>
      <c r="B10" s="109" t="s">
        <v>531</v>
      </c>
      <c r="C10" s="109" t="s">
        <v>532</v>
      </c>
      <c r="D10" s="109" t="s">
        <v>533</v>
      </c>
      <c r="E10" s="110">
        <v>1</v>
      </c>
      <c r="F10" s="96"/>
      <c r="G10" s="96">
        <v>500000</v>
      </c>
      <c r="H10" s="96">
        <v>500000</v>
      </c>
      <c r="I10" s="96"/>
      <c r="J10" s="96"/>
      <c r="K10" s="96"/>
      <c r="L10" s="96"/>
      <c r="M10" s="96"/>
      <c r="N10" s="96"/>
      <c r="O10" s="96"/>
      <c r="P10" s="96"/>
      <c r="Q10" s="96"/>
    </row>
    <row r="11" spans="1:17" ht="21" customHeight="1">
      <c r="A11" s="108" t="s">
        <v>354</v>
      </c>
      <c r="B11" s="109" t="s">
        <v>534</v>
      </c>
      <c r="C11" s="109" t="s">
        <v>535</v>
      </c>
      <c r="D11" s="109" t="s">
        <v>530</v>
      </c>
      <c r="E11" s="110">
        <v>1</v>
      </c>
      <c r="F11" s="96"/>
      <c r="G11" s="96">
        <v>2400000</v>
      </c>
      <c r="H11" s="96">
        <v>2400000</v>
      </c>
      <c r="I11" s="96"/>
      <c r="J11" s="96"/>
      <c r="K11" s="96"/>
      <c r="L11" s="96"/>
      <c r="M11" s="96"/>
      <c r="N11" s="96"/>
      <c r="O11" s="96"/>
      <c r="P11" s="96"/>
      <c r="Q11" s="96"/>
    </row>
    <row r="12" spans="1:17" ht="21" customHeight="1">
      <c r="A12" s="108" t="s">
        <v>354</v>
      </c>
      <c r="B12" s="109" t="s">
        <v>536</v>
      </c>
      <c r="C12" s="109" t="s">
        <v>537</v>
      </c>
      <c r="D12" s="109" t="s">
        <v>530</v>
      </c>
      <c r="E12" s="110">
        <v>1</v>
      </c>
      <c r="F12" s="96"/>
      <c r="G12" s="96">
        <v>6800000</v>
      </c>
      <c r="H12" s="96">
        <v>6800000</v>
      </c>
      <c r="I12" s="96"/>
      <c r="J12" s="96"/>
      <c r="K12" s="96"/>
      <c r="L12" s="96"/>
      <c r="M12" s="96"/>
      <c r="N12" s="96"/>
      <c r="O12" s="96"/>
      <c r="P12" s="96"/>
      <c r="Q12" s="96"/>
    </row>
    <row r="13" spans="1:17" ht="21" customHeight="1">
      <c r="A13" s="108" t="s">
        <v>354</v>
      </c>
      <c r="B13" s="109" t="s">
        <v>538</v>
      </c>
      <c r="C13" s="109" t="s">
        <v>539</v>
      </c>
      <c r="D13" s="109" t="s">
        <v>530</v>
      </c>
      <c r="E13" s="110">
        <v>1</v>
      </c>
      <c r="F13" s="96"/>
      <c r="G13" s="96">
        <v>200000</v>
      </c>
      <c r="H13" s="96">
        <v>200000</v>
      </c>
      <c r="I13" s="96"/>
      <c r="J13" s="96"/>
      <c r="K13" s="96"/>
      <c r="L13" s="96"/>
      <c r="M13" s="96"/>
      <c r="N13" s="96"/>
      <c r="O13" s="96"/>
      <c r="P13" s="96"/>
      <c r="Q13" s="96"/>
    </row>
    <row r="14" spans="1:17" ht="21" customHeight="1">
      <c r="A14" s="108" t="s">
        <v>368</v>
      </c>
      <c r="B14" s="109" t="s">
        <v>540</v>
      </c>
      <c r="C14" s="109" t="s">
        <v>541</v>
      </c>
      <c r="D14" s="109" t="s">
        <v>533</v>
      </c>
      <c r="E14" s="110">
        <v>1</v>
      </c>
      <c r="F14" s="96"/>
      <c r="G14" s="96">
        <v>3600000</v>
      </c>
      <c r="H14" s="96">
        <v>3600000</v>
      </c>
      <c r="I14" s="96"/>
      <c r="J14" s="96"/>
      <c r="K14" s="96"/>
      <c r="L14" s="96"/>
      <c r="M14" s="96"/>
      <c r="N14" s="96"/>
      <c r="O14" s="96"/>
      <c r="P14" s="96"/>
      <c r="Q14" s="96"/>
    </row>
    <row r="15" spans="1:17" ht="21" customHeight="1">
      <c r="A15" s="108" t="s">
        <v>370</v>
      </c>
      <c r="B15" s="109" t="s">
        <v>542</v>
      </c>
      <c r="C15" s="109" t="s">
        <v>543</v>
      </c>
      <c r="D15" s="109" t="s">
        <v>530</v>
      </c>
      <c r="E15" s="110">
        <v>1</v>
      </c>
      <c r="F15" s="96"/>
      <c r="G15" s="96">
        <v>1350000</v>
      </c>
      <c r="H15" s="96">
        <v>1350000</v>
      </c>
      <c r="I15" s="96"/>
      <c r="J15" s="96"/>
      <c r="K15" s="96"/>
      <c r="L15" s="96"/>
      <c r="M15" s="96"/>
      <c r="N15" s="96"/>
      <c r="O15" s="96"/>
      <c r="P15" s="96"/>
      <c r="Q15" s="96"/>
    </row>
    <row r="16" spans="1:17" ht="21" customHeight="1">
      <c r="A16" s="108" t="s">
        <v>370</v>
      </c>
      <c r="B16" s="109" t="s">
        <v>544</v>
      </c>
      <c r="C16" s="109" t="s">
        <v>545</v>
      </c>
      <c r="D16" s="109" t="s">
        <v>530</v>
      </c>
      <c r="E16" s="110">
        <v>1</v>
      </c>
      <c r="F16" s="96"/>
      <c r="G16" s="96">
        <v>46420000</v>
      </c>
      <c r="H16" s="96">
        <v>46420000</v>
      </c>
      <c r="I16" s="96"/>
      <c r="J16" s="96"/>
      <c r="K16" s="96"/>
      <c r="L16" s="96"/>
      <c r="M16" s="96"/>
      <c r="N16" s="96"/>
      <c r="O16" s="96"/>
      <c r="P16" s="96"/>
      <c r="Q16" s="96"/>
    </row>
    <row r="17" spans="1:17" ht="21" customHeight="1">
      <c r="A17" s="108" t="s">
        <v>370</v>
      </c>
      <c r="B17" s="109" t="s">
        <v>546</v>
      </c>
      <c r="C17" s="109" t="s">
        <v>547</v>
      </c>
      <c r="D17" s="109" t="s">
        <v>530</v>
      </c>
      <c r="E17" s="110">
        <v>1</v>
      </c>
      <c r="F17" s="96"/>
      <c r="G17" s="96">
        <v>400000</v>
      </c>
      <c r="H17" s="96">
        <v>400000</v>
      </c>
      <c r="I17" s="96"/>
      <c r="J17" s="96"/>
      <c r="K17" s="96"/>
      <c r="L17" s="96"/>
      <c r="M17" s="96"/>
      <c r="N17" s="96"/>
      <c r="O17" s="96"/>
      <c r="P17" s="96"/>
      <c r="Q17" s="96"/>
    </row>
    <row r="18" spans="1:17" ht="21" customHeight="1">
      <c r="A18" s="108" t="s">
        <v>319</v>
      </c>
      <c r="B18" s="109" t="s">
        <v>548</v>
      </c>
      <c r="C18" s="109" t="s">
        <v>549</v>
      </c>
      <c r="D18" s="109" t="s">
        <v>530</v>
      </c>
      <c r="E18" s="110">
        <v>1</v>
      </c>
      <c r="F18" s="96"/>
      <c r="G18" s="96">
        <v>700000</v>
      </c>
      <c r="H18" s="96">
        <v>700000</v>
      </c>
      <c r="I18" s="96"/>
      <c r="J18" s="96"/>
      <c r="K18" s="96"/>
      <c r="L18" s="96"/>
      <c r="M18" s="96"/>
      <c r="N18" s="96"/>
      <c r="O18" s="96"/>
      <c r="P18" s="96"/>
      <c r="Q18" s="96"/>
    </row>
    <row r="19" spans="1:17" ht="21" customHeight="1">
      <c r="A19" s="108" t="s">
        <v>373</v>
      </c>
      <c r="B19" s="109" t="s">
        <v>373</v>
      </c>
      <c r="C19" s="109" t="s">
        <v>529</v>
      </c>
      <c r="D19" s="109" t="s">
        <v>530</v>
      </c>
      <c r="E19" s="110">
        <v>1</v>
      </c>
      <c r="F19" s="96"/>
      <c r="G19" s="96">
        <v>14000000</v>
      </c>
      <c r="H19" s="96">
        <v>14000000</v>
      </c>
      <c r="I19" s="96"/>
      <c r="J19" s="96"/>
      <c r="K19" s="96"/>
      <c r="L19" s="96"/>
      <c r="M19" s="96"/>
      <c r="N19" s="96"/>
      <c r="O19" s="96"/>
      <c r="P19" s="96"/>
      <c r="Q19" s="96"/>
    </row>
    <row r="20" spans="1:17" ht="21" customHeight="1">
      <c r="A20" s="197" t="s">
        <v>58</v>
      </c>
      <c r="B20" s="136"/>
      <c r="C20" s="136"/>
      <c r="D20" s="136"/>
      <c r="E20" s="198"/>
      <c r="F20" s="13"/>
      <c r="G20" s="96">
        <v>78970000</v>
      </c>
      <c r="H20" s="96">
        <v>78970000</v>
      </c>
      <c r="I20" s="13"/>
      <c r="J20" s="13"/>
      <c r="K20" s="13"/>
      <c r="L20" s="13"/>
      <c r="M20" s="13"/>
      <c r="N20" s="13"/>
      <c r="O20" s="13"/>
      <c r="P20" s="13"/>
      <c r="Q20" s="13"/>
    </row>
  </sheetData>
  <mergeCells count="16">
    <mergeCell ref="A3:Q3"/>
    <mergeCell ref="A4:F4"/>
    <mergeCell ref="G5:Q5"/>
    <mergeCell ref="L6:Q6"/>
    <mergeCell ref="A20:E20"/>
    <mergeCell ref="A5:A7"/>
    <mergeCell ref="B5:B7"/>
    <mergeCell ref="C5:C7"/>
    <mergeCell ref="D5:D7"/>
    <mergeCell ref="E5:E7"/>
    <mergeCell ref="F5:F7"/>
    <mergeCell ref="G6:G7"/>
    <mergeCell ref="H6:H7"/>
    <mergeCell ref="I6:I7"/>
    <mergeCell ref="J6:J7"/>
    <mergeCell ref="K6:K7"/>
  </mergeCells>
  <phoneticPr fontId="22" type="noConversion"/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N18"/>
  <sheetViews>
    <sheetView showZeros="0" workbookViewId="0">
      <pane ySplit="1" topLeftCell="A2" activePane="bottomLeft" state="frozen"/>
      <selection pane="bottomLeft" activeCell="A3" sqref="A3:N3"/>
    </sheetView>
  </sheetViews>
  <sheetFormatPr defaultColWidth="9.125" defaultRowHeight="14.25" customHeight="1"/>
  <cols>
    <col min="1" max="1" width="31.375" customWidth="1"/>
    <col min="2" max="2" width="27.25" bestFit="1" customWidth="1"/>
    <col min="3" max="3" width="37.125" bestFit="1" customWidth="1"/>
    <col min="4" max="14" width="16.625" customWidth="1"/>
  </cols>
  <sheetData>
    <row r="1" spans="1:14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3.5" customHeight="1">
      <c r="A2" s="37"/>
      <c r="B2" s="37"/>
      <c r="C2" s="37"/>
      <c r="D2" s="37"/>
      <c r="E2" s="37"/>
      <c r="F2" s="37"/>
      <c r="G2" s="37"/>
      <c r="H2" s="41"/>
      <c r="I2" s="37"/>
      <c r="J2" s="37"/>
      <c r="K2" s="37"/>
      <c r="L2" s="33"/>
      <c r="M2" s="45"/>
      <c r="N2" s="46" t="s">
        <v>140</v>
      </c>
    </row>
    <row r="3" spans="1:14" ht="27.75" customHeight="1">
      <c r="A3" s="189" t="s">
        <v>141</v>
      </c>
      <c r="B3" s="203"/>
      <c r="C3" s="203"/>
      <c r="D3" s="203"/>
      <c r="E3" s="203"/>
      <c r="F3" s="203"/>
      <c r="G3" s="203"/>
      <c r="H3" s="204"/>
      <c r="I3" s="203"/>
      <c r="J3" s="203"/>
      <c r="K3" s="203"/>
      <c r="L3" s="135"/>
      <c r="M3" s="204"/>
      <c r="N3" s="203"/>
    </row>
    <row r="4" spans="1:14" ht="18.75" customHeight="1">
      <c r="A4" s="205" t="str">
        <f>"单位名称："&amp;"昆明市公安局官渡分局"</f>
        <v>单位名称：昆明市公安局官渡分局</v>
      </c>
      <c r="B4" s="144"/>
      <c r="C4" s="144"/>
      <c r="D4" s="35"/>
      <c r="E4" s="35"/>
      <c r="F4" s="35"/>
      <c r="G4" s="35"/>
      <c r="H4" s="41"/>
      <c r="I4" s="37"/>
      <c r="J4" s="37"/>
      <c r="K4" s="37"/>
      <c r="L4" s="40"/>
      <c r="M4" s="47"/>
      <c r="N4" s="48" t="s">
        <v>83</v>
      </c>
    </row>
    <row r="5" spans="1:14" ht="15.75" customHeight="1">
      <c r="A5" s="151" t="s">
        <v>130</v>
      </c>
      <c r="B5" s="199" t="s">
        <v>142</v>
      </c>
      <c r="C5" s="199" t="s">
        <v>143</v>
      </c>
      <c r="D5" s="147" t="s">
        <v>99</v>
      </c>
      <c r="E5" s="147"/>
      <c r="F5" s="147"/>
      <c r="G5" s="147"/>
      <c r="H5" s="191"/>
      <c r="I5" s="147"/>
      <c r="J5" s="147"/>
      <c r="K5" s="147"/>
      <c r="L5" s="192"/>
      <c r="M5" s="191"/>
      <c r="N5" s="148"/>
    </row>
    <row r="6" spans="1:14" ht="17.25" customHeight="1">
      <c r="A6" s="176"/>
      <c r="B6" s="200"/>
      <c r="C6" s="200"/>
      <c r="D6" s="200" t="s">
        <v>31</v>
      </c>
      <c r="E6" s="200" t="s">
        <v>34</v>
      </c>
      <c r="F6" s="200" t="s">
        <v>136</v>
      </c>
      <c r="G6" s="200" t="s">
        <v>137</v>
      </c>
      <c r="H6" s="201" t="s">
        <v>138</v>
      </c>
      <c r="I6" s="193" t="s">
        <v>139</v>
      </c>
      <c r="J6" s="193"/>
      <c r="K6" s="193"/>
      <c r="L6" s="194"/>
      <c r="M6" s="195"/>
      <c r="N6" s="196"/>
    </row>
    <row r="7" spans="1:14" ht="54" customHeight="1">
      <c r="A7" s="157"/>
      <c r="B7" s="196"/>
      <c r="C7" s="196"/>
      <c r="D7" s="196"/>
      <c r="E7" s="196"/>
      <c r="F7" s="196"/>
      <c r="G7" s="196"/>
      <c r="H7" s="202"/>
      <c r="I7" s="42" t="s">
        <v>33</v>
      </c>
      <c r="J7" s="42" t="s">
        <v>44</v>
      </c>
      <c r="K7" s="42" t="s">
        <v>106</v>
      </c>
      <c r="L7" s="49" t="s">
        <v>40</v>
      </c>
      <c r="M7" s="43" t="s">
        <v>41</v>
      </c>
      <c r="N7" s="42" t="s">
        <v>42</v>
      </c>
    </row>
    <row r="8" spans="1:14" ht="15" customHeight="1">
      <c r="A8" s="9">
        <v>1</v>
      </c>
      <c r="B8" s="42">
        <v>2</v>
      </c>
      <c r="C8" s="42">
        <v>3</v>
      </c>
      <c r="D8" s="43">
        <v>4</v>
      </c>
      <c r="E8" s="43">
        <v>5</v>
      </c>
      <c r="F8" s="43">
        <v>6</v>
      </c>
      <c r="G8" s="43">
        <v>7</v>
      </c>
      <c r="H8" s="43">
        <v>8</v>
      </c>
      <c r="I8" s="43">
        <v>9</v>
      </c>
      <c r="J8" s="43">
        <v>10</v>
      </c>
      <c r="K8" s="43">
        <v>11</v>
      </c>
      <c r="L8" s="43">
        <v>12</v>
      </c>
      <c r="M8" s="43">
        <v>13</v>
      </c>
      <c r="N8" s="43">
        <v>14</v>
      </c>
    </row>
    <row r="9" spans="1:14" ht="21" customHeight="1">
      <c r="A9" s="108" t="s">
        <v>354</v>
      </c>
      <c r="B9" s="108" t="s">
        <v>550</v>
      </c>
      <c r="C9" s="108" t="s">
        <v>551</v>
      </c>
      <c r="D9" s="96">
        <v>6800000</v>
      </c>
      <c r="E9" s="96">
        <v>6800000</v>
      </c>
      <c r="F9" s="44"/>
      <c r="G9" s="44"/>
      <c r="H9" s="44"/>
      <c r="I9" s="44"/>
      <c r="J9" s="44"/>
      <c r="K9" s="44"/>
      <c r="L9" s="50"/>
      <c r="M9" s="44"/>
      <c r="N9" s="44"/>
    </row>
    <row r="10" spans="1:14" ht="21" customHeight="1">
      <c r="A10" s="108" t="s">
        <v>354</v>
      </c>
      <c r="B10" s="108" t="s">
        <v>552</v>
      </c>
      <c r="C10" s="108" t="s">
        <v>553</v>
      </c>
      <c r="D10" s="96">
        <v>200000</v>
      </c>
      <c r="E10" s="96">
        <v>200000</v>
      </c>
      <c r="F10" s="44"/>
      <c r="G10" s="44"/>
      <c r="H10" s="44"/>
      <c r="I10" s="44"/>
      <c r="J10" s="44"/>
      <c r="K10" s="44"/>
      <c r="L10" s="50"/>
      <c r="M10" s="44"/>
      <c r="N10" s="44"/>
    </row>
    <row r="11" spans="1:14" ht="21" customHeight="1">
      <c r="A11" s="108" t="s">
        <v>354</v>
      </c>
      <c r="B11" s="108" t="s">
        <v>554</v>
      </c>
      <c r="C11" s="108" t="s">
        <v>555</v>
      </c>
      <c r="D11" s="96">
        <v>2600000</v>
      </c>
      <c r="E11" s="96">
        <v>2600000</v>
      </c>
      <c r="F11" s="44"/>
      <c r="G11" s="44"/>
      <c r="H11" s="44"/>
      <c r="I11" s="44"/>
      <c r="J11" s="44"/>
      <c r="K11" s="44"/>
      <c r="L11" s="50"/>
      <c r="M11" s="44"/>
      <c r="N11" s="44"/>
    </row>
    <row r="12" spans="1:14" ht="21" customHeight="1">
      <c r="A12" s="108" t="s">
        <v>354</v>
      </c>
      <c r="B12" s="108" t="s">
        <v>556</v>
      </c>
      <c r="C12" s="108" t="s">
        <v>557</v>
      </c>
      <c r="D12" s="96">
        <v>2400000</v>
      </c>
      <c r="E12" s="96">
        <v>2400000</v>
      </c>
      <c r="F12" s="44"/>
      <c r="G12" s="44"/>
      <c r="H12" s="44"/>
      <c r="I12" s="44"/>
      <c r="J12" s="44"/>
      <c r="K12" s="44"/>
      <c r="L12" s="50"/>
      <c r="M12" s="44"/>
      <c r="N12" s="44"/>
    </row>
    <row r="13" spans="1:14" ht="21" customHeight="1">
      <c r="A13" s="108" t="s">
        <v>370</v>
      </c>
      <c r="B13" s="108" t="s">
        <v>558</v>
      </c>
      <c r="C13" s="108" t="s">
        <v>559</v>
      </c>
      <c r="D13" s="96">
        <v>1350000</v>
      </c>
      <c r="E13" s="96">
        <v>1350000</v>
      </c>
      <c r="F13" s="44"/>
      <c r="G13" s="44"/>
      <c r="H13" s="44"/>
      <c r="I13" s="44"/>
      <c r="J13" s="44"/>
      <c r="K13" s="44"/>
      <c r="L13" s="50"/>
      <c r="M13" s="44"/>
      <c r="N13" s="44"/>
    </row>
    <row r="14" spans="1:14" ht="21" customHeight="1">
      <c r="A14" s="108" t="s">
        <v>370</v>
      </c>
      <c r="B14" s="108" t="s">
        <v>560</v>
      </c>
      <c r="C14" s="108" t="s">
        <v>561</v>
      </c>
      <c r="D14" s="96">
        <v>400000</v>
      </c>
      <c r="E14" s="96">
        <v>400000</v>
      </c>
      <c r="F14" s="44"/>
      <c r="G14" s="44"/>
      <c r="H14" s="44"/>
      <c r="I14" s="44"/>
      <c r="J14" s="44"/>
      <c r="K14" s="44"/>
      <c r="L14" s="50"/>
      <c r="M14" s="44"/>
      <c r="N14" s="44"/>
    </row>
    <row r="15" spans="1:14" ht="21" customHeight="1">
      <c r="A15" s="108" t="s">
        <v>370</v>
      </c>
      <c r="B15" s="108" t="s">
        <v>562</v>
      </c>
      <c r="C15" s="108" t="s">
        <v>551</v>
      </c>
      <c r="D15" s="96">
        <v>46420000</v>
      </c>
      <c r="E15" s="96">
        <v>46420000</v>
      </c>
      <c r="F15" s="44"/>
      <c r="G15" s="44"/>
      <c r="H15" s="44"/>
      <c r="I15" s="44"/>
      <c r="J15" s="44"/>
      <c r="K15" s="44"/>
      <c r="L15" s="50"/>
      <c r="M15" s="44"/>
      <c r="N15" s="44"/>
    </row>
    <row r="16" spans="1:14" ht="21" customHeight="1">
      <c r="A16" s="108" t="s">
        <v>319</v>
      </c>
      <c r="B16" s="108" t="s">
        <v>563</v>
      </c>
      <c r="C16" s="108" t="s">
        <v>564</v>
      </c>
      <c r="D16" s="96">
        <v>700000</v>
      </c>
      <c r="E16" s="96">
        <v>700000</v>
      </c>
      <c r="F16" s="44"/>
      <c r="G16" s="44"/>
      <c r="H16" s="44"/>
      <c r="I16" s="44"/>
      <c r="J16" s="44"/>
      <c r="K16" s="44"/>
      <c r="L16" s="50"/>
      <c r="M16" s="44"/>
      <c r="N16" s="44"/>
    </row>
    <row r="17" spans="1:14" ht="21" customHeight="1">
      <c r="A17" s="108" t="s">
        <v>373</v>
      </c>
      <c r="B17" s="108" t="s">
        <v>565</v>
      </c>
      <c r="C17" s="108" t="s">
        <v>555</v>
      </c>
      <c r="D17" s="96">
        <v>14000000</v>
      </c>
      <c r="E17" s="96">
        <v>14000000</v>
      </c>
      <c r="F17" s="44"/>
      <c r="G17" s="44"/>
      <c r="H17" s="44"/>
      <c r="I17" s="44"/>
      <c r="J17" s="44"/>
      <c r="K17" s="44"/>
      <c r="L17" s="50"/>
      <c r="M17" s="44"/>
      <c r="N17" s="44"/>
    </row>
    <row r="18" spans="1:14" ht="21" customHeight="1">
      <c r="A18" s="197" t="s">
        <v>58</v>
      </c>
      <c r="B18" s="136"/>
      <c r="C18" s="206"/>
      <c r="D18" s="96">
        <v>74870000</v>
      </c>
      <c r="E18" s="96">
        <v>74870000</v>
      </c>
      <c r="F18" s="44"/>
      <c r="G18" s="44"/>
      <c r="H18" s="44"/>
      <c r="I18" s="44"/>
      <c r="J18" s="44"/>
      <c r="K18" s="44"/>
      <c r="L18" s="50"/>
      <c r="M18" s="44"/>
      <c r="N18" s="44"/>
    </row>
  </sheetData>
  <mergeCells count="13">
    <mergeCell ref="A3:N3"/>
    <mergeCell ref="A4:C4"/>
    <mergeCell ref="D5:N5"/>
    <mergeCell ref="I6:N6"/>
    <mergeCell ref="A18:C18"/>
    <mergeCell ref="A5:A7"/>
    <mergeCell ref="B5:B7"/>
    <mergeCell ref="C5:C7"/>
    <mergeCell ref="D6:D7"/>
    <mergeCell ref="E6:E7"/>
    <mergeCell ref="F6:F7"/>
    <mergeCell ref="G6:G7"/>
    <mergeCell ref="H6:H7"/>
  </mergeCells>
  <phoneticPr fontId="22" type="noConversion"/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W10"/>
  <sheetViews>
    <sheetView showZeros="0" workbookViewId="0">
      <pane ySplit="1" topLeftCell="A2" activePane="bottomLeft" state="frozen"/>
      <selection pane="bottomLeft" activeCell="A3" sqref="A3:W3"/>
    </sheetView>
  </sheetViews>
  <sheetFormatPr defaultColWidth="9.125" defaultRowHeight="14.25" customHeight="1"/>
  <cols>
    <col min="1" max="1" width="42" customWidth="1"/>
    <col min="2" max="15" width="17.125" customWidth="1"/>
    <col min="16" max="23" width="17" customWidth="1"/>
  </cols>
  <sheetData>
    <row r="1" spans="1:2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3.5" customHeight="1">
      <c r="D2" s="34"/>
      <c r="W2" s="33" t="s">
        <v>144</v>
      </c>
    </row>
    <row r="3" spans="1:23" ht="27.75" customHeight="1">
      <c r="A3" s="209" t="s">
        <v>567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</row>
    <row r="4" spans="1:23" ht="18" customHeight="1">
      <c r="A4" s="205" t="str">
        <f>"单位名称："&amp;"昆明市公安局官渡分局"</f>
        <v>单位名称：昆明市公安局官渡分局</v>
      </c>
      <c r="B4" s="144"/>
      <c r="C4" s="144"/>
      <c r="D4" s="210"/>
      <c r="E4" s="168"/>
      <c r="F4" s="168"/>
      <c r="G4" s="168"/>
      <c r="H4" s="168"/>
      <c r="I4" s="168"/>
      <c r="W4" s="40" t="s">
        <v>83</v>
      </c>
    </row>
    <row r="5" spans="1:23" ht="19.5" customHeight="1">
      <c r="A5" s="118" t="s">
        <v>145</v>
      </c>
      <c r="B5" s="116" t="s">
        <v>99</v>
      </c>
      <c r="C5" s="161"/>
      <c r="D5" s="161"/>
      <c r="E5" s="116" t="s">
        <v>146</v>
      </c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</row>
    <row r="6" spans="1:23" ht="40.5" customHeight="1">
      <c r="A6" s="119"/>
      <c r="B6" s="14" t="s">
        <v>31</v>
      </c>
      <c r="C6" s="6" t="s">
        <v>34</v>
      </c>
      <c r="D6" s="38" t="s">
        <v>147</v>
      </c>
      <c r="E6" s="39" t="s">
        <v>148</v>
      </c>
      <c r="F6" s="39" t="s">
        <v>149</v>
      </c>
      <c r="G6" s="39" t="s">
        <v>150</v>
      </c>
      <c r="H6" s="39" t="s">
        <v>151</v>
      </c>
      <c r="I6" s="39" t="s">
        <v>152</v>
      </c>
      <c r="J6" s="39" t="s">
        <v>153</v>
      </c>
      <c r="K6" s="39" t="s">
        <v>154</v>
      </c>
      <c r="L6" s="39" t="s">
        <v>155</v>
      </c>
      <c r="M6" s="39" t="s">
        <v>156</v>
      </c>
      <c r="N6" s="39" t="s">
        <v>157</v>
      </c>
      <c r="O6" s="39" t="s">
        <v>158</v>
      </c>
      <c r="P6" s="39" t="s">
        <v>159</v>
      </c>
      <c r="Q6" s="39" t="s">
        <v>160</v>
      </c>
      <c r="R6" s="39" t="s">
        <v>161</v>
      </c>
      <c r="S6" s="39" t="s">
        <v>162</v>
      </c>
      <c r="T6" s="39" t="s">
        <v>163</v>
      </c>
      <c r="U6" s="39" t="s">
        <v>164</v>
      </c>
      <c r="V6" s="39" t="s">
        <v>165</v>
      </c>
      <c r="W6" s="39" t="s">
        <v>166</v>
      </c>
    </row>
    <row r="7" spans="1:23" ht="19.5" customHeight="1">
      <c r="A7" s="39">
        <v>1</v>
      </c>
      <c r="B7" s="39">
        <v>2</v>
      </c>
      <c r="C7" s="39">
        <v>3</v>
      </c>
      <c r="D7" s="7">
        <v>4</v>
      </c>
      <c r="E7" s="39">
        <v>5</v>
      </c>
      <c r="F7" s="39">
        <v>6</v>
      </c>
      <c r="G7" s="39">
        <v>7</v>
      </c>
      <c r="H7" s="7">
        <v>8</v>
      </c>
      <c r="I7" s="39">
        <v>9</v>
      </c>
      <c r="J7" s="39">
        <v>10</v>
      </c>
      <c r="K7" s="39">
        <v>11</v>
      </c>
      <c r="L7" s="7">
        <v>12</v>
      </c>
      <c r="M7" s="39">
        <v>13</v>
      </c>
      <c r="N7" s="39">
        <v>14</v>
      </c>
      <c r="O7" s="39">
        <v>15</v>
      </c>
      <c r="P7" s="7">
        <v>16</v>
      </c>
      <c r="Q7" s="39">
        <v>17</v>
      </c>
      <c r="R7" s="39">
        <v>18</v>
      </c>
      <c r="S7" s="39">
        <v>19</v>
      </c>
      <c r="T7" s="7">
        <v>20</v>
      </c>
      <c r="U7" s="7">
        <v>21</v>
      </c>
      <c r="V7" s="7">
        <v>22</v>
      </c>
      <c r="W7" s="39">
        <v>23</v>
      </c>
    </row>
    <row r="8" spans="1:23" ht="28.35" customHeight="1">
      <c r="A8" s="15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  <row r="9" spans="1:23" ht="28.35" customHeight="1">
      <c r="A9" s="15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</row>
    <row r="10" spans="1:23" ht="28.35" customHeight="1">
      <c r="A10" s="207" t="s">
        <v>566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</row>
  </sheetData>
  <mergeCells count="6">
    <mergeCell ref="A10:W10"/>
    <mergeCell ref="A3:W3"/>
    <mergeCell ref="A4:I4"/>
    <mergeCell ref="B5:D5"/>
    <mergeCell ref="E5:W5"/>
    <mergeCell ref="A5:A6"/>
  </mergeCells>
  <phoneticPr fontId="22" type="noConversion"/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J9"/>
  <sheetViews>
    <sheetView showZeros="0" workbookViewId="0">
      <pane ySplit="1" topLeftCell="A2" activePane="bottomLeft" state="frozen"/>
      <selection pane="bottomLeft" activeCell="A3" sqref="A3:J3"/>
    </sheetView>
  </sheetViews>
  <sheetFormatPr defaultColWidth="9.125" defaultRowHeight="12" customHeight="1"/>
  <cols>
    <col min="1" max="1" width="34.25" customWidth="1"/>
    <col min="2" max="2" width="29" customWidth="1"/>
    <col min="3" max="3" width="16.375" customWidth="1"/>
    <col min="4" max="4" width="15.625" customWidth="1"/>
    <col min="5" max="5" width="23.625" customWidth="1"/>
    <col min="6" max="6" width="11.25" customWidth="1"/>
    <col min="7" max="7" width="14.875" customWidth="1"/>
    <col min="8" max="8" width="10.875" customWidth="1"/>
    <col min="9" max="9" width="13.375" customWidth="1"/>
    <col min="10" max="10" width="32" customWidth="1"/>
  </cols>
  <sheetData>
    <row r="1" spans="1:10" ht="12" customHeight="1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>
      <c r="J2" s="33" t="s">
        <v>167</v>
      </c>
    </row>
    <row r="3" spans="1:10" ht="28.5" customHeight="1">
      <c r="A3" s="211" t="s">
        <v>568</v>
      </c>
      <c r="B3" s="134"/>
      <c r="C3" s="134"/>
      <c r="D3" s="134"/>
      <c r="E3" s="134"/>
      <c r="F3" s="135"/>
      <c r="G3" s="134"/>
      <c r="H3" s="135"/>
      <c r="I3" s="135"/>
      <c r="J3" s="134"/>
    </row>
    <row r="4" spans="1:10" ht="17.25" customHeight="1">
      <c r="A4" s="154" t="str">
        <f>"单位名称："&amp;"昆明市公安局官渡分局"</f>
        <v>单位名称：昆明市公安局官渡分局</v>
      </c>
      <c r="B4" s="132"/>
      <c r="C4" s="132"/>
      <c r="D4" s="132"/>
      <c r="E4" s="132"/>
      <c r="F4" s="132"/>
      <c r="G4" s="132"/>
      <c r="H4" s="132"/>
    </row>
    <row r="5" spans="1:10" ht="44.25" customHeight="1">
      <c r="A5" s="26" t="s">
        <v>115</v>
      </c>
      <c r="B5" s="26" t="s">
        <v>116</v>
      </c>
      <c r="C5" s="26" t="s">
        <v>117</v>
      </c>
      <c r="D5" s="26" t="s">
        <v>118</v>
      </c>
      <c r="E5" s="26" t="s">
        <v>119</v>
      </c>
      <c r="F5" s="27" t="s">
        <v>120</v>
      </c>
      <c r="G5" s="26" t="s">
        <v>121</v>
      </c>
      <c r="H5" s="27" t="s">
        <v>122</v>
      </c>
      <c r="I5" s="27" t="s">
        <v>123</v>
      </c>
      <c r="J5" s="26" t="s">
        <v>124</v>
      </c>
    </row>
    <row r="6" spans="1:10" ht="14.25" customHeight="1">
      <c r="A6" s="26">
        <v>1</v>
      </c>
      <c r="B6" s="26">
        <v>2</v>
      </c>
      <c r="C6" s="26">
        <v>3</v>
      </c>
      <c r="D6" s="26">
        <v>4</v>
      </c>
      <c r="E6" s="26">
        <v>5</v>
      </c>
      <c r="F6" s="27">
        <v>6</v>
      </c>
      <c r="G6" s="26">
        <v>7</v>
      </c>
      <c r="H6" s="27">
        <v>8</v>
      </c>
      <c r="I6" s="27">
        <v>9</v>
      </c>
      <c r="J6" s="26">
        <v>10</v>
      </c>
    </row>
    <row r="7" spans="1:10" ht="42" customHeight="1">
      <c r="A7" s="28"/>
      <c r="B7" s="29"/>
      <c r="C7" s="29"/>
      <c r="D7" s="29"/>
      <c r="E7" s="30"/>
      <c r="F7" s="31"/>
      <c r="G7" s="30"/>
      <c r="H7" s="31"/>
      <c r="I7" s="31"/>
      <c r="J7" s="30"/>
    </row>
    <row r="8" spans="1:10" ht="42" customHeight="1">
      <c r="A8" s="28"/>
      <c r="B8" s="32"/>
      <c r="C8" s="32"/>
      <c r="D8" s="32"/>
      <c r="E8" s="28"/>
      <c r="F8" s="32"/>
      <c r="G8" s="28"/>
      <c r="H8" s="32"/>
      <c r="I8" s="32"/>
      <c r="J8" s="28"/>
    </row>
    <row r="9" spans="1:10" ht="42" customHeight="1">
      <c r="A9" s="207" t="s">
        <v>569</v>
      </c>
      <c r="B9" s="208"/>
      <c r="C9" s="208"/>
      <c r="D9" s="208"/>
      <c r="E9" s="208"/>
      <c r="F9" s="208"/>
      <c r="G9" s="208"/>
      <c r="H9" s="208"/>
      <c r="I9" s="208"/>
      <c r="J9" s="208"/>
    </row>
  </sheetData>
  <mergeCells count="3">
    <mergeCell ref="A3:J3"/>
    <mergeCell ref="A4:H4"/>
    <mergeCell ref="A9:J9"/>
  </mergeCells>
  <phoneticPr fontId="22" type="noConversion"/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H10"/>
  <sheetViews>
    <sheetView showZeros="0" workbookViewId="0">
      <pane ySplit="1" topLeftCell="A2" activePane="bottomLeft" state="frozen"/>
      <selection pane="bottomLeft" activeCell="A3" sqref="A3:H3"/>
    </sheetView>
  </sheetViews>
  <sheetFormatPr defaultColWidth="8.875" defaultRowHeight="15" customHeight="1"/>
  <cols>
    <col min="1" max="1" width="36" customWidth="1"/>
    <col min="2" max="2" width="19.75" customWidth="1"/>
    <col min="3" max="3" width="33.375" customWidth="1"/>
    <col min="4" max="4" width="34.75" customWidth="1"/>
    <col min="5" max="5" width="14.5" customWidth="1"/>
    <col min="6" max="6" width="17.125" customWidth="1"/>
    <col min="7" max="7" width="17.375" customWidth="1"/>
    <col min="8" max="8" width="28.375" customWidth="1"/>
  </cols>
  <sheetData>
    <row r="1" spans="1:8" ht="15" customHeight="1">
      <c r="A1" s="18"/>
      <c r="B1" s="18"/>
      <c r="C1" s="18"/>
      <c r="D1" s="18"/>
      <c r="E1" s="18"/>
      <c r="F1" s="18"/>
      <c r="G1" s="18"/>
      <c r="H1" s="18"/>
    </row>
    <row r="2" spans="1:8" ht="18.75" customHeight="1">
      <c r="A2" s="19"/>
      <c r="B2" s="19"/>
      <c r="C2" s="19"/>
      <c r="D2" s="19"/>
      <c r="E2" s="19"/>
      <c r="F2" s="19"/>
      <c r="G2" s="19"/>
      <c r="H2" s="20" t="s">
        <v>168</v>
      </c>
    </row>
    <row r="3" spans="1:8" ht="30.6" customHeight="1">
      <c r="A3" s="212" t="s">
        <v>169</v>
      </c>
      <c r="B3" s="212"/>
      <c r="C3" s="212"/>
      <c r="D3" s="212"/>
      <c r="E3" s="212"/>
      <c r="F3" s="212"/>
      <c r="G3" s="212"/>
      <c r="H3" s="212"/>
    </row>
    <row r="4" spans="1:8" ht="18.75" customHeight="1">
      <c r="A4" s="214" t="s">
        <v>571</v>
      </c>
      <c r="B4" s="214"/>
      <c r="C4" s="214"/>
      <c r="D4" s="19"/>
      <c r="E4" s="19"/>
      <c r="F4" s="19"/>
      <c r="G4" s="19"/>
      <c r="H4" s="19"/>
    </row>
    <row r="5" spans="1:8" ht="18.75" customHeight="1">
      <c r="A5" s="213" t="s">
        <v>92</v>
      </c>
      <c r="B5" s="213" t="s">
        <v>170</v>
      </c>
      <c r="C5" s="213" t="s">
        <v>171</v>
      </c>
      <c r="D5" s="213" t="s">
        <v>172</v>
      </c>
      <c r="E5" s="213" t="s">
        <v>173</v>
      </c>
      <c r="F5" s="213" t="s">
        <v>174</v>
      </c>
      <c r="G5" s="213"/>
      <c r="H5" s="213"/>
    </row>
    <row r="6" spans="1:8" ht="18.75" customHeight="1">
      <c r="A6" s="213"/>
      <c r="B6" s="213"/>
      <c r="C6" s="213"/>
      <c r="D6" s="213"/>
      <c r="E6" s="213"/>
      <c r="F6" s="21" t="s">
        <v>134</v>
      </c>
      <c r="G6" s="21" t="s">
        <v>175</v>
      </c>
      <c r="H6" s="21" t="s">
        <v>176</v>
      </c>
    </row>
    <row r="7" spans="1:8" ht="18.75" customHeight="1">
      <c r="A7" s="22" t="s">
        <v>75</v>
      </c>
      <c r="B7" s="22" t="s">
        <v>76</v>
      </c>
      <c r="C7" s="22" t="s">
        <v>77</v>
      </c>
      <c r="D7" s="22" t="s">
        <v>78</v>
      </c>
      <c r="E7" s="22" t="s">
        <v>79</v>
      </c>
      <c r="F7" s="22" t="s">
        <v>80</v>
      </c>
      <c r="G7" s="22" t="s">
        <v>177</v>
      </c>
      <c r="H7" s="22" t="s">
        <v>178</v>
      </c>
    </row>
    <row r="8" spans="1:8" ht="29.85" customHeight="1">
      <c r="A8" s="23"/>
      <c r="B8" s="23"/>
      <c r="C8" s="23"/>
      <c r="D8" s="23"/>
      <c r="E8" s="21"/>
      <c r="F8" s="24"/>
      <c r="G8" s="25"/>
      <c r="H8" s="25"/>
    </row>
    <row r="9" spans="1:8" ht="29.85" customHeight="1">
      <c r="A9" s="213" t="s">
        <v>31</v>
      </c>
      <c r="B9" s="213"/>
      <c r="C9" s="213"/>
      <c r="D9" s="213"/>
      <c r="E9" s="213"/>
      <c r="F9" s="24"/>
      <c r="G9" s="25"/>
      <c r="H9" s="25"/>
    </row>
    <row r="10" spans="1:8" ht="29.85" customHeight="1">
      <c r="A10" s="207" t="s">
        <v>570</v>
      </c>
      <c r="B10" s="208"/>
      <c r="C10" s="208"/>
      <c r="D10" s="208"/>
      <c r="E10" s="208"/>
      <c r="F10" s="208"/>
      <c r="G10" s="208"/>
      <c r="H10" s="208"/>
    </row>
  </sheetData>
  <mergeCells count="10">
    <mergeCell ref="A10:H10"/>
    <mergeCell ref="A3:H3"/>
    <mergeCell ref="F5:H5"/>
    <mergeCell ref="A9:E9"/>
    <mergeCell ref="A5:A6"/>
    <mergeCell ref="B5:B6"/>
    <mergeCell ref="C5:C6"/>
    <mergeCell ref="D5:D6"/>
    <mergeCell ref="E5:E6"/>
    <mergeCell ref="A4:C4"/>
  </mergeCells>
  <phoneticPr fontId="22" type="noConversion"/>
  <pageMargins left="0.75" right="0.75" top="1" bottom="1" header="0.5" footer="0.5"/>
  <pageSetup pageOrder="overThenDown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K12"/>
  <sheetViews>
    <sheetView showZeros="0" workbookViewId="0">
      <pane ySplit="1" topLeftCell="A2" activePane="bottomLeft" state="frozen"/>
      <selection pane="bottomLeft" activeCell="A3" sqref="A3:K3"/>
    </sheetView>
  </sheetViews>
  <sheetFormatPr defaultColWidth="9.125" defaultRowHeight="14.25" customHeight="1"/>
  <cols>
    <col min="1" max="1" width="16.375" customWidth="1"/>
    <col min="2" max="2" width="29" customWidth="1"/>
    <col min="3" max="3" width="23.875" customWidth="1"/>
    <col min="4" max="7" width="19.625" customWidth="1"/>
    <col min="8" max="8" width="15.375" customWidth="1"/>
    <col min="9" max="11" width="19.625" customWidth="1"/>
  </cols>
  <sheetData>
    <row r="1" spans="1:1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3.5" customHeight="1">
      <c r="D2" s="2"/>
      <c r="E2" s="2"/>
      <c r="F2" s="2"/>
      <c r="G2" s="2"/>
      <c r="K2" s="3" t="s">
        <v>179</v>
      </c>
    </row>
    <row r="3" spans="1:11" ht="27.75" customHeight="1">
      <c r="A3" s="215" t="s">
        <v>572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</row>
    <row r="4" spans="1:11" ht="13.5" customHeight="1">
      <c r="A4" s="154" t="str">
        <f>"单位名称："&amp;"昆明市公安局官渡分局"</f>
        <v>单位名称：昆明市公安局官渡分局</v>
      </c>
      <c r="B4" s="177"/>
      <c r="C4" s="177"/>
      <c r="D4" s="177"/>
      <c r="E4" s="177"/>
      <c r="F4" s="177"/>
      <c r="G4" s="177"/>
      <c r="H4" s="4"/>
      <c r="I4" s="4"/>
      <c r="J4" s="4"/>
      <c r="K4" s="5" t="s">
        <v>83</v>
      </c>
    </row>
    <row r="5" spans="1:11" ht="21.75" customHeight="1">
      <c r="A5" s="173" t="s">
        <v>109</v>
      </c>
      <c r="B5" s="173" t="s">
        <v>94</v>
      </c>
      <c r="C5" s="173" t="s">
        <v>110</v>
      </c>
      <c r="D5" s="151" t="s">
        <v>95</v>
      </c>
      <c r="E5" s="151" t="s">
        <v>96</v>
      </c>
      <c r="F5" s="151" t="s">
        <v>97</v>
      </c>
      <c r="G5" s="151" t="s">
        <v>98</v>
      </c>
      <c r="H5" s="118" t="s">
        <v>31</v>
      </c>
      <c r="I5" s="116" t="s">
        <v>180</v>
      </c>
      <c r="J5" s="161"/>
      <c r="K5" s="117"/>
    </row>
    <row r="6" spans="1:11" ht="21.75" customHeight="1">
      <c r="A6" s="174"/>
      <c r="B6" s="174"/>
      <c r="C6" s="174"/>
      <c r="D6" s="176"/>
      <c r="E6" s="176"/>
      <c r="F6" s="176"/>
      <c r="G6" s="176"/>
      <c r="H6" s="216"/>
      <c r="I6" s="151" t="s">
        <v>34</v>
      </c>
      <c r="J6" s="151" t="s">
        <v>35</v>
      </c>
      <c r="K6" s="151" t="s">
        <v>36</v>
      </c>
    </row>
    <row r="7" spans="1:11" ht="40.5" customHeight="1">
      <c r="A7" s="175"/>
      <c r="B7" s="175"/>
      <c r="C7" s="175"/>
      <c r="D7" s="157"/>
      <c r="E7" s="157"/>
      <c r="F7" s="157"/>
      <c r="G7" s="157"/>
      <c r="H7" s="119"/>
      <c r="I7" s="157" t="s">
        <v>33</v>
      </c>
      <c r="J7" s="157"/>
      <c r="K7" s="157"/>
    </row>
    <row r="8" spans="1:11" ht="15" customHeight="1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7">
        <v>10</v>
      </c>
      <c r="K8" s="17">
        <v>11</v>
      </c>
    </row>
    <row r="9" spans="1:11" ht="30.6" customHeight="1">
      <c r="A9" s="15"/>
      <c r="B9" s="12"/>
      <c r="C9" s="15"/>
      <c r="D9" s="15"/>
      <c r="E9" s="15"/>
      <c r="F9" s="15"/>
      <c r="G9" s="15"/>
      <c r="H9" s="16"/>
      <c r="I9" s="16"/>
      <c r="J9" s="16"/>
      <c r="K9" s="16"/>
    </row>
    <row r="10" spans="1:11" ht="30.6" customHeight="1">
      <c r="A10" s="12"/>
      <c r="B10" s="12"/>
      <c r="C10" s="12"/>
      <c r="D10" s="12"/>
      <c r="E10" s="12"/>
      <c r="F10" s="12"/>
      <c r="G10" s="12"/>
      <c r="H10" s="16"/>
      <c r="I10" s="16"/>
      <c r="J10" s="16"/>
      <c r="K10" s="16"/>
    </row>
    <row r="11" spans="1:11" ht="30.6" customHeight="1">
      <c r="A11" s="170" t="s">
        <v>58</v>
      </c>
      <c r="B11" s="171"/>
      <c r="C11" s="171"/>
      <c r="D11" s="171"/>
      <c r="E11" s="171"/>
      <c r="F11" s="171"/>
      <c r="G11" s="172"/>
      <c r="H11" s="16"/>
      <c r="I11" s="16"/>
      <c r="J11" s="16"/>
      <c r="K11" s="16"/>
    </row>
    <row r="12" spans="1:11" ht="30.6" customHeight="1">
      <c r="A12" s="207" t="s">
        <v>573</v>
      </c>
      <c r="B12" s="208"/>
      <c r="C12" s="208"/>
      <c r="D12" s="208"/>
      <c r="E12" s="208"/>
      <c r="F12" s="208"/>
      <c r="G12" s="208"/>
      <c r="H12" s="208"/>
      <c r="I12" s="208"/>
      <c r="J12" s="208"/>
      <c r="K12" s="208"/>
    </row>
  </sheetData>
  <mergeCells count="16">
    <mergeCell ref="A12:K12"/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honeticPr fontId="22" type="noConversion"/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>
  <sheetPr>
    <outlinePr summaryRight="0"/>
  </sheetPr>
  <dimension ref="A1:G15"/>
  <sheetViews>
    <sheetView showZeros="0" workbookViewId="0">
      <pane ySplit="1" topLeftCell="A2" activePane="bottomLeft" state="frozen"/>
      <selection pane="bottomLeft" activeCell="A3" sqref="A3:G3"/>
    </sheetView>
  </sheetViews>
  <sheetFormatPr defaultColWidth="9.125" defaultRowHeight="14.25" customHeight="1"/>
  <cols>
    <col min="1" max="1" width="37.75" customWidth="1"/>
    <col min="2" max="2" width="28" customWidth="1"/>
    <col min="3" max="3" width="37.625" customWidth="1"/>
    <col min="4" max="4" width="17" customWidth="1"/>
    <col min="5" max="7" width="27" customWidth="1"/>
  </cols>
  <sheetData>
    <row r="1" spans="1:7" ht="14.25" customHeight="1">
      <c r="A1" s="1"/>
      <c r="B1" s="1"/>
      <c r="C1" s="1"/>
      <c r="D1" s="1"/>
      <c r="E1" s="1"/>
      <c r="F1" s="1"/>
      <c r="G1" s="1"/>
    </row>
    <row r="2" spans="1:7" ht="13.5" customHeight="1">
      <c r="D2" s="2"/>
      <c r="G2" s="3" t="s">
        <v>181</v>
      </c>
    </row>
    <row r="3" spans="1:7" ht="27.75" customHeight="1">
      <c r="A3" s="158" t="s">
        <v>182</v>
      </c>
      <c r="B3" s="158"/>
      <c r="C3" s="158"/>
      <c r="D3" s="158"/>
      <c r="E3" s="158"/>
      <c r="F3" s="158"/>
      <c r="G3" s="158"/>
    </row>
    <row r="4" spans="1:7" ht="13.5" customHeight="1">
      <c r="A4" s="154" t="str">
        <f>"单位名称："&amp;"昆明市公安局官渡分局"</f>
        <v>单位名称：昆明市公安局官渡分局</v>
      </c>
      <c r="B4" s="177"/>
      <c r="C4" s="177"/>
      <c r="D4" s="177"/>
      <c r="E4" s="4"/>
      <c r="F4" s="4"/>
      <c r="G4" s="5" t="s">
        <v>83</v>
      </c>
    </row>
    <row r="5" spans="1:7" ht="21.75" customHeight="1">
      <c r="A5" s="173" t="s">
        <v>110</v>
      </c>
      <c r="B5" s="173" t="s">
        <v>109</v>
      </c>
      <c r="C5" s="173" t="s">
        <v>94</v>
      </c>
      <c r="D5" s="151" t="s">
        <v>183</v>
      </c>
      <c r="E5" s="116" t="s">
        <v>34</v>
      </c>
      <c r="F5" s="161"/>
      <c r="G5" s="117"/>
    </row>
    <row r="6" spans="1:7" ht="21.75" customHeight="1">
      <c r="A6" s="174"/>
      <c r="B6" s="174"/>
      <c r="C6" s="174"/>
      <c r="D6" s="176"/>
      <c r="E6" s="118" t="s">
        <v>184</v>
      </c>
      <c r="F6" s="151" t="s">
        <v>185</v>
      </c>
      <c r="G6" s="151" t="s">
        <v>186</v>
      </c>
    </row>
    <row r="7" spans="1:7" ht="40.5" customHeight="1">
      <c r="A7" s="175"/>
      <c r="B7" s="175"/>
      <c r="C7" s="175"/>
      <c r="D7" s="157"/>
      <c r="E7" s="119"/>
      <c r="F7" s="157" t="s">
        <v>33</v>
      </c>
      <c r="G7" s="157"/>
    </row>
    <row r="8" spans="1:7" ht="15" customHeight="1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</row>
    <row r="9" spans="1:7" ht="15" customHeight="1">
      <c r="A9" s="11" t="s">
        <v>215</v>
      </c>
      <c r="B9" s="94" t="s">
        <v>574</v>
      </c>
      <c r="C9" s="94" t="s">
        <v>354</v>
      </c>
      <c r="D9" s="94" t="s">
        <v>576</v>
      </c>
      <c r="E9" s="111">
        <v>21085060</v>
      </c>
      <c r="F9" s="11"/>
      <c r="G9" s="11"/>
    </row>
    <row r="10" spans="1:7" ht="15" customHeight="1">
      <c r="A10" s="11" t="s">
        <v>215</v>
      </c>
      <c r="B10" s="94" t="s">
        <v>574</v>
      </c>
      <c r="C10" s="94" t="s">
        <v>366</v>
      </c>
      <c r="D10" s="94" t="s">
        <v>576</v>
      </c>
      <c r="E10" s="111">
        <v>1000000</v>
      </c>
      <c r="F10" s="11"/>
      <c r="G10" s="11"/>
    </row>
    <row r="11" spans="1:7" ht="15" customHeight="1">
      <c r="A11" s="11" t="s">
        <v>215</v>
      </c>
      <c r="B11" s="94" t="s">
        <v>574</v>
      </c>
      <c r="C11" s="94" t="s">
        <v>368</v>
      </c>
      <c r="D11" s="94" t="s">
        <v>576</v>
      </c>
      <c r="E11" s="111">
        <v>6970000</v>
      </c>
      <c r="F11" s="11"/>
      <c r="G11" s="11"/>
    </row>
    <row r="12" spans="1:7" ht="15" customHeight="1">
      <c r="A12" s="11" t="s">
        <v>215</v>
      </c>
      <c r="B12" s="94" t="s">
        <v>574</v>
      </c>
      <c r="C12" s="94" t="s">
        <v>370</v>
      </c>
      <c r="D12" s="94" t="s">
        <v>576</v>
      </c>
      <c r="E12" s="111">
        <v>48170000</v>
      </c>
      <c r="F12" s="11"/>
      <c r="G12" s="11"/>
    </row>
    <row r="13" spans="1:7" ht="15" customHeight="1">
      <c r="A13" s="11" t="s">
        <v>215</v>
      </c>
      <c r="B13" s="94" t="s">
        <v>575</v>
      </c>
      <c r="C13" s="94" t="s">
        <v>373</v>
      </c>
      <c r="D13" s="94" t="s">
        <v>576</v>
      </c>
      <c r="E13" s="111">
        <v>14000000</v>
      </c>
      <c r="F13" s="11"/>
      <c r="G13" s="11"/>
    </row>
    <row r="14" spans="1:7" ht="15" customHeight="1">
      <c r="A14" s="11" t="s">
        <v>215</v>
      </c>
      <c r="B14" s="94" t="s">
        <v>575</v>
      </c>
      <c r="C14" s="94" t="s">
        <v>375</v>
      </c>
      <c r="D14" s="94" t="s">
        <v>576</v>
      </c>
      <c r="E14" s="111">
        <v>250000</v>
      </c>
      <c r="F14" s="11"/>
      <c r="G14" s="11"/>
    </row>
    <row r="15" spans="1:7" ht="18.75" customHeight="1">
      <c r="A15" s="217" t="s">
        <v>31</v>
      </c>
      <c r="B15" s="218" t="s">
        <v>187</v>
      </c>
      <c r="C15" s="218"/>
      <c r="D15" s="219"/>
      <c r="E15" s="111">
        <v>91475060</v>
      </c>
      <c r="F15" s="13"/>
      <c r="G15" s="13"/>
    </row>
  </sheetData>
  <mergeCells count="11">
    <mergeCell ref="A3:G3"/>
    <mergeCell ref="A4:D4"/>
    <mergeCell ref="E5:G5"/>
    <mergeCell ref="A15:D15"/>
    <mergeCell ref="A5:A7"/>
    <mergeCell ref="B5:B7"/>
    <mergeCell ref="C5:C7"/>
    <mergeCell ref="D5:D7"/>
    <mergeCell ref="E6:E7"/>
    <mergeCell ref="F6:F7"/>
    <mergeCell ref="G6:G7"/>
  </mergeCells>
  <phoneticPr fontId="22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2025-01-21T02:50:00Z</dcterms:created>
  <dcterms:modified xsi:type="dcterms:W3CDTF">2025-02-28T02:56:53Z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947B1D663EAD40F5A4BA484810B40C57_13</vt:lpwstr>
  </property>
  <property fmtid="{D5CDD505-2E9C-101B-9397-08002B2CF9AE}" pid="3" name="KSOProductBuildVer">
    <vt:lpwstr>2052-11.8.6.8810</vt:lpwstr>
  </property>
</Properties>
</file>