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<sst xmlns="http://schemas.openxmlformats.org/spreadsheetml/2006/main" count="866" uniqueCount="384">
  <si>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</si>
  <si>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</si>
  <si>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</si>
  <si>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</si>
  <si>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</si>
  <si>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</si>
  <si>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</si>
  <si>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</si>
  <si>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</si>
  <si>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</si>
  <si>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</si>
  <si>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二、社保和就业支出</t>
  </si>
  <si>
    <t>三、国有资本经营预算拨款收入</t>
  </si>
  <si>
    <t>三、卫生和健康支出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</si>
  <si>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</si>
  <si>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</si>
  <si>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</si>
  <si>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</si>
  <si>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</si>
  <si>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</si>
  <si>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</si>
  <si>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</si>
  <si>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</si>
  <si>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</si>
  <si>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</si>
  <si>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</si>
  <si>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</si>
  <si>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</si>
  <si>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</si>
  <si>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</si>
  <si>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</si>
  <si>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</si>
  <si>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</si>
  <si>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</si>
  <si>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</si>
  <si>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</si>
  <si>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</si>
  <si>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</si>
  <si>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</si>
  <si>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</si>
  <si>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</si>
  <si>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</si>
  <si>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</si>
  <si>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</si>
  <si>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</si>
  <si>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</si>
  <si>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</si>
  <si>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</si>
  <si>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</si>
  <si>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中国共产党昆明市官渡区纪律检查委员会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</si>
  <si>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</si>
  <si>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</si>
  <si>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</si>
  <si>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</si>
  <si>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</si>
  <si>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</si>
  <si>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</si>
  <si>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</si>
  <si>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</si>
  <si>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</si>
  <si>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</si>
  <si>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</si>
  <si>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</si>
  <si>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2011101</t>
  </si>
  <si>
    <t>行政运行</t>
  </si>
  <si>
    <t>2011102</t>
  </si>
  <si>
    <t>一般行政管理事务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</si>
  <si>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</si>
  <si>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</si>
  <si>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</si>
  <si>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</si>
  <si>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</si>
  <si>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</si>
  <si>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</si>
  <si>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</si>
  <si>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</si>
  <si>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</si>
  <si>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</si>
  <si>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</si>
  <si>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</si>
  <si>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</si>
  <si>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</si>
  <si>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</si>
  <si>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</si>
  <si>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</si>
  <si>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</si>
  <si>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</si>
  <si>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</si>
  <si>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（一）一般公共预算服务支出</t>
  </si>
  <si>
    <t>（二）政府性基金预算拨款</t>
  </si>
  <si>
    <t>（二）社保和就业支出</t>
  </si>
  <si>
    <t>（三）国有资本经营预算拨款</t>
  </si>
  <si>
    <t>（三）卫生和健康支出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</si>
  <si>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</si>
  <si>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</si>
  <si>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</si>
  <si>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</si>
  <si>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</si>
  <si>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</si>
  <si>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</si>
  <si>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</si>
  <si>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</si>
  <si>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</si>
  <si>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</si>
  <si>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</si>
  <si>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</si>
  <si>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</si>
  <si>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</si>
  <si>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</si>
  <si>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</si>
  <si>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</si>
  <si>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</si>
  <si>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</si>
  <si>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</si>
  <si>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</si>
  <si>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</si>
  <si>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</si>
  <si>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</si>
  <si>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</si>
  <si>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</si>
  <si>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</si>
  <si>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</si>
  <si>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</si>
  <si>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</si>
  <si>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</si>
  <si>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</si>
  <si>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</si>
  <si>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</si>
  <si>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</si>
  <si>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</si>
  <si>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</si>
  <si>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</si>
  <si>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</si>
  <si>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</si>
  <si>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</si>
  <si>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530111231100001497472</t>
  </si>
  <si>
    <t>离退休生活补助</t>
  </si>
  <si>
    <t>生活补助</t>
  </si>
  <si>
    <t>30305</t>
  </si>
  <si>
    <t>530111210000000003012</t>
  </si>
  <si>
    <t>行政基本工资</t>
  </si>
  <si>
    <t>30101</t>
  </si>
  <si>
    <t>基本工资</t>
  </si>
  <si>
    <t>行政津贴补贴</t>
  </si>
  <si>
    <t>30102</t>
  </si>
  <si>
    <t>津贴补贴</t>
  </si>
  <si>
    <t>行政年终一次性奖金</t>
  </si>
  <si>
    <t>30103</t>
  </si>
  <si>
    <t>奖金</t>
  </si>
  <si>
    <t>其他奖金</t>
  </si>
  <si>
    <t>530111210000000003014</t>
  </si>
  <si>
    <t>机关事业单位养老保险</t>
  </si>
  <si>
    <t>30108</t>
  </si>
  <si>
    <t>机关事业单位基本养老保险缴费</t>
  </si>
  <si>
    <t>职业年金</t>
  </si>
  <si>
    <t>30109</t>
  </si>
  <si>
    <t>职业年金缴费</t>
  </si>
  <si>
    <t>基本医疗保险</t>
  </si>
  <si>
    <t>30110</t>
  </si>
  <si>
    <t>职工基本医疗保险缴费</t>
  </si>
  <si>
    <t>公务员医疗</t>
  </si>
  <si>
    <t>30111</t>
  </si>
  <si>
    <t>公务员医疗补助缴费</t>
  </si>
  <si>
    <t>其他社会保障缴费</t>
  </si>
  <si>
    <t>30112</t>
  </si>
  <si>
    <t>工伤生育保险</t>
  </si>
  <si>
    <t>530111210000000003019</t>
  </si>
  <si>
    <t>行政公共交通专项</t>
  </si>
  <si>
    <t>30239</t>
  </si>
  <si>
    <t>其他交通费用</t>
  </si>
  <si>
    <t>530111210000000003018</t>
  </si>
  <si>
    <t>公务用车运行维护费</t>
  </si>
  <si>
    <t>30231</t>
  </si>
  <si>
    <t>奖金（事业考核兑现）</t>
  </si>
  <si>
    <t>奖励性绩效改革性补贴</t>
  </si>
  <si>
    <t>30107</t>
  </si>
  <si>
    <t>绩效工资</t>
  </si>
  <si>
    <t>530111241100002111808</t>
  </si>
  <si>
    <t>离退休干部走访慰问经费</t>
  </si>
  <si>
    <t>30229</t>
  </si>
  <si>
    <t>福利费</t>
  </si>
  <si>
    <t>公务交通补贴</t>
  </si>
  <si>
    <t>530111210000000003020</t>
  </si>
  <si>
    <t>工会经费</t>
  </si>
  <si>
    <t>30228</t>
  </si>
  <si>
    <t>530111210000000003021</t>
  </si>
  <si>
    <t>一般行政部门办公费（行政部分）</t>
  </si>
  <si>
    <t>30201</t>
  </si>
  <si>
    <t>办公费</t>
  </si>
  <si>
    <t>一般行政部门水费（饮用水行政部分）</t>
  </si>
  <si>
    <t>30205</t>
  </si>
  <si>
    <t>水费</t>
  </si>
  <si>
    <t>一般行政部门邮电费（行政部分）</t>
  </si>
  <si>
    <t>30207</t>
  </si>
  <si>
    <t>邮电费</t>
  </si>
  <si>
    <t>一般行政部门差旅费（行政部分）</t>
  </si>
  <si>
    <t>30211</t>
  </si>
  <si>
    <t>差旅费</t>
  </si>
  <si>
    <t>一般行政部门福利费（行政部分）</t>
  </si>
  <si>
    <t>离休福利费</t>
  </si>
  <si>
    <t>退休福利费</t>
  </si>
  <si>
    <t>一般行政部门培训费（行政部分）</t>
  </si>
  <si>
    <t>30216</t>
  </si>
  <si>
    <t>培训费</t>
  </si>
  <si>
    <t>离休人员特需费</t>
  </si>
  <si>
    <t>30299</t>
  </si>
  <si>
    <t>其他商品和服务支出</t>
  </si>
  <si>
    <t>离休公用经费</t>
  </si>
  <si>
    <t>退休公用经费</t>
  </si>
  <si>
    <t>一般行政部门办公费（事业部分）</t>
  </si>
  <si>
    <t>一般行政部门水费（饮用水事业部分）</t>
  </si>
  <si>
    <t>一般行政部门邮电费（事业部分）</t>
  </si>
  <si>
    <t>一般行政部门差旅费（事业部分）</t>
  </si>
  <si>
    <t>一般行政部门培训费（事业部分）</t>
  </si>
  <si>
    <t>一般行政部门福利费（事业部分）</t>
  </si>
  <si>
    <t>事业基本工资</t>
  </si>
  <si>
    <t>事业津贴补贴</t>
  </si>
  <si>
    <t>事业年终一次性奖金</t>
  </si>
  <si>
    <t>其他事业奖金</t>
  </si>
  <si>
    <t>基础性绩效工资</t>
  </si>
  <si>
    <t>奖励性绩效工资</t>
  </si>
  <si>
    <t>其他人员工资</t>
  </si>
  <si>
    <t>30199</t>
  </si>
  <si>
    <t>其他工资福利支出</t>
  </si>
  <si>
    <t>其他人员保险</t>
  </si>
  <si>
    <t>公务员基础绩效奖</t>
  </si>
  <si>
    <t>奖金（行政考核兑现）</t>
  </si>
  <si>
    <t>30113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</si>
  <si>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</si>
  <si>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</si>
  <si>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</si>
  <si>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</si>
  <si>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</si>
  <si>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</si>
  <si>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311 专项业务类</t>
  </si>
  <si>
    <t>巡察工作保障专项经费</t>
  </si>
  <si>
    <t>纪检监察保障工作经费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</si>
  <si>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</si>
  <si>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</si>
  <si>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</si>
  <si>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</si>
  <si>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</si>
  <si>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</si>
  <si>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</si>
  <si>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</si>
  <si>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</si>
  <si>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</si>
  <si>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</si>
  <si>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</si>
  <si>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保障2022年度纪检监察职能职责开展工作，开展监督检查，促进作风建设不断深化；开展审查调查，保持惩治腐败高压态势；开展内部监督，使队伍自身建设得到加强。</t>
  </si>
  <si>
    <t>产出指标</t>
  </si>
  <si>
    <t>质量指标</t>
  </si>
  <si>
    <t>纪检监察工作完成情况</t>
  </si>
  <si>
    <t>&gt;=</t>
  </si>
  <si>
    <t>95</t>
  </si>
  <si>
    <t>%</t>
  </si>
  <si>
    <t>定性指标</t>
  </si>
  <si>
    <t>能按时按质完成纪检监察工作。</t>
  </si>
  <si>
    <t>成本指标</t>
  </si>
  <si>
    <t>社会成本指标</t>
  </si>
  <si>
    <t>提高广大党员干部拒腐防变能力</t>
  </si>
  <si>
    <t>效益指标</t>
  </si>
  <si>
    <t>社会效益</t>
  </si>
  <si>
    <t>提高全区党员干部拒腐防变能力</t>
  </si>
  <si>
    <t>100</t>
  </si>
  <si>
    <t>满意度指标</t>
  </si>
  <si>
    <t>服务对象满意度</t>
  </si>
  <si>
    <t>群众满意度</t>
  </si>
  <si>
    <t>群众满意度大于等于95%</t>
  </si>
  <si>
    <t>贯彻落实区委对巡察工作的部署要求，根据区委关于巡察工作的部署要求，结合区委2025年《巡察工作计划》的安排，区委巡察机构将于2025年内开展三轮巡察工作。</t>
  </si>
  <si>
    <t>数量指标</t>
  </si>
  <si>
    <t>巡察对象数</t>
  </si>
  <si>
    <t>28</t>
  </si>
  <si>
    <t>个</t>
  </si>
  <si>
    <t>定量指标</t>
  </si>
  <si>
    <t>按照年度对不少于28个巡察对象开展工作</t>
  </si>
  <si>
    <t>巡察轮次</t>
  </si>
  <si>
    <t>=</t>
  </si>
  <si>
    <t>次</t>
  </si>
  <si>
    <t>按照年度巡察轮次不少于3轮开展工作</t>
  </si>
  <si>
    <t>发现问题数</t>
  </si>
  <si>
    <t>600</t>
  </si>
  <si>
    <t>按照年度巡察发现问题不少于600个开展工作</t>
  </si>
  <si>
    <t>移交线索数</t>
  </si>
  <si>
    <t>20</t>
  </si>
  <si>
    <t>按照年度巡察移送问题线索不少于20件开展工作</t>
  </si>
  <si>
    <t>年度全区巡察发现问题整改率</t>
  </si>
  <si>
    <t>按照年度巡察发现问题整改率95%开展工作</t>
  </si>
  <si>
    <t>时效指标</t>
  </si>
  <si>
    <t>本年度街道巡察工作</t>
  </si>
  <si>
    <t>0</t>
  </si>
  <si>
    <t>天（工作日）</t>
  </si>
  <si>
    <t>根据当年工作完成时间</t>
  </si>
  <si>
    <t>本年度部门、事业单位的巡察工作</t>
  </si>
  <si>
    <t>30</t>
  </si>
  <si>
    <t>天</t>
  </si>
  <si>
    <t>经济效益</t>
  </si>
  <si>
    <t>追回资金挽回经济损失</t>
  </si>
  <si>
    <t>万元</t>
  </si>
  <si>
    <t>年度追回资金挽回经济损失大于等于100万元</t>
  </si>
  <si>
    <t>生态效益</t>
  </si>
  <si>
    <t>通过巡察发现问题推动整改，被巡察单位建章立制，杜塞漏洞，规范工作</t>
  </si>
  <si>
    <t>50</t>
  </si>
  <si>
    <t>项</t>
  </si>
  <si>
    <t>年度建章立制大于等于50项</t>
  </si>
  <si>
    <t>可持续影响</t>
  </si>
  <si>
    <t>10</t>
  </si>
  <si>
    <t>人</t>
  </si>
  <si>
    <t>年度推动查处党员、干部违纪违法问题大于等于10人次</t>
  </si>
  <si>
    <t>90</t>
  </si>
  <si>
    <t>群众及被巡察单位对巡察组纪律作风后评估满意率大于等于90%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</si>
  <si>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</si>
  <si>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</si>
  <si>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</si>
  <si>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</si>
  <si>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</si>
  <si>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</si>
  <si>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</si>
  <si>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</si>
  <si>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</si>
  <si>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</si>
  <si>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</si>
  <si>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</si>
  <si>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</si>
  <si>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</si>
  <si>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</si>
  <si>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公车购置及运维费</t>
  </si>
  <si>
    <t>公务用车运维</t>
  </si>
  <si>
    <t>其他交通运输、仓储服务</t>
  </si>
  <si>
    <t>元</t>
  </si>
  <si>
    <t>预算08表</t>
  </si>
  <si>
    <t>2025年部门政府购买服务预算表</t>
  </si>
  <si>
    <t>政府购买服务项目</t>
  </si>
  <si>
    <t>政府购买服务目录</t>
  </si>
  <si>
    <t>业务培训</t>
  </si>
  <si>
    <t>A0302 职业技能培训服务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</si>
  <si>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</si>
  <si>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</si>
  <si>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</si>
  <si>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</si>
  <si>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</si>
  <si>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</si>
  <si>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</si>
  <si>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</si>
  <si>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</si>
  <si>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</si>
  <si>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</si>
  <si>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</si>
  <si>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</si>
  <si>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</si>
  <si>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</si>
  <si>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</si>
  <si>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</si>
  <si>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</si>
  <si>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</si>
  <si>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</si>
  <si>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</si>
  <si>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</si>
  <si>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</si>
  <si>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</si>
  <si>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</si>
  <si>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</si>
  <si>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</si>
  <si>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</si>
  <si>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="单位名称："&amp;""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</si>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</sst>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;\-#,##0.00;;@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theme="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2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40" fillId="11" borderId="21" applyNumberFormat="0" applyAlignment="0" applyProtection="0">
      <alignment vertical="center"/>
    </xf>
    <xf numFmtId="0" fontId="37" fillId="28" borderId="2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3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4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9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/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49" fontId="5" fillId="0" borderId="7" xfId="53" applyNumberFormat="1" applyFont="1" applyBorder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/>
      <protection locked="0"/>
    </xf>
    <xf numFmtId="179" fontId="8" fillId="0" borderId="7" xfId="54" applyProtection="1">
      <alignment horizontal="right" vertical="center"/>
      <protection locked="0"/>
    </xf>
    <xf numFmtId="179" fontId="8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4" fillId="0" borderId="7" xfId="53" applyFont="1">
      <alignment horizontal="left" vertical="center" wrapText="1"/>
    </xf>
    <xf numFmtId="179" fontId="14" fillId="0" borderId="7" xfId="54" applyFont="1">
      <alignment horizontal="right" vertical="center"/>
    </xf>
    <xf numFmtId="179" fontId="5" fillId="0" borderId="7" xfId="54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179" fontId="18" fillId="0" borderId="7" xfId="54" applyNumberFormat="1" applyFont="1" applyBorder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90"/>
      <c r="B1" s="1"/>
      <c r="C1" s="1"/>
      <c r="D1" s="1"/>
    </row>
    <row r="2" ht="12" customHeight="1" spans="4:4">
      <c r="D2" s="98" t="s">
        <v>0</v>
      </c>
    </row>
    <row r="3" ht="36" customHeight="1" spans="1:4">
      <c r="A3" s="44" t="s">
        <v>1</v>
      </c>
      <c r="B3" s="189"/>
      <c r="C3" s="189"/>
      <c r="D3" s="189"/>
    </row>
    <row r="4" ht="21" customHeight="1" spans="1:4">
      <c r="A4" s="91" t="str">
        <f>"单位名称："&amp;""</f>
        <v>单位名称：</v>
      </c>
      <c r="B4" s="146"/>
      <c r="C4" s="146"/>
      <c r="D4" s="97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52" t="s">
        <v>8</v>
      </c>
      <c r="B8" s="128">
        <v>33883366.6</v>
      </c>
      <c r="C8" s="119" t="s">
        <v>9</v>
      </c>
      <c r="D8" s="128">
        <v>20239416.6</v>
      </c>
    </row>
    <row r="9" ht="25.4" customHeight="1" spans="1:4">
      <c r="A9" s="152" t="s">
        <v>10</v>
      </c>
      <c r="B9" s="128"/>
      <c r="C9" s="119" t="s">
        <v>11</v>
      </c>
      <c r="D9" s="128">
        <v>3717750</v>
      </c>
    </row>
    <row r="10" ht="25.4" customHeight="1" spans="1:4">
      <c r="A10" s="152" t="s">
        <v>12</v>
      </c>
      <c r="B10" s="128"/>
      <c r="C10" s="119" t="s">
        <v>13</v>
      </c>
      <c r="D10" s="128">
        <v>8036200</v>
      </c>
    </row>
    <row r="11" ht="25.4" customHeight="1" spans="1:4">
      <c r="A11" s="152" t="s">
        <v>14</v>
      </c>
      <c r="B11" s="89"/>
      <c r="C11" s="119" t="s">
        <v>15</v>
      </c>
      <c r="D11" s="128">
        <v>1890000</v>
      </c>
    </row>
    <row r="12" ht="25.4" customHeight="1" spans="1:4">
      <c r="A12" s="152" t="s">
        <v>16</v>
      </c>
      <c r="B12" s="128"/>
      <c r="C12" s="119"/>
      <c r="D12" s="128"/>
    </row>
    <row r="13" ht="25.4" customHeight="1" spans="1:4">
      <c r="A13" s="152" t="s">
        <v>17</v>
      </c>
      <c r="B13" s="89"/>
      <c r="C13" s="119"/>
      <c r="D13" s="128"/>
    </row>
    <row r="14" ht="25.4" customHeight="1" spans="1:4">
      <c r="A14" s="152" t="s">
        <v>18</v>
      </c>
      <c r="B14" s="89"/>
      <c r="C14" s="119"/>
      <c r="D14" s="128"/>
    </row>
    <row r="15" ht="25.4" customHeight="1" spans="1:4">
      <c r="A15" s="152" t="s">
        <v>19</v>
      </c>
      <c r="B15" s="89"/>
      <c r="C15" s="119"/>
      <c r="D15" s="128"/>
    </row>
    <row r="16" ht="25.4" customHeight="1" spans="1:4">
      <c r="A16" s="190" t="s">
        <v>20</v>
      </c>
      <c r="B16" s="89"/>
      <c r="C16" s="119"/>
      <c r="D16" s="128"/>
    </row>
    <row r="17" ht="25.4" customHeight="1" spans="1:4">
      <c r="A17" s="190" t="s">
        <v>21</v>
      </c>
      <c r="B17" s="128"/>
      <c r="C17" s="119"/>
      <c r="D17" s="128"/>
    </row>
    <row r="18" ht="25.4" customHeight="1" spans="1:4">
      <c r="A18" s="191" t="s">
        <v>22</v>
      </c>
      <c r="B18" s="154"/>
      <c r="C18" s="155" t="s">
        <v>23</v>
      </c>
      <c r="D18" s="154"/>
    </row>
    <row r="19" ht="25.4" customHeight="1" spans="1:4">
      <c r="A19" s="192" t="s">
        <v>24</v>
      </c>
      <c r="B19" s="154"/>
      <c r="C19" s="193" t="s">
        <v>25</v>
      </c>
      <c r="D19" s="194"/>
    </row>
    <row r="20" ht="25.4" customHeight="1" spans="1:4">
      <c r="A20" s="195" t="s">
        <v>26</v>
      </c>
      <c r="B20" s="128"/>
      <c r="C20" s="156" t="s">
        <v>26</v>
      </c>
      <c r="D20" s="89"/>
    </row>
    <row r="21" ht="25.4" customHeight="1" spans="1:4">
      <c r="A21" s="195" t="s">
        <v>27</v>
      </c>
      <c r="B21" s="128"/>
      <c r="C21" s="156" t="s">
        <v>28</v>
      </c>
      <c r="D21" s="89"/>
    </row>
    <row r="22" ht="25.4" customHeight="1" spans="1:4">
      <c r="A22" s="196" t="s">
        <v>29</v>
      </c>
      <c r="B22" s="154">
        <v>33883366.6</v>
      </c>
      <c r="C22" s="155" t="s">
        <v>30</v>
      </c>
      <c r="D22" s="149">
        <v>33883366.6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9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0"/>
      <c r="J2" s="179"/>
      <c r="R2" s="3" t="s">
        <v>31</v>
      </c>
    </row>
    <row r="3" ht="36" customHeight="1" spans="1:19">
      <c r="A3" s="168" t="s">
        <v>32</v>
      </c>
      <c r="B3" s="27"/>
      <c r="C3" s="27"/>
      <c r="D3" s="27"/>
      <c r="E3" s="27"/>
      <c r="F3" s="27"/>
      <c r="G3" s="27"/>
      <c r="H3" s="27"/>
      <c r="I3" s="27"/>
      <c r="J3" s="45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1" t="str">
        <f>"单位名称："&amp;"中国共产党昆明市官渡区纪律检查委员会"</f>
        <v>单位名称：中国共产党昆明市官渡区纪律检查委员会</v>
      </c>
      <c r="B4" s="7"/>
      <c r="C4" s="7"/>
      <c r="D4" s="7"/>
      <c r="E4" s="7"/>
      <c r="F4" s="7"/>
      <c r="G4" s="7"/>
      <c r="H4" s="7"/>
      <c r="I4" s="7"/>
      <c r="J4" s="180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69" t="s">
        <v>33</v>
      </c>
      <c r="B5" s="170" t="s">
        <v>34</v>
      </c>
      <c r="C5" s="170" t="s">
        <v>35</v>
      </c>
      <c r="D5" s="171" t="s">
        <v>36</v>
      </c>
      <c r="E5" s="172"/>
      <c r="F5" s="172"/>
      <c r="G5" s="172"/>
      <c r="H5" s="172"/>
      <c r="I5" s="172"/>
      <c r="J5" s="181"/>
      <c r="K5" s="172"/>
      <c r="L5" s="172"/>
      <c r="M5" s="172"/>
      <c r="N5" s="182"/>
      <c r="O5" s="182" t="s">
        <v>24</v>
      </c>
      <c r="P5" s="182"/>
      <c r="Q5" s="182"/>
      <c r="R5" s="182"/>
      <c r="S5" s="182"/>
    </row>
    <row r="6" ht="18" customHeight="1" spans="1:19">
      <c r="A6" s="173"/>
      <c r="B6" s="174"/>
      <c r="C6" s="174"/>
      <c r="D6" s="174" t="s">
        <v>37</v>
      </c>
      <c r="E6" s="174" t="s">
        <v>38</v>
      </c>
      <c r="F6" s="174" t="s">
        <v>39</v>
      </c>
      <c r="G6" s="174" t="s">
        <v>40</v>
      </c>
      <c r="H6" s="174" t="s">
        <v>41</v>
      </c>
      <c r="I6" s="183" t="s">
        <v>42</v>
      </c>
      <c r="J6" s="184"/>
      <c r="K6" s="183" t="s">
        <v>43</v>
      </c>
      <c r="L6" s="183" t="s">
        <v>44</v>
      </c>
      <c r="M6" s="183" t="s">
        <v>45</v>
      </c>
      <c r="N6" s="185" t="s">
        <v>46</v>
      </c>
      <c r="O6" s="186" t="s">
        <v>37</v>
      </c>
      <c r="P6" s="186" t="s">
        <v>38</v>
      </c>
      <c r="Q6" s="186" t="s">
        <v>39</v>
      </c>
      <c r="R6" s="186" t="s">
        <v>40</v>
      </c>
      <c r="S6" s="186" t="s">
        <v>47</v>
      </c>
    </row>
    <row r="7" ht="29.25" customHeight="1" spans="1:19">
      <c r="A7" s="175"/>
      <c r="B7" s="142"/>
      <c r="C7" s="142"/>
      <c r="D7" s="142"/>
      <c r="E7" s="142"/>
      <c r="F7" s="142"/>
      <c r="G7" s="142"/>
      <c r="H7" s="142"/>
      <c r="I7" s="187" t="s">
        <v>37</v>
      </c>
      <c r="J7" s="187" t="s">
        <v>48</v>
      </c>
      <c r="K7" s="187" t="s">
        <v>43</v>
      </c>
      <c r="L7" s="187" t="s">
        <v>44</v>
      </c>
      <c r="M7" s="187" t="s">
        <v>45</v>
      </c>
      <c r="N7" s="187" t="s">
        <v>46</v>
      </c>
      <c r="O7" s="187"/>
      <c r="P7" s="187"/>
      <c r="Q7" s="187"/>
      <c r="R7" s="187"/>
      <c r="S7" s="187"/>
    </row>
    <row r="8" ht="16.5" customHeight="1" spans="1:19">
      <c r="A8" s="176">
        <v>1</v>
      </c>
      <c r="B8" s="20">
        <v>2</v>
      </c>
      <c r="C8" s="20">
        <v>3</v>
      </c>
      <c r="D8" s="20">
        <v>4</v>
      </c>
      <c r="E8" s="176">
        <v>5</v>
      </c>
      <c r="F8" s="20">
        <v>6</v>
      </c>
      <c r="G8" s="20">
        <v>7</v>
      </c>
      <c r="H8" s="176">
        <v>8</v>
      </c>
      <c r="I8" s="20">
        <v>9</v>
      </c>
      <c r="J8" s="34">
        <v>10</v>
      </c>
      <c r="K8" s="34">
        <v>11</v>
      </c>
      <c r="L8" s="188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9"/>
      <c r="B9" s="29" t="s">
        <v>49</v>
      </c>
      <c r="C9" s="23">
        <v>33883366.6</v>
      </c>
      <c r="D9" s="128">
        <v>33883366.6</v>
      </c>
      <c r="E9" s="89">
        <v>33883366.6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6.5" customHeight="1" spans="1:19">
      <c r="A10" s="177" t="s">
        <v>35</v>
      </c>
      <c r="B10" s="178"/>
      <c r="C10" s="128">
        <v>33883366.6</v>
      </c>
      <c r="D10" s="128">
        <v>33883366.6</v>
      </c>
      <c r="E10" s="89">
        <v>33883366.6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7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/>
  <cols>
    <col min="1" max="1" width="21.25" customWidth="1"/>
    <col min="2" max="2" width="3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9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50</v>
      </c>
    </row>
    <row r="3" ht="28.5" customHeight="1" spans="1:15">
      <c r="A3" s="27" t="s">
        <v>51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99" t="str">
        <f>"单位名称："&amp;""</f>
        <v>单位名称：</v>
      </c>
      <c r="B4" s="100"/>
      <c r="C4" s="57"/>
      <c r="D4" s="57"/>
      <c r="E4" s="57"/>
      <c r="F4" s="57"/>
      <c r="G4" s="7"/>
      <c r="H4" s="57"/>
      <c r="I4" s="57"/>
      <c r="J4" s="7"/>
      <c r="K4" s="57"/>
      <c r="L4" s="57"/>
      <c r="M4" s="7"/>
      <c r="N4" s="7"/>
      <c r="O4" s="101" t="s">
        <v>2</v>
      </c>
    </row>
    <row r="5" ht="18.75" customHeight="1" spans="1:15">
      <c r="A5" s="10" t="s">
        <v>52</v>
      </c>
      <c r="B5" s="10" t="s">
        <v>53</v>
      </c>
      <c r="C5" s="16" t="s">
        <v>35</v>
      </c>
      <c r="D5" s="61" t="s">
        <v>38</v>
      </c>
      <c r="E5" s="61"/>
      <c r="F5" s="61"/>
      <c r="G5" s="158" t="s">
        <v>39</v>
      </c>
      <c r="H5" s="10" t="s">
        <v>40</v>
      </c>
      <c r="I5" s="10" t="s">
        <v>54</v>
      </c>
      <c r="J5" s="11" t="s">
        <v>55</v>
      </c>
      <c r="K5" s="67" t="s">
        <v>56</v>
      </c>
      <c r="L5" s="67" t="s">
        <v>57</v>
      </c>
      <c r="M5" s="67" t="s">
        <v>58</v>
      </c>
      <c r="N5" s="67" t="s">
        <v>59</v>
      </c>
      <c r="O5" s="84" t="s">
        <v>60</v>
      </c>
    </row>
    <row r="6" ht="30" customHeight="1" spans="1:15">
      <c r="A6" s="19"/>
      <c r="B6" s="19"/>
      <c r="C6" s="19"/>
      <c r="D6" s="61" t="s">
        <v>37</v>
      </c>
      <c r="E6" s="159" t="s">
        <v>61</v>
      </c>
      <c r="F6" s="61" t="s">
        <v>62</v>
      </c>
      <c r="G6" s="19"/>
      <c r="H6" s="19"/>
      <c r="I6" s="19"/>
      <c r="J6" s="61" t="s">
        <v>37</v>
      </c>
      <c r="K6" s="88" t="s">
        <v>56</v>
      </c>
      <c r="L6" s="88" t="s">
        <v>57</v>
      </c>
      <c r="M6" s="88" t="s">
        <v>58</v>
      </c>
      <c r="N6" s="88" t="s">
        <v>59</v>
      </c>
      <c r="O6" s="88" t="s">
        <v>60</v>
      </c>
    </row>
    <row r="7" ht="16.5" customHeight="1" spans="1:1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6">
        <v>15</v>
      </c>
    </row>
    <row r="8" customFormat="1" ht="16.5" customHeight="1" spans="1:15">
      <c r="A8" s="138" t="s">
        <v>63</v>
      </c>
      <c r="B8" s="138" t="s">
        <v>64</v>
      </c>
      <c r="C8" s="139">
        <v>20149416.6</v>
      </c>
      <c r="D8" s="160"/>
      <c r="E8" s="139">
        <v>19316916.6</v>
      </c>
      <c r="F8" s="139">
        <v>832500</v>
      </c>
      <c r="G8" s="160"/>
      <c r="H8" s="161"/>
      <c r="I8" s="161"/>
      <c r="J8" s="161"/>
      <c r="K8" s="161"/>
      <c r="L8" s="161"/>
      <c r="M8" s="161"/>
      <c r="N8" s="161"/>
      <c r="O8" s="160"/>
    </row>
    <row r="9" customFormat="1" ht="16.5" customHeight="1" spans="1:15">
      <c r="A9" s="138" t="s">
        <v>65</v>
      </c>
      <c r="B9" s="138" t="s">
        <v>66</v>
      </c>
      <c r="C9" s="139">
        <v>90000</v>
      </c>
      <c r="D9" s="160"/>
      <c r="E9" s="139"/>
      <c r="F9" s="139">
        <v>90000</v>
      </c>
      <c r="G9" s="160"/>
      <c r="H9" s="161"/>
      <c r="I9" s="161"/>
      <c r="J9" s="161"/>
      <c r="K9" s="161"/>
      <c r="L9" s="161"/>
      <c r="M9" s="161"/>
      <c r="N9" s="161"/>
      <c r="O9" s="160"/>
    </row>
    <row r="10" customFormat="1" ht="16.5" customHeight="1" spans="1:15">
      <c r="A10" s="138" t="s">
        <v>67</v>
      </c>
      <c r="B10" s="138" t="s">
        <v>68</v>
      </c>
      <c r="C10" s="139">
        <v>780600</v>
      </c>
      <c r="D10" s="160"/>
      <c r="E10" s="139">
        <v>780600</v>
      </c>
      <c r="F10" s="160"/>
      <c r="G10" s="160"/>
      <c r="H10" s="161"/>
      <c r="I10" s="161"/>
      <c r="J10" s="161"/>
      <c r="K10" s="161"/>
      <c r="L10" s="161"/>
      <c r="M10" s="161"/>
      <c r="N10" s="161"/>
      <c r="O10" s="160"/>
    </row>
    <row r="11" customFormat="1" ht="16.5" customHeight="1" spans="1:15">
      <c r="A11" s="138" t="s">
        <v>69</v>
      </c>
      <c r="B11" s="138" t="s">
        <v>70</v>
      </c>
      <c r="C11" s="139">
        <v>2060000</v>
      </c>
      <c r="D11" s="160"/>
      <c r="E11" s="139">
        <v>2060000</v>
      </c>
      <c r="F11" s="160"/>
      <c r="G11" s="160"/>
      <c r="H11" s="161"/>
      <c r="I11" s="161"/>
      <c r="J11" s="161"/>
      <c r="K11" s="161"/>
      <c r="L11" s="161"/>
      <c r="M11" s="161"/>
      <c r="N11" s="161"/>
      <c r="O11" s="160"/>
    </row>
    <row r="12" customFormat="1" ht="16.5" customHeight="1" spans="1:15">
      <c r="A12" s="138" t="s">
        <v>71</v>
      </c>
      <c r="B12" s="138" t="s">
        <v>72</v>
      </c>
      <c r="C12" s="139">
        <v>877150</v>
      </c>
      <c r="D12" s="160"/>
      <c r="E12" s="139">
        <v>877150</v>
      </c>
      <c r="F12" s="160"/>
      <c r="G12" s="160"/>
      <c r="H12" s="161"/>
      <c r="I12" s="161"/>
      <c r="J12" s="161"/>
      <c r="K12" s="161"/>
      <c r="L12" s="161"/>
      <c r="M12" s="161"/>
      <c r="N12" s="161"/>
      <c r="O12" s="160"/>
    </row>
    <row r="13" customFormat="1" ht="16.5" customHeight="1" spans="1:15">
      <c r="A13" s="138" t="s">
        <v>73</v>
      </c>
      <c r="B13" s="138" t="s">
        <v>74</v>
      </c>
      <c r="C13" s="139">
        <v>70000</v>
      </c>
      <c r="D13" s="160"/>
      <c r="E13" s="139">
        <v>70000</v>
      </c>
      <c r="F13" s="160"/>
      <c r="G13" s="160"/>
      <c r="H13" s="161"/>
      <c r="I13" s="161"/>
      <c r="J13" s="161"/>
      <c r="K13" s="161"/>
      <c r="L13" s="161"/>
      <c r="M13" s="161"/>
      <c r="N13" s="161"/>
      <c r="O13" s="160"/>
    </row>
    <row r="14" customFormat="1" ht="16.5" customHeight="1" spans="1:15">
      <c r="A14" s="138" t="s">
        <v>75</v>
      </c>
      <c r="B14" s="138" t="s">
        <v>76</v>
      </c>
      <c r="C14" s="139">
        <v>7680000</v>
      </c>
      <c r="D14" s="160"/>
      <c r="E14" s="139">
        <v>7680000</v>
      </c>
      <c r="F14" s="160"/>
      <c r="G14" s="160"/>
      <c r="H14" s="161"/>
      <c r="I14" s="161"/>
      <c r="J14" s="161"/>
      <c r="K14" s="161"/>
      <c r="L14" s="161"/>
      <c r="M14" s="161"/>
      <c r="N14" s="161"/>
      <c r="O14" s="160"/>
    </row>
    <row r="15" customFormat="1" ht="16.5" customHeight="1" spans="1:15">
      <c r="A15" s="138" t="s">
        <v>77</v>
      </c>
      <c r="B15" s="138" t="s">
        <v>78</v>
      </c>
      <c r="C15" s="139">
        <v>286200</v>
      </c>
      <c r="D15" s="160"/>
      <c r="E15" s="139">
        <v>286200</v>
      </c>
      <c r="F15" s="160"/>
      <c r="G15" s="160"/>
      <c r="H15" s="161"/>
      <c r="I15" s="161"/>
      <c r="J15" s="161"/>
      <c r="K15" s="161"/>
      <c r="L15" s="161"/>
      <c r="M15" s="161"/>
      <c r="N15" s="161"/>
      <c r="O15" s="160"/>
    </row>
    <row r="16" s="107" customFormat="1" ht="20.25" customHeight="1" spans="1:15">
      <c r="A16" s="138" t="s">
        <v>79</v>
      </c>
      <c r="B16" s="138" t="s">
        <v>80</v>
      </c>
      <c r="C16" s="139">
        <v>1890000</v>
      </c>
      <c r="D16" s="162"/>
      <c r="E16" s="139">
        <v>1890000</v>
      </c>
      <c r="F16" s="162"/>
      <c r="G16" s="163"/>
      <c r="H16" s="162"/>
      <c r="I16" s="162"/>
      <c r="J16" s="162"/>
      <c r="K16" s="162"/>
      <c r="L16" s="162"/>
      <c r="M16" s="163"/>
      <c r="N16" s="162"/>
      <c r="O16" s="162"/>
    </row>
    <row r="17" ht="17.25" customHeight="1" spans="1:15">
      <c r="A17" s="164" t="s">
        <v>81</v>
      </c>
      <c r="B17" s="165" t="s">
        <v>81</v>
      </c>
      <c r="C17" s="143">
        <v>33883366.6</v>
      </c>
      <c r="D17" s="166"/>
      <c r="E17" s="143">
        <v>32960866.6</v>
      </c>
      <c r="F17" s="143">
        <v>922500</v>
      </c>
      <c r="G17" s="167"/>
      <c r="H17" s="166"/>
      <c r="I17" s="166"/>
      <c r="J17" s="166"/>
      <c r="K17" s="166"/>
      <c r="L17" s="166"/>
      <c r="M17" s="167"/>
      <c r="N17" s="166"/>
      <c r="O17" s="166"/>
    </row>
  </sheetData>
  <mergeCells count="11">
    <mergeCell ref="A3:O3"/>
    <mergeCell ref="A4:L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90"/>
      <c r="B1" s="1"/>
      <c r="C1" s="1"/>
      <c r="D1" s="1"/>
    </row>
    <row r="2" customHeight="1" spans="4:4">
      <c r="D2" s="97" t="s">
        <v>82</v>
      </c>
    </row>
    <row r="3" ht="31.5" customHeight="1" spans="1:4">
      <c r="A3" s="44" t="s">
        <v>83</v>
      </c>
      <c r="B3" s="145"/>
      <c r="C3" s="145"/>
      <c r="D3" s="145"/>
    </row>
    <row r="4" ht="17.25" customHeight="1" spans="1:4">
      <c r="A4" s="5" t="str">
        <f>"单位名称："&amp;""</f>
        <v>单位名称：</v>
      </c>
      <c r="B4" s="146"/>
      <c r="C4" s="146"/>
      <c r="D4" s="98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47" t="s">
        <v>6</v>
      </c>
      <c r="C6" s="16" t="s">
        <v>84</v>
      </c>
      <c r="D6" s="147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48" t="s">
        <v>85</v>
      </c>
      <c r="B8" s="149">
        <v>33883366.6</v>
      </c>
      <c r="C8" s="150" t="s">
        <v>86</v>
      </c>
      <c r="D8" s="149">
        <v>33883366.6</v>
      </c>
    </row>
    <row r="9" ht="29.15" customHeight="1" spans="1:4">
      <c r="A9" s="151" t="s">
        <v>87</v>
      </c>
      <c r="B9" s="89">
        <v>33883366.6</v>
      </c>
      <c r="C9" s="119" t="s">
        <v>88</v>
      </c>
      <c r="D9" s="89">
        <v>20239416.6</v>
      </c>
    </row>
    <row r="10" ht="29.15" customHeight="1" spans="1:4">
      <c r="A10" s="151" t="s">
        <v>89</v>
      </c>
      <c r="B10" s="89"/>
      <c r="C10" s="119" t="s">
        <v>90</v>
      </c>
      <c r="D10" s="89">
        <v>3717750</v>
      </c>
    </row>
    <row r="11" ht="29.15" customHeight="1" spans="1:4">
      <c r="A11" s="151" t="s">
        <v>91</v>
      </c>
      <c r="B11" s="89"/>
      <c r="C11" s="152" t="s">
        <v>92</v>
      </c>
      <c r="D11" s="128">
        <v>8036200</v>
      </c>
    </row>
    <row r="12" ht="29.15" customHeight="1" spans="1:4">
      <c r="A12" s="153" t="s">
        <v>93</v>
      </c>
      <c r="B12" s="154"/>
      <c r="C12" s="152" t="s">
        <v>94</v>
      </c>
      <c r="D12" s="128">
        <v>1890000</v>
      </c>
    </row>
    <row r="13" ht="29.15" customHeight="1" spans="1:4">
      <c r="A13" s="151" t="s">
        <v>87</v>
      </c>
      <c r="B13" s="128"/>
      <c r="C13" s="155"/>
      <c r="D13" s="154"/>
    </row>
    <row r="14" ht="29.15" customHeight="1" spans="1:4">
      <c r="A14" s="156" t="s">
        <v>89</v>
      </c>
      <c r="B14" s="128"/>
      <c r="C14" s="155"/>
      <c r="D14" s="154"/>
    </row>
    <row r="15" ht="29.15" customHeight="1" spans="1:4">
      <c r="A15" s="156" t="s">
        <v>91</v>
      </c>
      <c r="B15" s="154"/>
      <c r="C15" s="155"/>
      <c r="D15" s="154"/>
    </row>
    <row r="16" ht="29.15" customHeight="1" spans="1:4">
      <c r="A16" s="157"/>
      <c r="B16" s="154"/>
      <c r="C16" s="152" t="s">
        <v>95</v>
      </c>
      <c r="D16" s="154"/>
    </row>
    <row r="17" ht="29.15" customHeight="1" spans="1:4">
      <c r="A17" s="157" t="s">
        <v>96</v>
      </c>
      <c r="B17" s="154">
        <v>33883366.6</v>
      </c>
      <c r="C17" s="155" t="s">
        <v>30</v>
      </c>
      <c r="D17" s="154">
        <v>33883366.6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tabSelected="1" workbookViewId="0">
      <pane ySplit="1" topLeftCell="A2" activePane="bottomLeft" state="frozen"/>
      <selection/>
      <selection pane="bottomLeft" activeCell="F8" sqref="F8:F10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90"/>
      <c r="B1" s="1"/>
      <c r="C1" s="1"/>
      <c r="D1" s="1"/>
      <c r="E1" s="1"/>
      <c r="F1" s="1"/>
      <c r="G1" s="1"/>
    </row>
    <row r="2" ht="12" customHeight="1" spans="4:7">
      <c r="D2" s="117"/>
      <c r="F2" s="54"/>
      <c r="G2" s="54" t="s">
        <v>97</v>
      </c>
    </row>
    <row r="3" ht="39" customHeight="1" spans="1:7">
      <c r="A3" s="4" t="s">
        <v>98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"单位名称："&amp;""</f>
        <v>单位名称：</v>
      </c>
      <c r="F4" s="101"/>
      <c r="G4" s="101" t="s">
        <v>2</v>
      </c>
    </row>
    <row r="5" ht="20.25" customHeight="1" spans="1:7">
      <c r="A5" s="131" t="s">
        <v>99</v>
      </c>
      <c r="B5" s="132"/>
      <c r="C5" s="133" t="s">
        <v>35</v>
      </c>
      <c r="D5" s="12" t="s">
        <v>61</v>
      </c>
      <c r="E5" s="12"/>
      <c r="F5" s="13"/>
      <c r="G5" s="133" t="s">
        <v>62</v>
      </c>
    </row>
    <row r="6" ht="20.25" customHeight="1" spans="1:7">
      <c r="A6" s="134" t="s">
        <v>52</v>
      </c>
      <c r="B6" s="135" t="s">
        <v>53</v>
      </c>
      <c r="C6" s="92"/>
      <c r="D6" s="92" t="s">
        <v>37</v>
      </c>
      <c r="E6" s="92" t="s">
        <v>100</v>
      </c>
      <c r="F6" s="92" t="s">
        <v>101</v>
      </c>
      <c r="G6" s="92"/>
    </row>
    <row r="7" ht="13.5" customHeight="1" spans="1:7">
      <c r="A7" s="136" t="s">
        <v>102</v>
      </c>
      <c r="B7" s="136" t="s">
        <v>103</v>
      </c>
      <c r="C7" s="137" t="s">
        <v>104</v>
      </c>
      <c r="D7" s="61"/>
      <c r="E7" s="137" t="s">
        <v>105</v>
      </c>
      <c r="F7" s="137" t="s">
        <v>106</v>
      </c>
      <c r="G7" s="137" t="s">
        <v>107</v>
      </c>
    </row>
    <row r="8" s="130" customFormat="1" ht="18" customHeight="1" spans="1:7">
      <c r="A8" s="138" t="s">
        <v>63</v>
      </c>
      <c r="B8" s="138" t="s">
        <v>64</v>
      </c>
      <c r="C8" s="139">
        <v>20149416.6</v>
      </c>
      <c r="D8" s="139">
        <v>19316916.6</v>
      </c>
      <c r="E8" s="139">
        <v>17085796.6</v>
      </c>
      <c r="F8" s="139">
        <v>2231120</v>
      </c>
      <c r="G8" s="139">
        <v>832500</v>
      </c>
    </row>
    <row r="9" s="130" customFormat="1" ht="18" customHeight="1" spans="1:7">
      <c r="A9" s="138" t="s">
        <v>65</v>
      </c>
      <c r="B9" s="138" t="s">
        <v>66</v>
      </c>
      <c r="C9" s="139">
        <v>90000</v>
      </c>
      <c r="D9" s="139"/>
      <c r="E9" s="139"/>
      <c r="F9" s="139"/>
      <c r="G9" s="139">
        <v>90000</v>
      </c>
    </row>
    <row r="10" s="130" customFormat="1" ht="18" customHeight="1" spans="1:7">
      <c r="A10" s="138" t="s">
        <v>67</v>
      </c>
      <c r="B10" s="138" t="s">
        <v>68</v>
      </c>
      <c r="C10" s="139">
        <v>780600</v>
      </c>
      <c r="D10" s="139">
        <v>780600</v>
      </c>
      <c r="E10" s="139">
        <v>699600</v>
      </c>
      <c r="F10" s="139">
        <v>81000</v>
      </c>
      <c r="G10" s="140"/>
    </row>
    <row r="11" s="130" customFormat="1" ht="18" customHeight="1" spans="1:7">
      <c r="A11" s="138" t="s">
        <v>69</v>
      </c>
      <c r="B11" s="138" t="s">
        <v>70</v>
      </c>
      <c r="C11" s="139">
        <v>2060000</v>
      </c>
      <c r="D11" s="139">
        <v>2060000</v>
      </c>
      <c r="E11" s="139">
        <v>2060000</v>
      </c>
      <c r="F11" s="140"/>
      <c r="G11" s="140"/>
    </row>
    <row r="12" s="130" customFormat="1" ht="18" customHeight="1" spans="1:7">
      <c r="A12" s="138" t="s">
        <v>71</v>
      </c>
      <c r="B12" s="138" t="s">
        <v>72</v>
      </c>
      <c r="C12" s="139">
        <v>877150</v>
      </c>
      <c r="D12" s="139">
        <v>877150</v>
      </c>
      <c r="E12" s="139">
        <v>877150</v>
      </c>
      <c r="F12" s="140"/>
      <c r="G12" s="140"/>
    </row>
    <row r="13" s="130" customFormat="1" ht="18" customHeight="1" spans="1:7">
      <c r="A13" s="138" t="s">
        <v>73</v>
      </c>
      <c r="B13" s="138" t="s">
        <v>74</v>
      </c>
      <c r="C13" s="139">
        <v>70000</v>
      </c>
      <c r="D13" s="139">
        <v>70000</v>
      </c>
      <c r="E13" s="139">
        <v>70000</v>
      </c>
      <c r="F13" s="140"/>
      <c r="G13" s="140"/>
    </row>
    <row r="14" s="130" customFormat="1" ht="18" customHeight="1" spans="1:7">
      <c r="A14" s="138" t="s">
        <v>75</v>
      </c>
      <c r="B14" s="138" t="s">
        <v>76</v>
      </c>
      <c r="C14" s="139">
        <v>7680000</v>
      </c>
      <c r="D14" s="139">
        <v>7680000</v>
      </c>
      <c r="E14" s="139">
        <v>7680000</v>
      </c>
      <c r="F14" s="140"/>
      <c r="G14" s="140"/>
    </row>
    <row r="15" s="130" customFormat="1" ht="18" customHeight="1" spans="1:7">
      <c r="A15" s="138" t="s">
        <v>77</v>
      </c>
      <c r="B15" s="138" t="s">
        <v>78</v>
      </c>
      <c r="C15" s="139">
        <v>286200</v>
      </c>
      <c r="D15" s="139">
        <v>286200</v>
      </c>
      <c r="E15" s="139">
        <v>286200</v>
      </c>
      <c r="F15" s="140"/>
      <c r="G15" s="140"/>
    </row>
    <row r="16" s="130" customFormat="1" ht="18" customHeight="1" spans="1:7">
      <c r="A16" s="138" t="s">
        <v>79</v>
      </c>
      <c r="B16" s="138" t="s">
        <v>80</v>
      </c>
      <c r="C16" s="139">
        <v>1890000</v>
      </c>
      <c r="D16" s="139">
        <v>1890000</v>
      </c>
      <c r="E16" s="139">
        <v>1890000</v>
      </c>
      <c r="F16" s="140"/>
      <c r="G16" s="140"/>
    </row>
    <row r="17" ht="18" customHeight="1" spans="1:7">
      <c r="A17" s="141" t="s">
        <v>81</v>
      </c>
      <c r="B17" s="142" t="s">
        <v>81</v>
      </c>
      <c r="C17" s="143">
        <v>33883366.6</v>
      </c>
      <c r="D17" s="143">
        <v>32960866.6</v>
      </c>
      <c r="E17" s="144">
        <v>30648746.6</v>
      </c>
      <c r="F17" s="144">
        <v>2312120</v>
      </c>
      <c r="G17" s="144">
        <v>922500</v>
      </c>
    </row>
  </sheetData>
  <mergeCells count="7">
    <mergeCell ref="A3:G3"/>
    <mergeCell ref="A4:E4"/>
    <mergeCell ref="A5:B5"/>
    <mergeCell ref="D5:F5"/>
    <mergeCell ref="A17:B17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:F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90"/>
      <c r="B1" s="1"/>
      <c r="C1" s="1"/>
      <c r="D1" s="1"/>
      <c r="E1" s="1"/>
      <c r="F1" s="1"/>
    </row>
    <row r="2" ht="12" customHeight="1" spans="1:6">
      <c r="A2" s="124"/>
      <c r="B2" s="124"/>
      <c r="C2" s="59"/>
      <c r="F2" s="58" t="s">
        <v>108</v>
      </c>
    </row>
    <row r="3" ht="25.5" customHeight="1" spans="1:6">
      <c r="A3" s="125" t="s">
        <v>109</v>
      </c>
      <c r="B3" s="125"/>
      <c r="C3" s="125"/>
      <c r="D3" s="125"/>
      <c r="E3" s="125"/>
      <c r="F3" s="125"/>
    </row>
    <row r="4" ht="15.75" customHeight="1" spans="1:6">
      <c r="A4" s="5" t="str">
        <f>"单位名称："&amp;""</f>
        <v>单位名称：</v>
      </c>
      <c r="B4" s="124"/>
      <c r="C4" s="59"/>
      <c r="F4" s="58" t="s">
        <v>110</v>
      </c>
    </row>
    <row r="5" ht="19.5" customHeight="1" spans="1:6">
      <c r="A5" s="10" t="s">
        <v>111</v>
      </c>
      <c r="B5" s="16" t="s">
        <v>112</v>
      </c>
      <c r="C5" s="11" t="s">
        <v>113</v>
      </c>
      <c r="D5" s="12"/>
      <c r="E5" s="13"/>
      <c r="F5" s="16" t="s">
        <v>114</v>
      </c>
    </row>
    <row r="6" ht="19.5" customHeight="1" spans="1:6">
      <c r="A6" s="18"/>
      <c r="B6" s="19"/>
      <c r="C6" s="61" t="s">
        <v>37</v>
      </c>
      <c r="D6" s="61" t="s">
        <v>115</v>
      </c>
      <c r="E6" s="61" t="s">
        <v>116</v>
      </c>
      <c r="F6" s="19"/>
    </row>
    <row r="7" ht="18.75" customHeight="1" spans="1:6">
      <c r="A7" s="126">
        <v>1</v>
      </c>
      <c r="B7" s="126">
        <v>2</v>
      </c>
      <c r="C7" s="127">
        <v>3</v>
      </c>
      <c r="D7" s="126">
        <v>4</v>
      </c>
      <c r="E7" s="126">
        <v>5</v>
      </c>
      <c r="F7" s="126">
        <v>6</v>
      </c>
    </row>
    <row r="8" ht="18.75" customHeight="1" spans="1:6">
      <c r="A8" s="128">
        <v>123120</v>
      </c>
      <c r="B8" s="128" t="s">
        <v>117</v>
      </c>
      <c r="C8" s="129">
        <v>123120</v>
      </c>
      <c r="D8" s="128" t="s">
        <v>117</v>
      </c>
      <c r="E8" s="128">
        <v>123120</v>
      </c>
      <c r="F8" s="128" t="s">
        <v>117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7"/>
  <sheetViews>
    <sheetView showZeros="0" workbookViewId="0">
      <pane ySplit="1" topLeftCell="A23" activePane="bottomLeft" state="frozen"/>
      <selection/>
      <selection pane="bottomLeft" activeCell="B45" sqref="B45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25.875" customWidth="1"/>
    <col min="6" max="6" width="14.7416666666667" customWidth="1"/>
    <col min="7" max="7" width="25.75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17"/>
      <c r="W2" s="54" t="s">
        <v>118</v>
      </c>
    </row>
    <row r="3" ht="27.75" customHeight="1" spans="1:23">
      <c r="A3" s="27" t="s">
        <v>119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17"/>
      <c r="W4" s="101" t="s">
        <v>110</v>
      </c>
    </row>
    <row r="5" ht="21.75" customHeight="1" spans="1:23">
      <c r="A5" s="9" t="s">
        <v>120</v>
      </c>
      <c r="B5" s="9" t="s">
        <v>121</v>
      </c>
      <c r="C5" s="9" t="s">
        <v>122</v>
      </c>
      <c r="D5" s="10" t="s">
        <v>123</v>
      </c>
      <c r="E5" s="10" t="s">
        <v>124</v>
      </c>
      <c r="F5" s="10" t="s">
        <v>125</v>
      </c>
      <c r="G5" s="10" t="s">
        <v>126</v>
      </c>
      <c r="H5" s="61" t="s">
        <v>127</v>
      </c>
      <c r="I5" s="61"/>
      <c r="J5" s="61"/>
      <c r="K5" s="61"/>
      <c r="L5" s="113"/>
      <c r="M5" s="113"/>
      <c r="N5" s="113"/>
      <c r="O5" s="113"/>
      <c r="P5" s="113"/>
      <c r="Q5" s="46"/>
      <c r="R5" s="61"/>
      <c r="S5" s="61"/>
      <c r="T5" s="61"/>
      <c r="U5" s="61"/>
      <c r="V5" s="61"/>
      <c r="W5" s="61"/>
    </row>
    <row r="6" ht="21.75" customHeight="1" spans="1:23">
      <c r="A6" s="14"/>
      <c r="B6" s="14"/>
      <c r="C6" s="14"/>
      <c r="D6" s="15"/>
      <c r="E6" s="15"/>
      <c r="F6" s="15"/>
      <c r="G6" s="15"/>
      <c r="H6" s="61" t="s">
        <v>35</v>
      </c>
      <c r="I6" s="46" t="s">
        <v>38</v>
      </c>
      <c r="J6" s="46"/>
      <c r="K6" s="46"/>
      <c r="L6" s="113"/>
      <c r="M6" s="113"/>
      <c r="N6" s="113" t="s">
        <v>128</v>
      </c>
      <c r="O6" s="113"/>
      <c r="P6" s="113"/>
      <c r="Q6" s="46" t="s">
        <v>41</v>
      </c>
      <c r="R6" s="61" t="s">
        <v>55</v>
      </c>
      <c r="S6" s="46"/>
      <c r="T6" s="46"/>
      <c r="U6" s="46"/>
      <c r="V6" s="46"/>
      <c r="W6" s="46"/>
    </row>
    <row r="7" ht="15" customHeight="1" spans="1:23">
      <c r="A7" s="17"/>
      <c r="B7" s="17"/>
      <c r="C7" s="17"/>
      <c r="D7" s="18"/>
      <c r="E7" s="18"/>
      <c r="F7" s="18"/>
      <c r="G7" s="18"/>
      <c r="H7" s="61"/>
      <c r="I7" s="46" t="s">
        <v>129</v>
      </c>
      <c r="J7" s="46" t="s">
        <v>130</v>
      </c>
      <c r="K7" s="46" t="s">
        <v>131</v>
      </c>
      <c r="L7" s="123" t="s">
        <v>132</v>
      </c>
      <c r="M7" s="123" t="s">
        <v>133</v>
      </c>
      <c r="N7" s="123" t="s">
        <v>38</v>
      </c>
      <c r="O7" s="123" t="s">
        <v>39</v>
      </c>
      <c r="P7" s="123" t="s">
        <v>40</v>
      </c>
      <c r="Q7" s="46"/>
      <c r="R7" s="46" t="s">
        <v>37</v>
      </c>
      <c r="S7" s="46" t="s">
        <v>48</v>
      </c>
      <c r="T7" s="46" t="s">
        <v>134</v>
      </c>
      <c r="U7" s="46" t="s">
        <v>44</v>
      </c>
      <c r="V7" s="46" t="s">
        <v>45</v>
      </c>
      <c r="W7" s="46" t="s">
        <v>46</v>
      </c>
    </row>
    <row r="8" ht="27.75" customHeight="1" spans="1:23">
      <c r="A8" s="17"/>
      <c r="B8" s="17"/>
      <c r="C8" s="17"/>
      <c r="D8" s="18"/>
      <c r="E8" s="18"/>
      <c r="F8" s="18"/>
      <c r="G8" s="18"/>
      <c r="H8" s="61"/>
      <c r="I8" s="46"/>
      <c r="J8" s="46"/>
      <c r="K8" s="46"/>
      <c r="L8" s="123"/>
      <c r="M8" s="123"/>
      <c r="N8" s="123"/>
      <c r="O8" s="123"/>
      <c r="P8" s="123"/>
      <c r="Q8" s="46"/>
      <c r="R8" s="46"/>
      <c r="S8" s="46"/>
      <c r="T8" s="46"/>
      <c r="U8" s="46"/>
      <c r="V8" s="46"/>
      <c r="W8" s="46"/>
    </row>
    <row r="9" ht="15" customHeight="1" spans="1:23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ht="18.75" customHeight="1" spans="1:23">
      <c r="A10" s="119" t="s">
        <v>49</v>
      </c>
      <c r="B10" s="111" t="s">
        <v>135</v>
      </c>
      <c r="C10" s="120" t="s">
        <v>136</v>
      </c>
      <c r="D10" s="120">
        <v>2080501</v>
      </c>
      <c r="E10" s="120" t="s">
        <v>68</v>
      </c>
      <c r="F10" s="120">
        <v>30305</v>
      </c>
      <c r="G10" s="120" t="s">
        <v>137</v>
      </c>
      <c r="H10" s="121">
        <v>39600</v>
      </c>
      <c r="I10" s="121">
        <v>39600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49</v>
      </c>
      <c r="B11" s="111" t="s">
        <v>135</v>
      </c>
      <c r="C11" s="120" t="s">
        <v>136</v>
      </c>
      <c r="D11" s="120" t="s">
        <v>67</v>
      </c>
      <c r="E11" s="120" t="s">
        <v>68</v>
      </c>
      <c r="F11" s="120" t="s">
        <v>138</v>
      </c>
      <c r="G11" s="120" t="s">
        <v>137</v>
      </c>
      <c r="H11" s="121">
        <v>660000</v>
      </c>
      <c r="I11" s="121">
        <v>660000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49</v>
      </c>
      <c r="B12" s="111" t="s">
        <v>139</v>
      </c>
      <c r="C12" s="120" t="s">
        <v>140</v>
      </c>
      <c r="D12" s="120">
        <v>2011101</v>
      </c>
      <c r="E12" s="120" t="s">
        <v>64</v>
      </c>
      <c r="F12" s="120" t="s">
        <v>141</v>
      </c>
      <c r="G12" s="120" t="s">
        <v>142</v>
      </c>
      <c r="H12" s="121">
        <v>4139244</v>
      </c>
      <c r="I12" s="121">
        <v>4139244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49</v>
      </c>
      <c r="B13" s="111" t="s">
        <v>139</v>
      </c>
      <c r="C13" s="120" t="s">
        <v>143</v>
      </c>
      <c r="D13" s="120" t="s">
        <v>63</v>
      </c>
      <c r="E13" s="120" t="s">
        <v>64</v>
      </c>
      <c r="F13" s="120" t="s">
        <v>144</v>
      </c>
      <c r="G13" s="120" t="s">
        <v>145</v>
      </c>
      <c r="H13" s="121">
        <v>6652188</v>
      </c>
      <c r="I13" s="121">
        <v>6652188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49</v>
      </c>
      <c r="B14" s="111" t="s">
        <v>139</v>
      </c>
      <c r="C14" s="120" t="s">
        <v>146</v>
      </c>
      <c r="D14" s="120" t="s">
        <v>63</v>
      </c>
      <c r="E14" s="120" t="s">
        <v>64</v>
      </c>
      <c r="F14" s="120" t="s">
        <v>147</v>
      </c>
      <c r="G14" s="120" t="s">
        <v>148</v>
      </c>
      <c r="H14" s="121">
        <v>344937</v>
      </c>
      <c r="I14" s="121">
        <v>344937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49</v>
      </c>
      <c r="B15" s="111" t="s">
        <v>139</v>
      </c>
      <c r="C15" s="120" t="s">
        <v>149</v>
      </c>
      <c r="D15" s="120" t="s">
        <v>63</v>
      </c>
      <c r="E15" s="120" t="s">
        <v>64</v>
      </c>
      <c r="F15" s="120" t="s">
        <v>147</v>
      </c>
      <c r="G15" s="120" t="s">
        <v>148</v>
      </c>
      <c r="H15" s="121">
        <v>42000</v>
      </c>
      <c r="I15" s="121">
        <v>42000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49</v>
      </c>
      <c r="B16" s="111" t="s">
        <v>150</v>
      </c>
      <c r="C16" s="120" t="s">
        <v>151</v>
      </c>
      <c r="D16" s="120" t="s">
        <v>69</v>
      </c>
      <c r="E16" s="120" t="s">
        <v>70</v>
      </c>
      <c r="F16" s="120" t="s">
        <v>152</v>
      </c>
      <c r="G16" s="120" t="s">
        <v>153</v>
      </c>
      <c r="H16" s="121">
        <v>2060000</v>
      </c>
      <c r="I16" s="121">
        <v>2060000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49</v>
      </c>
      <c r="B17" s="111" t="s">
        <v>150</v>
      </c>
      <c r="C17" s="120" t="s">
        <v>154</v>
      </c>
      <c r="D17" s="120" t="s">
        <v>71</v>
      </c>
      <c r="E17" s="120" t="s">
        <v>72</v>
      </c>
      <c r="F17" s="120" t="s">
        <v>155</v>
      </c>
      <c r="G17" s="120" t="s">
        <v>156</v>
      </c>
      <c r="H17" s="121">
        <v>877150</v>
      </c>
      <c r="I17" s="121">
        <v>877150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49</v>
      </c>
      <c r="B18" s="111" t="s">
        <v>150</v>
      </c>
      <c r="C18" s="120" t="s">
        <v>157</v>
      </c>
      <c r="D18" s="120" t="s">
        <v>73</v>
      </c>
      <c r="E18" s="120" t="s">
        <v>74</v>
      </c>
      <c r="F18" s="120" t="s">
        <v>158</v>
      </c>
      <c r="G18" s="120" t="s">
        <v>159</v>
      </c>
      <c r="H18" s="121">
        <v>70000</v>
      </c>
      <c r="I18" s="121">
        <v>70000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49</v>
      </c>
      <c r="B19" s="111" t="s">
        <v>150</v>
      </c>
      <c r="C19" s="120" t="s">
        <v>160</v>
      </c>
      <c r="D19" s="120" t="s">
        <v>75</v>
      </c>
      <c r="E19" s="120" t="s">
        <v>76</v>
      </c>
      <c r="F19" s="120" t="s">
        <v>161</v>
      </c>
      <c r="G19" s="120" t="s">
        <v>162</v>
      </c>
      <c r="H19" s="121">
        <v>7680000</v>
      </c>
      <c r="I19" s="121">
        <v>7680000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49</v>
      </c>
      <c r="B20" s="111" t="s">
        <v>150</v>
      </c>
      <c r="C20" s="120" t="s">
        <v>163</v>
      </c>
      <c r="D20" s="120" t="s">
        <v>77</v>
      </c>
      <c r="E20" s="120" t="s">
        <v>78</v>
      </c>
      <c r="F20" s="120" t="s">
        <v>164</v>
      </c>
      <c r="G20" s="120" t="s">
        <v>163</v>
      </c>
      <c r="H20" s="121">
        <v>145000</v>
      </c>
      <c r="I20" s="121">
        <v>145000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49</v>
      </c>
      <c r="B21" s="111" t="s">
        <v>150</v>
      </c>
      <c r="C21" s="120" t="s">
        <v>165</v>
      </c>
      <c r="D21" s="120" t="s">
        <v>77</v>
      </c>
      <c r="E21" s="120" t="s">
        <v>78</v>
      </c>
      <c r="F21" s="120" t="s">
        <v>164</v>
      </c>
      <c r="G21" s="120" t="s">
        <v>163</v>
      </c>
      <c r="H21" s="121">
        <v>141200</v>
      </c>
      <c r="I21" s="121">
        <v>141200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49</v>
      </c>
      <c r="B22" s="111" t="s">
        <v>166</v>
      </c>
      <c r="C22" s="120" t="s">
        <v>167</v>
      </c>
      <c r="D22" s="120" t="s">
        <v>63</v>
      </c>
      <c r="E22" s="120" t="s">
        <v>64</v>
      </c>
      <c r="F22" s="120" t="s">
        <v>168</v>
      </c>
      <c r="G22" s="120" t="s">
        <v>169</v>
      </c>
      <c r="H22" s="121">
        <v>94020</v>
      </c>
      <c r="I22" s="121">
        <v>94020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49</v>
      </c>
      <c r="B23" s="111" t="s">
        <v>170</v>
      </c>
      <c r="C23" s="120" t="s">
        <v>171</v>
      </c>
      <c r="D23" s="120" t="s">
        <v>63</v>
      </c>
      <c r="E23" s="120" t="s">
        <v>64</v>
      </c>
      <c r="F23" s="120" t="s">
        <v>172</v>
      </c>
      <c r="G23" s="120" t="s">
        <v>171</v>
      </c>
      <c r="H23" s="121">
        <v>123120</v>
      </c>
      <c r="I23" s="121">
        <v>123120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49</v>
      </c>
      <c r="B24" s="111" t="s">
        <v>150</v>
      </c>
      <c r="C24" s="120" t="s">
        <v>173</v>
      </c>
      <c r="D24" s="120" t="s">
        <v>63</v>
      </c>
      <c r="E24" s="120" t="s">
        <v>64</v>
      </c>
      <c r="F24" s="120" t="s">
        <v>147</v>
      </c>
      <c r="G24" s="120" t="s">
        <v>148</v>
      </c>
      <c r="H24" s="121">
        <v>120000</v>
      </c>
      <c r="I24" s="121">
        <v>120000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49</v>
      </c>
      <c r="B25" s="111" t="s">
        <v>150</v>
      </c>
      <c r="C25" s="120" t="s">
        <v>174</v>
      </c>
      <c r="D25" s="120" t="s">
        <v>63</v>
      </c>
      <c r="E25" s="120" t="s">
        <v>64</v>
      </c>
      <c r="F25" s="120" t="s">
        <v>175</v>
      </c>
      <c r="G25" s="120" t="s">
        <v>176</v>
      </c>
      <c r="H25" s="121">
        <v>72000</v>
      </c>
      <c r="I25" s="121">
        <v>72000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49</v>
      </c>
      <c r="B26" s="111" t="s">
        <v>177</v>
      </c>
      <c r="C26" s="120" t="s">
        <v>178</v>
      </c>
      <c r="D26" s="120" t="s">
        <v>67</v>
      </c>
      <c r="E26" s="120" t="s">
        <v>68</v>
      </c>
      <c r="F26" s="120" t="s">
        <v>179</v>
      </c>
      <c r="G26" s="120" t="s">
        <v>180</v>
      </c>
      <c r="H26" s="121">
        <v>800</v>
      </c>
      <c r="I26" s="121">
        <v>800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49</v>
      </c>
      <c r="B27" s="111" t="s">
        <v>166</v>
      </c>
      <c r="C27" s="120" t="s">
        <v>181</v>
      </c>
      <c r="D27" s="120" t="s">
        <v>63</v>
      </c>
      <c r="E27" s="120" t="s">
        <v>64</v>
      </c>
      <c r="F27" s="120" t="s">
        <v>168</v>
      </c>
      <c r="G27" s="120" t="s">
        <v>169</v>
      </c>
      <c r="H27" s="121">
        <v>940200</v>
      </c>
      <c r="I27" s="121">
        <v>940200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49</v>
      </c>
      <c r="B28" s="111" t="s">
        <v>182</v>
      </c>
      <c r="C28" s="120" t="s">
        <v>183</v>
      </c>
      <c r="D28" s="120" t="s">
        <v>63</v>
      </c>
      <c r="E28" s="120" t="s">
        <v>64</v>
      </c>
      <c r="F28" s="120" t="s">
        <v>184</v>
      </c>
      <c r="G28" s="120" t="s">
        <v>183</v>
      </c>
      <c r="H28" s="121">
        <v>82680</v>
      </c>
      <c r="I28" s="121">
        <v>82680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49</v>
      </c>
      <c r="B29" s="111" t="s">
        <v>185</v>
      </c>
      <c r="C29" s="120" t="s">
        <v>186</v>
      </c>
      <c r="D29" s="120" t="s">
        <v>63</v>
      </c>
      <c r="E29" s="120" t="s">
        <v>64</v>
      </c>
      <c r="F29" s="120" t="s">
        <v>187</v>
      </c>
      <c r="G29" s="120" t="s">
        <v>188</v>
      </c>
      <c r="H29" s="121">
        <v>257550</v>
      </c>
      <c r="I29" s="121">
        <v>257550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49</v>
      </c>
      <c r="B30" s="111" t="s">
        <v>185</v>
      </c>
      <c r="C30" s="120" t="s">
        <v>189</v>
      </c>
      <c r="D30" s="120" t="s">
        <v>63</v>
      </c>
      <c r="E30" s="120" t="s">
        <v>64</v>
      </c>
      <c r="F30" s="120" t="s">
        <v>190</v>
      </c>
      <c r="G30" s="120" t="s">
        <v>191</v>
      </c>
      <c r="H30" s="121">
        <v>38380</v>
      </c>
      <c r="I30" s="121">
        <v>38380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49</v>
      </c>
      <c r="B31" s="111" t="s">
        <v>185</v>
      </c>
      <c r="C31" s="120" t="s">
        <v>192</v>
      </c>
      <c r="D31" s="120" t="s">
        <v>63</v>
      </c>
      <c r="E31" s="120" t="s">
        <v>64</v>
      </c>
      <c r="F31" s="120" t="s">
        <v>193</v>
      </c>
      <c r="G31" s="120" t="s">
        <v>194</v>
      </c>
      <c r="H31" s="121">
        <v>125240</v>
      </c>
      <c r="I31" s="121">
        <v>125240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49</v>
      </c>
      <c r="B32" s="111" t="s">
        <v>185</v>
      </c>
      <c r="C32" s="120" t="s">
        <v>195</v>
      </c>
      <c r="D32" s="120" t="s">
        <v>63</v>
      </c>
      <c r="E32" s="120" t="s">
        <v>64</v>
      </c>
      <c r="F32" s="120" t="s">
        <v>196</v>
      </c>
      <c r="G32" s="120" t="s">
        <v>197</v>
      </c>
      <c r="H32" s="121">
        <v>181800</v>
      </c>
      <c r="I32" s="121">
        <v>181800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49</v>
      </c>
      <c r="B33" s="111" t="s">
        <v>185</v>
      </c>
      <c r="C33" s="120" t="s">
        <v>198</v>
      </c>
      <c r="D33" s="120" t="s">
        <v>63</v>
      </c>
      <c r="E33" s="120" t="s">
        <v>64</v>
      </c>
      <c r="F33" s="120" t="s">
        <v>179</v>
      </c>
      <c r="G33" s="120" t="s">
        <v>180</v>
      </c>
      <c r="H33" s="121">
        <v>303000</v>
      </c>
      <c r="I33" s="121">
        <v>303000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9" t="s">
        <v>49</v>
      </c>
      <c r="B34" s="111" t="s">
        <v>135</v>
      </c>
      <c r="C34" s="120" t="s">
        <v>199</v>
      </c>
      <c r="D34" s="120" t="s">
        <v>67</v>
      </c>
      <c r="E34" s="120" t="s">
        <v>68</v>
      </c>
      <c r="F34" s="120" t="s">
        <v>179</v>
      </c>
      <c r="G34" s="120" t="s">
        <v>180</v>
      </c>
      <c r="H34" s="121">
        <v>2400</v>
      </c>
      <c r="I34" s="121">
        <v>2400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49</v>
      </c>
      <c r="B35" s="111" t="s">
        <v>135</v>
      </c>
      <c r="C35" s="120" t="s">
        <v>200</v>
      </c>
      <c r="D35" s="120" t="s">
        <v>67</v>
      </c>
      <c r="E35" s="120" t="s">
        <v>68</v>
      </c>
      <c r="F35" s="120" t="s">
        <v>179</v>
      </c>
      <c r="G35" s="120" t="s">
        <v>180</v>
      </c>
      <c r="H35" s="121">
        <v>60000</v>
      </c>
      <c r="I35" s="121">
        <v>60000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9" t="s">
        <v>49</v>
      </c>
      <c r="B36" s="111"/>
      <c r="C36" s="120" t="s">
        <v>201</v>
      </c>
      <c r="D36" s="120" t="s">
        <v>63</v>
      </c>
      <c r="E36" s="120" t="s">
        <v>64</v>
      </c>
      <c r="F36" s="120" t="s">
        <v>202</v>
      </c>
      <c r="G36" s="120" t="s">
        <v>203</v>
      </c>
      <c r="H36" s="121">
        <v>38380</v>
      </c>
      <c r="I36" s="121">
        <v>38380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49</v>
      </c>
      <c r="B37" s="111"/>
      <c r="C37" s="120" t="s">
        <v>204</v>
      </c>
      <c r="D37" s="120" t="s">
        <v>67</v>
      </c>
      <c r="E37" s="120" t="s">
        <v>68</v>
      </c>
      <c r="F37" s="120" t="s">
        <v>205</v>
      </c>
      <c r="G37" s="120" t="s">
        <v>206</v>
      </c>
      <c r="H37" s="121">
        <v>1000</v>
      </c>
      <c r="I37" s="121">
        <v>1000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9" t="s">
        <v>49</v>
      </c>
      <c r="B38" s="111" t="s">
        <v>135</v>
      </c>
      <c r="C38" s="120" t="s">
        <v>207</v>
      </c>
      <c r="D38" s="120" t="s">
        <v>67</v>
      </c>
      <c r="E38" s="120" t="s">
        <v>68</v>
      </c>
      <c r="F38" s="120" t="s">
        <v>205</v>
      </c>
      <c r="G38" s="120" t="s">
        <v>206</v>
      </c>
      <c r="H38" s="121">
        <v>1800</v>
      </c>
      <c r="I38" s="121">
        <v>1800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9" t="s">
        <v>49</v>
      </c>
      <c r="B39" s="111" t="s">
        <v>135</v>
      </c>
      <c r="C39" s="120" t="s">
        <v>208</v>
      </c>
      <c r="D39" s="120" t="s">
        <v>67</v>
      </c>
      <c r="E39" s="120" t="s">
        <v>68</v>
      </c>
      <c r="F39" s="120" t="s">
        <v>205</v>
      </c>
      <c r="G39" s="120" t="s">
        <v>206</v>
      </c>
      <c r="H39" s="121">
        <v>15000</v>
      </c>
      <c r="I39" s="121">
        <v>15000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9" t="s">
        <v>49</v>
      </c>
      <c r="B40" s="111" t="s">
        <v>185</v>
      </c>
      <c r="C40" s="120" t="s">
        <v>209</v>
      </c>
      <c r="D40" s="120" t="s">
        <v>63</v>
      </c>
      <c r="E40" s="120" t="s">
        <v>64</v>
      </c>
      <c r="F40" s="120" t="s">
        <v>187</v>
      </c>
      <c r="G40" s="120" t="s">
        <v>188</v>
      </c>
      <c r="H40" s="121">
        <v>12750</v>
      </c>
      <c r="I40" s="121">
        <v>12750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9" t="s">
        <v>49</v>
      </c>
      <c r="B41" s="111" t="s">
        <v>185</v>
      </c>
      <c r="C41" s="120" t="s">
        <v>210</v>
      </c>
      <c r="D41" s="120" t="s">
        <v>63</v>
      </c>
      <c r="E41" s="120" t="s">
        <v>64</v>
      </c>
      <c r="F41" s="120" t="s">
        <v>190</v>
      </c>
      <c r="G41" s="120" t="s">
        <v>191</v>
      </c>
      <c r="H41" s="121">
        <v>1900</v>
      </c>
      <c r="I41" s="121">
        <v>1900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9" t="s">
        <v>49</v>
      </c>
      <c r="B42" s="111" t="s">
        <v>185</v>
      </c>
      <c r="C42" s="120" t="s">
        <v>211</v>
      </c>
      <c r="D42" s="120" t="s">
        <v>63</v>
      </c>
      <c r="E42" s="120" t="s">
        <v>64</v>
      </c>
      <c r="F42" s="120" t="s">
        <v>193</v>
      </c>
      <c r="G42" s="120" t="s">
        <v>194</v>
      </c>
      <c r="H42" s="121">
        <v>6200</v>
      </c>
      <c r="I42" s="121">
        <v>6200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49</v>
      </c>
      <c r="B43" s="111" t="s">
        <v>185</v>
      </c>
      <c r="C43" s="120" t="s">
        <v>212</v>
      </c>
      <c r="D43" s="120" t="s">
        <v>63</v>
      </c>
      <c r="E43" s="120" t="s">
        <v>64</v>
      </c>
      <c r="F43" s="120" t="s">
        <v>196</v>
      </c>
      <c r="G43" s="120" t="s">
        <v>197</v>
      </c>
      <c r="H43" s="121">
        <v>9000</v>
      </c>
      <c r="I43" s="121">
        <v>9000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9" t="s">
        <v>49</v>
      </c>
      <c r="B44" s="111" t="s">
        <v>185</v>
      </c>
      <c r="C44" s="120" t="s">
        <v>213</v>
      </c>
      <c r="D44" s="120" t="s">
        <v>63</v>
      </c>
      <c r="E44" s="120" t="s">
        <v>64</v>
      </c>
      <c r="F44" s="120" t="s">
        <v>202</v>
      </c>
      <c r="G44" s="120" t="s">
        <v>203</v>
      </c>
      <c r="H44" s="121">
        <v>1900</v>
      </c>
      <c r="I44" s="121">
        <v>1900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9" t="s">
        <v>49</v>
      </c>
      <c r="B45" s="111" t="s">
        <v>185</v>
      </c>
      <c r="C45" s="120" t="s">
        <v>214</v>
      </c>
      <c r="D45" s="120" t="s">
        <v>63</v>
      </c>
      <c r="E45" s="120" t="s">
        <v>64</v>
      </c>
      <c r="F45" s="120" t="s">
        <v>179</v>
      </c>
      <c r="G45" s="120" t="s">
        <v>180</v>
      </c>
      <c r="H45" s="121">
        <v>15000</v>
      </c>
      <c r="I45" s="121">
        <v>15000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9" t="s">
        <v>49</v>
      </c>
      <c r="B46" s="111"/>
      <c r="C46" s="120" t="s">
        <v>215</v>
      </c>
      <c r="D46" s="120" t="s">
        <v>63</v>
      </c>
      <c r="E46" s="120" t="s">
        <v>64</v>
      </c>
      <c r="F46" s="120" t="s">
        <v>141</v>
      </c>
      <c r="G46" s="120" t="s">
        <v>142</v>
      </c>
      <c r="H46" s="121">
        <v>147612</v>
      </c>
      <c r="I46" s="121">
        <v>147612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9" t="s">
        <v>49</v>
      </c>
      <c r="B47" s="111"/>
      <c r="C47" s="120" t="s">
        <v>216</v>
      </c>
      <c r="D47" s="120" t="s">
        <v>63</v>
      </c>
      <c r="E47" s="120" t="s">
        <v>64</v>
      </c>
      <c r="F47" s="120" t="s">
        <v>144</v>
      </c>
      <c r="G47" s="120" t="s">
        <v>145</v>
      </c>
      <c r="H47" s="121">
        <v>96</v>
      </c>
      <c r="I47" s="121">
        <v>96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19" t="s">
        <v>49</v>
      </c>
      <c r="B48" s="111"/>
      <c r="C48" s="120" t="s">
        <v>217</v>
      </c>
      <c r="D48" s="120" t="s">
        <v>63</v>
      </c>
      <c r="E48" s="120" t="s">
        <v>64</v>
      </c>
      <c r="F48" s="120" t="s">
        <v>147</v>
      </c>
      <c r="G48" s="120" t="s">
        <v>148</v>
      </c>
      <c r="H48" s="121">
        <v>12301</v>
      </c>
      <c r="I48" s="121">
        <v>12301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19" t="s">
        <v>49</v>
      </c>
      <c r="B49" s="111"/>
      <c r="C49" s="120" t="s">
        <v>218</v>
      </c>
      <c r="D49" s="120" t="s">
        <v>63</v>
      </c>
      <c r="E49" s="120" t="s">
        <v>64</v>
      </c>
      <c r="F49" s="120" t="s">
        <v>147</v>
      </c>
      <c r="G49" s="120" t="s">
        <v>148</v>
      </c>
      <c r="H49" s="121">
        <v>1500</v>
      </c>
      <c r="I49" s="121">
        <v>1500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19" t="s">
        <v>49</v>
      </c>
      <c r="B50" s="111"/>
      <c r="C50" s="120" t="s">
        <v>219</v>
      </c>
      <c r="D50" s="120" t="s">
        <v>63</v>
      </c>
      <c r="E50" s="120" t="s">
        <v>64</v>
      </c>
      <c r="F50" s="120" t="s">
        <v>175</v>
      </c>
      <c r="G50" s="120" t="s">
        <v>176</v>
      </c>
      <c r="H50" s="121">
        <v>186468</v>
      </c>
      <c r="I50" s="121">
        <v>186468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9" t="s">
        <v>49</v>
      </c>
      <c r="B51" s="111"/>
      <c r="C51" s="120" t="s">
        <v>220</v>
      </c>
      <c r="D51" s="120" t="s">
        <v>63</v>
      </c>
      <c r="E51" s="120" t="s">
        <v>64</v>
      </c>
      <c r="F51" s="120" t="s">
        <v>175</v>
      </c>
      <c r="G51" s="120" t="s">
        <v>176</v>
      </c>
      <c r="H51" s="121">
        <v>54792</v>
      </c>
      <c r="I51" s="121">
        <v>54792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9" t="s">
        <v>49</v>
      </c>
      <c r="B52" s="111"/>
      <c r="C52" s="120" t="s">
        <v>221</v>
      </c>
      <c r="D52" s="120" t="s">
        <v>63</v>
      </c>
      <c r="E52" s="120" t="s">
        <v>64</v>
      </c>
      <c r="F52" s="120" t="s">
        <v>222</v>
      </c>
      <c r="G52" s="120" t="s">
        <v>223</v>
      </c>
      <c r="H52" s="121">
        <v>569400</v>
      </c>
      <c r="I52" s="121">
        <v>569400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19" t="s">
        <v>49</v>
      </c>
      <c r="B53" s="111"/>
      <c r="C53" s="120" t="s">
        <v>224</v>
      </c>
      <c r="D53" s="120" t="s">
        <v>63</v>
      </c>
      <c r="E53" s="120" t="s">
        <v>64</v>
      </c>
      <c r="F53" s="120" t="s">
        <v>222</v>
      </c>
      <c r="G53" s="120" t="s">
        <v>223</v>
      </c>
      <c r="H53" s="121">
        <v>345378.6</v>
      </c>
      <c r="I53" s="121">
        <v>345378.6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19" t="s">
        <v>49</v>
      </c>
      <c r="B54" s="111"/>
      <c r="C54" s="120" t="s">
        <v>225</v>
      </c>
      <c r="D54" s="120" t="s">
        <v>63</v>
      </c>
      <c r="E54" s="120" t="s">
        <v>64</v>
      </c>
      <c r="F54" s="120" t="s">
        <v>147</v>
      </c>
      <c r="G54" s="120" t="s">
        <v>148</v>
      </c>
      <c r="H54" s="121">
        <v>2543880</v>
      </c>
      <c r="I54" s="121">
        <v>2543880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19" t="s">
        <v>49</v>
      </c>
      <c r="B55" s="111"/>
      <c r="C55" s="120" t="s">
        <v>226</v>
      </c>
      <c r="D55" s="120" t="s">
        <v>63</v>
      </c>
      <c r="E55" s="120" t="s">
        <v>64</v>
      </c>
      <c r="F55" s="120" t="s">
        <v>147</v>
      </c>
      <c r="G55" s="120" t="s">
        <v>148</v>
      </c>
      <c r="H55" s="121">
        <v>1854000</v>
      </c>
      <c r="I55" s="121">
        <v>1854000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19" t="s">
        <v>49</v>
      </c>
      <c r="B56" s="111"/>
      <c r="C56" s="120" t="s">
        <v>80</v>
      </c>
      <c r="D56" s="120" t="s">
        <v>79</v>
      </c>
      <c r="E56" s="120" t="s">
        <v>80</v>
      </c>
      <c r="F56" s="120" t="s">
        <v>227</v>
      </c>
      <c r="G56" s="120" t="s">
        <v>80</v>
      </c>
      <c r="H56" s="121">
        <v>1890000</v>
      </c>
      <c r="I56" s="121">
        <v>1890000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31" t="s">
        <v>81</v>
      </c>
      <c r="B57" s="32"/>
      <c r="C57" s="32"/>
      <c r="D57" s="32"/>
      <c r="E57" s="32"/>
      <c r="F57" s="32"/>
      <c r="G57" s="33"/>
      <c r="H57" s="122">
        <v>32960866.6</v>
      </c>
      <c r="I57" s="122">
        <v>32960866.6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30">
    <mergeCell ref="A3:W3"/>
    <mergeCell ref="A4:G4"/>
    <mergeCell ref="H5:W5"/>
    <mergeCell ref="I6:M6"/>
    <mergeCell ref="N6:P6"/>
    <mergeCell ref="R6:W6"/>
    <mergeCell ref="A57:G5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C35" sqref="C3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37.12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9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17"/>
      <c r="W2" s="54" t="s">
        <v>228</v>
      </c>
    </row>
    <row r="3" ht="27.75" customHeight="1" spans="1:23">
      <c r="A3" s="27" t="s">
        <v>229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tr">
        <f>"单位名称："&amp;""</f>
        <v>单位名称：</v>
      </c>
      <c r="B4" s="109" t="str">
        <f t="shared" ref="A4:B4" si="0">"单位名称："&amp;"绩效评价中心"</f>
        <v>单位名称：绩效评价中心</v>
      </c>
      <c r="C4" s="109"/>
      <c r="D4" s="109"/>
      <c r="E4" s="109"/>
      <c r="F4" s="109"/>
      <c r="G4" s="109"/>
      <c r="H4" s="109"/>
      <c r="I4" s="109"/>
      <c r="J4" s="7"/>
      <c r="K4" s="7"/>
      <c r="L4" s="7"/>
      <c r="M4" s="7"/>
      <c r="N4" s="7"/>
      <c r="O4" s="7"/>
      <c r="P4" s="7"/>
      <c r="Q4" s="7"/>
      <c r="U4" s="117"/>
      <c r="W4" s="101" t="s">
        <v>110</v>
      </c>
    </row>
    <row r="5" ht="21.75" customHeight="1" spans="1:23">
      <c r="A5" s="9" t="s">
        <v>230</v>
      </c>
      <c r="B5" s="9" t="s">
        <v>121</v>
      </c>
      <c r="C5" s="9" t="s">
        <v>122</v>
      </c>
      <c r="D5" s="9" t="s">
        <v>231</v>
      </c>
      <c r="E5" s="10" t="s">
        <v>123</v>
      </c>
      <c r="F5" s="10" t="s">
        <v>124</v>
      </c>
      <c r="G5" s="10" t="s">
        <v>125</v>
      </c>
      <c r="H5" s="10" t="s">
        <v>126</v>
      </c>
      <c r="I5" s="61" t="s">
        <v>35</v>
      </c>
      <c r="J5" s="61" t="s">
        <v>232</v>
      </c>
      <c r="K5" s="61"/>
      <c r="L5" s="61"/>
      <c r="M5" s="61"/>
      <c r="N5" s="113" t="s">
        <v>128</v>
      </c>
      <c r="O5" s="113"/>
      <c r="P5" s="113"/>
      <c r="Q5" s="10" t="s">
        <v>41</v>
      </c>
      <c r="R5" s="11" t="s">
        <v>55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1"/>
      <c r="J6" s="46" t="s">
        <v>38</v>
      </c>
      <c r="K6" s="46"/>
      <c r="L6" s="46" t="s">
        <v>39</v>
      </c>
      <c r="M6" s="46" t="s">
        <v>40</v>
      </c>
      <c r="N6" s="114" t="s">
        <v>38</v>
      </c>
      <c r="O6" s="114" t="s">
        <v>39</v>
      </c>
      <c r="P6" s="114" t="s">
        <v>40</v>
      </c>
      <c r="Q6" s="15"/>
      <c r="R6" s="10" t="s">
        <v>37</v>
      </c>
      <c r="S6" s="10" t="s">
        <v>48</v>
      </c>
      <c r="T6" s="10" t="s">
        <v>134</v>
      </c>
      <c r="U6" s="10" t="s">
        <v>44</v>
      </c>
      <c r="V6" s="10" t="s">
        <v>45</v>
      </c>
      <c r="W6" s="10" t="s">
        <v>46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1"/>
      <c r="J7" s="46" t="s">
        <v>37</v>
      </c>
      <c r="K7" s="46" t="s">
        <v>233</v>
      </c>
      <c r="L7" s="46"/>
      <c r="M7" s="46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0" t="s">
        <v>234</v>
      </c>
      <c r="B9" s="111"/>
      <c r="C9" s="112" t="s">
        <v>235</v>
      </c>
      <c r="D9" s="112" t="s">
        <v>49</v>
      </c>
      <c r="E9" s="110" t="s">
        <v>65</v>
      </c>
      <c r="F9" s="110" t="s">
        <v>66</v>
      </c>
      <c r="G9" s="110" t="s">
        <v>187</v>
      </c>
      <c r="H9" s="110" t="s">
        <v>188</v>
      </c>
      <c r="I9" s="115">
        <v>90000</v>
      </c>
      <c r="J9" s="115">
        <v>90000</v>
      </c>
      <c r="K9" s="115">
        <v>90000</v>
      </c>
      <c r="L9" s="116"/>
      <c r="M9" s="116"/>
      <c r="N9" s="116"/>
      <c r="O9" s="116"/>
      <c r="P9" s="116"/>
      <c r="Q9" s="116"/>
      <c r="R9" s="116"/>
      <c r="S9" s="116"/>
      <c r="T9" s="116"/>
      <c r="U9" s="89"/>
      <c r="V9" s="116"/>
      <c r="W9" s="116"/>
    </row>
    <row r="10" ht="32.9" customHeight="1" spans="1:23">
      <c r="A10" s="110" t="s">
        <v>234</v>
      </c>
      <c r="B10" s="111"/>
      <c r="C10" s="112" t="s">
        <v>236</v>
      </c>
      <c r="D10" s="112" t="s">
        <v>49</v>
      </c>
      <c r="E10" s="110" t="s">
        <v>63</v>
      </c>
      <c r="F10" s="110" t="s">
        <v>64</v>
      </c>
      <c r="G10" s="110" t="s">
        <v>187</v>
      </c>
      <c r="H10" s="110" t="s">
        <v>188</v>
      </c>
      <c r="I10" s="115">
        <v>832500</v>
      </c>
      <c r="J10" s="115">
        <v>832500</v>
      </c>
      <c r="K10" s="115">
        <v>832500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89"/>
      <c r="V10" s="116"/>
      <c r="W10" s="116"/>
    </row>
    <row r="11" ht="18.75" customHeight="1" spans="1:23">
      <c r="A11" s="31" t="s">
        <v>81</v>
      </c>
      <c r="B11" s="32"/>
      <c r="C11" s="32"/>
      <c r="D11" s="32"/>
      <c r="E11" s="32"/>
      <c r="F11" s="32"/>
      <c r="G11" s="32"/>
      <c r="H11" s="33"/>
      <c r="I11" s="116">
        <v>922500</v>
      </c>
      <c r="J11" s="116">
        <v>922500</v>
      </c>
      <c r="K11" s="116">
        <v>922500</v>
      </c>
      <c r="L11" s="116"/>
      <c r="M11" s="116"/>
      <c r="N11" s="116"/>
      <c r="O11" s="116"/>
      <c r="P11" s="116"/>
      <c r="Q11" s="116"/>
      <c r="R11" s="116"/>
      <c r="S11" s="116"/>
      <c r="T11" s="116"/>
      <c r="U11" s="89"/>
      <c r="V11" s="116"/>
      <c r="W11" s="116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zoomScale="70" zoomScaleNormal="70" workbookViewId="0">
      <pane ySplit="1" topLeftCell="A2" activePane="bottomLeft" state="frozen"/>
      <selection/>
      <selection pane="bottomLeft" activeCell="M10" sqref="M1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90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237</v>
      </c>
    </row>
    <row r="3" ht="28.5" customHeight="1" spans="1:10">
      <c r="A3" s="44" t="s">
        <v>238</v>
      </c>
      <c r="B3" s="27"/>
      <c r="C3" s="27"/>
      <c r="D3" s="27"/>
      <c r="E3" s="27"/>
      <c r="F3" s="45"/>
      <c r="G3" s="27"/>
      <c r="H3" s="45"/>
      <c r="I3" s="45"/>
      <c r="J3" s="27"/>
    </row>
    <row r="4" ht="15" customHeight="1" spans="1:1">
      <c r="A4" s="5" t="str">
        <f>"单位名称："&amp;""</f>
        <v>单位名称：</v>
      </c>
    </row>
    <row r="5" ht="14.25" customHeight="1" spans="1:10">
      <c r="A5" s="46" t="s">
        <v>239</v>
      </c>
      <c r="B5" s="46" t="s">
        <v>240</v>
      </c>
      <c r="C5" s="46" t="s">
        <v>241</v>
      </c>
      <c r="D5" s="46" t="s">
        <v>242</v>
      </c>
      <c r="E5" s="46" t="s">
        <v>243</v>
      </c>
      <c r="F5" s="47" t="s">
        <v>244</v>
      </c>
      <c r="G5" s="46" t="s">
        <v>245</v>
      </c>
      <c r="H5" s="47" t="s">
        <v>246</v>
      </c>
      <c r="I5" s="47" t="s">
        <v>247</v>
      </c>
      <c r="J5" s="46" t="s">
        <v>248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100" customHeight="1" spans="1:10">
      <c r="A7" s="48" t="s">
        <v>236</v>
      </c>
      <c r="B7" s="49" t="s">
        <v>249</v>
      </c>
      <c r="C7" s="49"/>
      <c r="D7" s="49"/>
      <c r="E7" s="50"/>
      <c r="F7" s="51"/>
      <c r="G7" s="50"/>
      <c r="H7" s="51"/>
      <c r="I7" s="51"/>
      <c r="J7" s="50"/>
    </row>
    <row r="8" ht="100" customHeight="1" spans="1:10">
      <c r="A8" s="48"/>
      <c r="B8" s="49"/>
      <c r="C8" s="104" t="s">
        <v>250</v>
      </c>
      <c r="D8" s="104" t="s">
        <v>251</v>
      </c>
      <c r="E8" s="104" t="s">
        <v>252</v>
      </c>
      <c r="F8" s="104" t="s">
        <v>253</v>
      </c>
      <c r="G8" s="104" t="s">
        <v>254</v>
      </c>
      <c r="H8" s="104" t="s">
        <v>255</v>
      </c>
      <c r="I8" s="104" t="s">
        <v>256</v>
      </c>
      <c r="J8" s="104" t="s">
        <v>257</v>
      </c>
    </row>
    <row r="9" ht="100" customHeight="1" spans="1:10">
      <c r="A9" s="48"/>
      <c r="B9" s="49"/>
      <c r="C9" s="104" t="s">
        <v>250</v>
      </c>
      <c r="D9" s="104" t="s">
        <v>258</v>
      </c>
      <c r="E9" s="104" t="s">
        <v>259</v>
      </c>
      <c r="F9" s="104" t="s">
        <v>253</v>
      </c>
      <c r="G9" s="104" t="s">
        <v>254</v>
      </c>
      <c r="H9" s="104" t="s">
        <v>255</v>
      </c>
      <c r="I9" s="104" t="s">
        <v>256</v>
      </c>
      <c r="J9" s="104" t="s">
        <v>260</v>
      </c>
    </row>
    <row r="10" ht="100" customHeight="1" spans="1:10">
      <c r="A10" s="48"/>
      <c r="B10" s="49"/>
      <c r="C10" s="104" t="s">
        <v>261</v>
      </c>
      <c r="D10" s="104" t="s">
        <v>262</v>
      </c>
      <c r="E10" s="104" t="s">
        <v>263</v>
      </c>
      <c r="F10" s="104" t="s">
        <v>253</v>
      </c>
      <c r="G10" s="104" t="s">
        <v>264</v>
      </c>
      <c r="H10" s="104" t="s">
        <v>255</v>
      </c>
      <c r="I10" s="104" t="s">
        <v>256</v>
      </c>
      <c r="J10" s="104" t="s">
        <v>263</v>
      </c>
    </row>
    <row r="11" ht="100" customHeight="1" spans="1:10">
      <c r="A11" s="48"/>
      <c r="B11" s="49"/>
      <c r="C11" s="104" t="s">
        <v>265</v>
      </c>
      <c r="D11" s="104" t="s">
        <v>266</v>
      </c>
      <c r="E11" s="104" t="s">
        <v>267</v>
      </c>
      <c r="F11" s="104" t="s">
        <v>253</v>
      </c>
      <c r="G11" s="104" t="s">
        <v>254</v>
      </c>
      <c r="H11" s="104" t="s">
        <v>255</v>
      </c>
      <c r="I11" s="104" t="s">
        <v>256</v>
      </c>
      <c r="J11" s="104" t="s">
        <v>268</v>
      </c>
    </row>
    <row r="12" ht="100" customHeight="1" spans="1:10">
      <c r="A12" s="105" t="s">
        <v>235</v>
      </c>
      <c r="B12" s="106" t="s">
        <v>269</v>
      </c>
      <c r="C12" s="104" t="s">
        <v>250</v>
      </c>
      <c r="D12" s="104" t="s">
        <v>270</v>
      </c>
      <c r="E12" s="104" t="s">
        <v>271</v>
      </c>
      <c r="F12" s="104" t="s">
        <v>253</v>
      </c>
      <c r="G12" s="104" t="s">
        <v>272</v>
      </c>
      <c r="H12" s="104" t="s">
        <v>273</v>
      </c>
      <c r="I12" s="104" t="s">
        <v>274</v>
      </c>
      <c r="J12" s="104" t="s">
        <v>275</v>
      </c>
    </row>
    <row r="13" ht="100" customHeight="1" spans="1:10">
      <c r="A13" s="107"/>
      <c r="B13" s="107"/>
      <c r="C13" s="108" t="s">
        <v>250</v>
      </c>
      <c r="D13" s="104" t="s">
        <v>270</v>
      </c>
      <c r="E13" s="104" t="s">
        <v>276</v>
      </c>
      <c r="F13" s="104" t="s">
        <v>277</v>
      </c>
      <c r="G13" s="104" t="s">
        <v>104</v>
      </c>
      <c r="H13" s="104" t="s">
        <v>278</v>
      </c>
      <c r="I13" s="104" t="s">
        <v>274</v>
      </c>
      <c r="J13" s="104" t="s">
        <v>279</v>
      </c>
    </row>
    <row r="14" ht="100" customHeight="1" spans="1:10">
      <c r="A14" s="107"/>
      <c r="B14" s="107"/>
      <c r="C14" s="108" t="s">
        <v>250</v>
      </c>
      <c r="D14" s="104" t="s">
        <v>251</v>
      </c>
      <c r="E14" s="104" t="s">
        <v>280</v>
      </c>
      <c r="F14" s="104" t="s">
        <v>253</v>
      </c>
      <c r="G14" s="104" t="s">
        <v>281</v>
      </c>
      <c r="H14" s="104" t="s">
        <v>273</v>
      </c>
      <c r="I14" s="104" t="s">
        <v>274</v>
      </c>
      <c r="J14" s="104" t="s">
        <v>282</v>
      </c>
    </row>
    <row r="15" ht="100" customHeight="1" spans="1:10">
      <c r="A15" s="107"/>
      <c r="B15" s="107"/>
      <c r="C15" s="108" t="s">
        <v>250</v>
      </c>
      <c r="D15" s="104" t="s">
        <v>251</v>
      </c>
      <c r="E15" s="104" t="s">
        <v>283</v>
      </c>
      <c r="F15" s="104" t="s">
        <v>253</v>
      </c>
      <c r="G15" s="104" t="s">
        <v>284</v>
      </c>
      <c r="H15" s="104" t="s">
        <v>273</v>
      </c>
      <c r="I15" s="104" t="s">
        <v>274</v>
      </c>
      <c r="J15" s="104" t="s">
        <v>285</v>
      </c>
    </row>
    <row r="16" ht="100" customHeight="1" spans="1:10">
      <c r="A16" s="107"/>
      <c r="B16" s="107"/>
      <c r="C16" s="108" t="s">
        <v>250</v>
      </c>
      <c r="D16" s="104" t="s">
        <v>251</v>
      </c>
      <c r="E16" s="104" t="s">
        <v>286</v>
      </c>
      <c r="F16" s="104" t="s">
        <v>277</v>
      </c>
      <c r="G16" s="104" t="s">
        <v>254</v>
      </c>
      <c r="H16" s="104" t="s">
        <v>255</v>
      </c>
      <c r="I16" s="104" t="s">
        <v>256</v>
      </c>
      <c r="J16" s="104" t="s">
        <v>287</v>
      </c>
    </row>
    <row r="17" ht="100" customHeight="1" spans="1:10">
      <c r="A17" s="107"/>
      <c r="B17" s="107"/>
      <c r="C17" s="108" t="s">
        <v>250</v>
      </c>
      <c r="D17" s="104" t="s">
        <v>288</v>
      </c>
      <c r="E17" s="104" t="s">
        <v>289</v>
      </c>
      <c r="F17" s="104" t="s">
        <v>253</v>
      </c>
      <c r="G17" s="104" t="s">
        <v>290</v>
      </c>
      <c r="H17" s="104" t="s">
        <v>291</v>
      </c>
      <c r="I17" s="104" t="s">
        <v>274</v>
      </c>
      <c r="J17" s="104" t="s">
        <v>292</v>
      </c>
    </row>
    <row r="18" ht="100" customHeight="1" spans="1:10">
      <c r="A18" s="107"/>
      <c r="B18" s="107"/>
      <c r="C18" s="108" t="s">
        <v>250</v>
      </c>
      <c r="D18" s="104" t="s">
        <v>288</v>
      </c>
      <c r="E18" s="104" t="s">
        <v>293</v>
      </c>
      <c r="F18" s="104" t="s">
        <v>253</v>
      </c>
      <c r="G18" s="104" t="s">
        <v>294</v>
      </c>
      <c r="H18" s="104" t="s">
        <v>295</v>
      </c>
      <c r="I18" s="104" t="s">
        <v>274</v>
      </c>
      <c r="J18" s="104" t="s">
        <v>292</v>
      </c>
    </row>
    <row r="19" ht="100" customHeight="1" spans="1:10">
      <c r="A19" s="107"/>
      <c r="B19" s="107"/>
      <c r="C19" s="108" t="s">
        <v>261</v>
      </c>
      <c r="D19" s="104" t="s">
        <v>296</v>
      </c>
      <c r="E19" s="104" t="s">
        <v>297</v>
      </c>
      <c r="F19" s="104" t="s">
        <v>253</v>
      </c>
      <c r="G19" s="104" t="s">
        <v>264</v>
      </c>
      <c r="H19" s="104" t="s">
        <v>298</v>
      </c>
      <c r="I19" s="104" t="s">
        <v>274</v>
      </c>
      <c r="J19" s="104" t="s">
        <v>299</v>
      </c>
    </row>
    <row r="20" ht="100" customHeight="1" spans="1:10">
      <c r="A20" s="107"/>
      <c r="B20" s="107"/>
      <c r="C20" s="108" t="s">
        <v>261</v>
      </c>
      <c r="D20" s="104" t="s">
        <v>300</v>
      </c>
      <c r="E20" s="104" t="s">
        <v>301</v>
      </c>
      <c r="F20" s="104" t="s">
        <v>253</v>
      </c>
      <c r="G20" s="104" t="s">
        <v>302</v>
      </c>
      <c r="H20" s="104" t="s">
        <v>303</v>
      </c>
      <c r="I20" s="104" t="s">
        <v>274</v>
      </c>
      <c r="J20" s="104" t="s">
        <v>304</v>
      </c>
    </row>
    <row r="21" ht="100" customHeight="1" spans="1:10">
      <c r="A21" s="107"/>
      <c r="B21" s="107"/>
      <c r="C21" s="108" t="s">
        <v>261</v>
      </c>
      <c r="D21" s="104" t="s">
        <v>305</v>
      </c>
      <c r="E21" s="104" t="s">
        <v>301</v>
      </c>
      <c r="F21" s="104" t="s">
        <v>253</v>
      </c>
      <c r="G21" s="104" t="s">
        <v>306</v>
      </c>
      <c r="H21" s="104" t="s">
        <v>307</v>
      </c>
      <c r="I21" s="104" t="s">
        <v>274</v>
      </c>
      <c r="J21" s="104" t="s">
        <v>308</v>
      </c>
    </row>
    <row r="22" ht="100" customHeight="1" spans="1:10">
      <c r="A22" s="107"/>
      <c r="B22" s="107"/>
      <c r="C22" s="108" t="s">
        <v>265</v>
      </c>
      <c r="D22" s="104" t="s">
        <v>266</v>
      </c>
      <c r="E22" s="104" t="s">
        <v>267</v>
      </c>
      <c r="F22" s="104" t="s">
        <v>253</v>
      </c>
      <c r="G22" s="104" t="s">
        <v>309</v>
      </c>
      <c r="H22" s="104" t="s">
        <v>255</v>
      </c>
      <c r="I22" s="104" t="s">
        <v>256</v>
      </c>
      <c r="J22" s="104" t="s">
        <v>310</v>
      </c>
    </row>
    <row r="23" ht="100" customHeight="1"/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311</v>
      </c>
    </row>
    <row r="3" ht="28.5" customHeight="1" spans="1:6">
      <c r="A3" s="27" t="s">
        <v>312</v>
      </c>
      <c r="B3" s="27"/>
      <c r="C3" s="27"/>
      <c r="D3" s="27"/>
      <c r="E3" s="27"/>
      <c r="F3" s="27"/>
    </row>
    <row r="4" ht="15" customHeight="1" spans="1:6">
      <c r="A4" s="99" t="str">
        <f>"单位名称："&amp;""</f>
        <v>单位名称：</v>
      </c>
      <c r="B4" s="100"/>
      <c r="C4" s="100"/>
      <c r="D4" s="57"/>
      <c r="E4" s="57"/>
      <c r="F4" s="101" t="s">
        <v>2</v>
      </c>
    </row>
    <row r="5" ht="18.75" customHeight="1" spans="1:6">
      <c r="A5" s="10" t="s">
        <v>120</v>
      </c>
      <c r="B5" s="10" t="s">
        <v>52</v>
      </c>
      <c r="C5" s="10" t="s">
        <v>53</v>
      </c>
      <c r="D5" s="16" t="s">
        <v>313</v>
      </c>
      <c r="E5" s="61"/>
      <c r="F5" s="61"/>
    </row>
    <row r="6" ht="30" customHeight="1" spans="1:6">
      <c r="A6" s="19"/>
      <c r="B6" s="19"/>
      <c r="C6" s="19"/>
      <c r="D6" s="16" t="s">
        <v>35</v>
      </c>
      <c r="E6" s="61" t="s">
        <v>61</v>
      </c>
      <c r="F6" s="61" t="s">
        <v>62</v>
      </c>
    </row>
    <row r="7" ht="16.5" customHeight="1" spans="1: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2" t="s">
        <v>81</v>
      </c>
      <c r="B9" s="103"/>
      <c r="C9" s="103" t="s">
        <v>81</v>
      </c>
      <c r="D9" s="23"/>
      <c r="E9" s="23"/>
      <c r="F9" s="23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5" sqref="C5:C7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9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3"/>
      <c r="P2" s="53"/>
      <c r="Q2" s="97" t="s">
        <v>314</v>
      </c>
    </row>
    <row r="3" ht="27.75" customHeight="1" spans="1:17">
      <c r="A3" s="55" t="s">
        <v>315</v>
      </c>
      <c r="B3" s="27"/>
      <c r="C3" s="27"/>
      <c r="D3" s="27"/>
      <c r="E3" s="27"/>
      <c r="F3" s="27"/>
      <c r="G3" s="27"/>
      <c r="H3" s="27"/>
      <c r="I3" s="27"/>
      <c r="J3" s="27"/>
      <c r="K3" s="45"/>
      <c r="L3" s="27"/>
      <c r="M3" s="27"/>
      <c r="N3" s="27"/>
      <c r="O3" s="45"/>
      <c r="P3" s="45"/>
      <c r="Q3" s="27"/>
    </row>
    <row r="4" ht="18.75" customHeight="1" spans="1:17">
      <c r="A4" s="91" t="str">
        <f>"单位名称："&amp;"中国共产党昆明市官渡区纪律检查委员会"</f>
        <v>单位名称：中国共产党昆明市官渡区纪律检查委员会</v>
      </c>
      <c r="B4" s="7"/>
      <c r="C4" s="7"/>
      <c r="D4" s="7"/>
      <c r="E4" s="7"/>
      <c r="F4" s="7"/>
      <c r="G4" s="7"/>
      <c r="H4" s="7"/>
      <c r="I4" s="7"/>
      <c r="J4" s="7"/>
      <c r="O4" s="62"/>
      <c r="P4" s="62"/>
      <c r="Q4" s="98" t="s">
        <v>110</v>
      </c>
    </row>
    <row r="5" ht="15.75" customHeight="1" spans="1:17">
      <c r="A5" s="10" t="s">
        <v>316</v>
      </c>
      <c r="B5" s="66" t="s">
        <v>317</v>
      </c>
      <c r="C5" s="66" t="s">
        <v>318</v>
      </c>
      <c r="D5" s="66" t="s">
        <v>319</v>
      </c>
      <c r="E5" s="66" t="s">
        <v>320</v>
      </c>
      <c r="F5" s="66" t="s">
        <v>321</v>
      </c>
      <c r="G5" s="67" t="s">
        <v>127</v>
      </c>
      <c r="H5" s="67"/>
      <c r="I5" s="67"/>
      <c r="J5" s="67"/>
      <c r="K5" s="68"/>
      <c r="L5" s="67"/>
      <c r="M5" s="67"/>
      <c r="N5" s="67"/>
      <c r="O5" s="83"/>
      <c r="P5" s="68"/>
      <c r="Q5" s="84"/>
    </row>
    <row r="6" ht="17.25" customHeight="1" spans="1:17">
      <c r="A6" s="15"/>
      <c r="B6" s="69"/>
      <c r="C6" s="69"/>
      <c r="D6" s="69"/>
      <c r="E6" s="69"/>
      <c r="F6" s="69"/>
      <c r="G6" s="69" t="s">
        <v>35</v>
      </c>
      <c r="H6" s="69" t="s">
        <v>38</v>
      </c>
      <c r="I6" s="69" t="s">
        <v>322</v>
      </c>
      <c r="J6" s="69" t="s">
        <v>323</v>
      </c>
      <c r="K6" s="70" t="s">
        <v>324</v>
      </c>
      <c r="L6" s="85" t="s">
        <v>325</v>
      </c>
      <c r="M6" s="85"/>
      <c r="N6" s="85"/>
      <c r="O6" s="86"/>
      <c r="P6" s="87"/>
      <c r="Q6" s="71"/>
    </row>
    <row r="7" ht="54" customHeight="1" spans="1:17">
      <c r="A7" s="18"/>
      <c r="B7" s="71"/>
      <c r="C7" s="71"/>
      <c r="D7" s="71"/>
      <c r="E7" s="71"/>
      <c r="F7" s="71"/>
      <c r="G7" s="71"/>
      <c r="H7" s="71" t="s">
        <v>37</v>
      </c>
      <c r="I7" s="71"/>
      <c r="J7" s="71"/>
      <c r="K7" s="72"/>
      <c r="L7" s="71" t="s">
        <v>37</v>
      </c>
      <c r="M7" s="71" t="s">
        <v>48</v>
      </c>
      <c r="N7" s="71" t="s">
        <v>134</v>
      </c>
      <c r="O7" s="88" t="s">
        <v>44</v>
      </c>
      <c r="P7" s="72" t="s">
        <v>45</v>
      </c>
      <c r="Q7" s="71" t="s">
        <v>46</v>
      </c>
    </row>
    <row r="8" ht="15" customHeight="1" spans="1:17">
      <c r="A8" s="19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</row>
    <row r="9" ht="21" customHeight="1" spans="1:17">
      <c r="A9" s="73" t="s">
        <v>326</v>
      </c>
      <c r="B9" s="74" t="s">
        <v>327</v>
      </c>
      <c r="C9" s="74" t="s">
        <v>328</v>
      </c>
      <c r="D9" s="74" t="s">
        <v>329</v>
      </c>
      <c r="E9" s="94">
        <v>1</v>
      </c>
      <c r="F9" s="23"/>
      <c r="G9" s="23">
        <v>123120</v>
      </c>
      <c r="H9" s="23">
        <v>123120</v>
      </c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3"/>
      <c r="B10" s="74"/>
      <c r="C10" s="74"/>
      <c r="D10" s="95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76" t="s">
        <v>81</v>
      </c>
      <c r="B11" s="77"/>
      <c r="C11" s="77"/>
      <c r="D11" s="77"/>
      <c r="E11" s="94"/>
      <c r="F11" s="23"/>
      <c r="G11" s="23">
        <v>123120</v>
      </c>
      <c r="H11" s="23">
        <v>123120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59"/>
      <c r="B2" s="59"/>
      <c r="C2" s="59"/>
      <c r="D2" s="59"/>
      <c r="E2" s="59"/>
      <c r="F2" s="59"/>
      <c r="G2" s="59"/>
      <c r="H2" s="63"/>
      <c r="I2" s="59"/>
      <c r="J2" s="59"/>
      <c r="K2" s="59"/>
      <c r="L2" s="53"/>
      <c r="M2" s="79"/>
      <c r="N2" s="80" t="s">
        <v>330</v>
      </c>
    </row>
    <row r="3" ht="27.75" customHeight="1" spans="1:14">
      <c r="A3" s="55" t="s">
        <v>331</v>
      </c>
      <c r="B3" s="64"/>
      <c r="C3" s="64"/>
      <c r="D3" s="64"/>
      <c r="E3" s="64"/>
      <c r="F3" s="64"/>
      <c r="G3" s="64"/>
      <c r="H3" s="65"/>
      <c r="I3" s="64"/>
      <c r="J3" s="64"/>
      <c r="K3" s="64"/>
      <c r="L3" s="45"/>
      <c r="M3" s="65"/>
      <c r="N3" s="64"/>
    </row>
    <row r="4" ht="18.75" customHeight="1" spans="1:14">
      <c r="A4" s="56" t="str">
        <f>"单位名称："&amp;""</f>
        <v>单位名称：</v>
      </c>
      <c r="B4" s="57"/>
      <c r="C4" s="57"/>
      <c r="D4" s="57"/>
      <c r="E4" s="57"/>
      <c r="F4" s="57"/>
      <c r="G4" s="57"/>
      <c r="H4" s="63"/>
      <c r="I4" s="59"/>
      <c r="J4" s="59"/>
      <c r="K4" s="59"/>
      <c r="L4" s="62"/>
      <c r="M4" s="81"/>
      <c r="N4" s="82" t="s">
        <v>110</v>
      </c>
    </row>
    <row r="5" ht="15.75" customHeight="1" spans="1:14">
      <c r="A5" s="10" t="s">
        <v>316</v>
      </c>
      <c r="B5" s="66" t="s">
        <v>332</v>
      </c>
      <c r="C5" s="66" t="s">
        <v>333</v>
      </c>
      <c r="D5" s="67" t="s">
        <v>127</v>
      </c>
      <c r="E5" s="67"/>
      <c r="F5" s="67"/>
      <c r="G5" s="67"/>
      <c r="H5" s="68"/>
      <c r="I5" s="67"/>
      <c r="J5" s="67"/>
      <c r="K5" s="67"/>
      <c r="L5" s="83"/>
      <c r="M5" s="68"/>
      <c r="N5" s="84"/>
    </row>
    <row r="6" ht="17.25" customHeight="1" spans="1:14">
      <c r="A6" s="15"/>
      <c r="B6" s="69"/>
      <c r="C6" s="69"/>
      <c r="D6" s="69" t="s">
        <v>35</v>
      </c>
      <c r="E6" s="69" t="s">
        <v>38</v>
      </c>
      <c r="F6" s="69" t="s">
        <v>322</v>
      </c>
      <c r="G6" s="69" t="s">
        <v>323</v>
      </c>
      <c r="H6" s="70" t="s">
        <v>324</v>
      </c>
      <c r="I6" s="85" t="s">
        <v>325</v>
      </c>
      <c r="J6" s="85"/>
      <c r="K6" s="85"/>
      <c r="L6" s="86"/>
      <c r="M6" s="87"/>
      <c r="N6" s="71"/>
    </row>
    <row r="7" ht="54" customHeight="1" spans="1:14">
      <c r="A7" s="18"/>
      <c r="B7" s="71"/>
      <c r="C7" s="71"/>
      <c r="D7" s="71"/>
      <c r="E7" s="71"/>
      <c r="F7" s="71"/>
      <c r="G7" s="71"/>
      <c r="H7" s="72"/>
      <c r="I7" s="71" t="s">
        <v>37</v>
      </c>
      <c r="J7" s="71" t="s">
        <v>48</v>
      </c>
      <c r="K7" s="71" t="s">
        <v>134</v>
      </c>
      <c r="L7" s="88" t="s">
        <v>44</v>
      </c>
      <c r="M7" s="72" t="s">
        <v>45</v>
      </c>
      <c r="N7" s="71" t="s">
        <v>46</v>
      </c>
    </row>
    <row r="8" ht="15" customHeight="1" spans="1:14">
      <c r="A8" s="18">
        <v>1</v>
      </c>
      <c r="B8" s="71">
        <v>2</v>
      </c>
      <c r="C8" s="71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</row>
    <row r="9" ht="21" customHeight="1" spans="1:14">
      <c r="A9" s="73" t="s">
        <v>334</v>
      </c>
      <c r="B9" s="74" t="s">
        <v>334</v>
      </c>
      <c r="C9" s="74" t="s">
        <v>335</v>
      </c>
      <c r="D9" s="75">
        <v>40660</v>
      </c>
      <c r="E9" s="75">
        <v>40660</v>
      </c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3"/>
      <c r="B10" s="74"/>
      <c r="C10" s="74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ht="21" customHeight="1" spans="1:14">
      <c r="A11" s="76" t="s">
        <v>81</v>
      </c>
      <c r="B11" s="77"/>
      <c r="C11" s="78"/>
      <c r="D11" s="75">
        <v>40660</v>
      </c>
      <c r="E11" s="75">
        <v>40660</v>
      </c>
      <c r="F11" s="75"/>
      <c r="G11" s="75"/>
      <c r="H11" s="75"/>
      <c r="I11" s="75"/>
      <c r="J11" s="75"/>
      <c r="K11" s="75"/>
      <c r="L11" s="89"/>
      <c r="M11" s="75"/>
      <c r="N11" s="75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zoomScale="85" zoomScaleNormal="85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4"/>
      <c r="W2" s="53" t="s">
        <v>336</v>
      </c>
    </row>
    <row r="3" ht="27.75" customHeight="1" spans="1:23">
      <c r="A3" s="55" t="s">
        <v>337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56" t="str">
        <f>"单位名称："&amp;""</f>
        <v>单位名称：</v>
      </c>
      <c r="B4" s="57"/>
      <c r="C4" s="57"/>
      <c r="D4" s="58"/>
      <c r="E4" s="59"/>
      <c r="F4" s="59"/>
      <c r="G4" s="59"/>
      <c r="H4" s="59"/>
      <c r="I4" s="59"/>
      <c r="W4" s="62" t="s">
        <v>110</v>
      </c>
    </row>
    <row r="5" ht="19.5" customHeight="1" spans="1:23">
      <c r="A5" s="16" t="s">
        <v>338</v>
      </c>
      <c r="B5" s="11" t="s">
        <v>127</v>
      </c>
      <c r="C5" s="12"/>
      <c r="D5" s="12"/>
      <c r="E5" s="11" t="s">
        <v>339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8" t="s">
        <v>35</v>
      </c>
      <c r="C6" s="10" t="s">
        <v>38</v>
      </c>
      <c r="D6" s="60" t="s">
        <v>340</v>
      </c>
      <c r="E6" s="61" t="s">
        <v>341</v>
      </c>
      <c r="F6" s="61" t="s">
        <v>342</v>
      </c>
      <c r="G6" s="61" t="s">
        <v>343</v>
      </c>
      <c r="H6" s="61" t="s">
        <v>344</v>
      </c>
      <c r="I6" s="61" t="s">
        <v>345</v>
      </c>
      <c r="J6" s="61" t="s">
        <v>346</v>
      </c>
      <c r="K6" s="61" t="s">
        <v>347</v>
      </c>
      <c r="L6" s="61" t="s">
        <v>348</v>
      </c>
      <c r="M6" s="61" t="s">
        <v>349</v>
      </c>
      <c r="N6" s="61" t="s">
        <v>350</v>
      </c>
      <c r="O6" s="61" t="s">
        <v>351</v>
      </c>
      <c r="P6" s="61" t="s">
        <v>352</v>
      </c>
      <c r="Q6" s="61" t="s">
        <v>353</v>
      </c>
      <c r="R6" s="61" t="s">
        <v>354</v>
      </c>
      <c r="S6" s="61" t="s">
        <v>355</v>
      </c>
      <c r="T6" s="61" t="s">
        <v>356</v>
      </c>
      <c r="U6" s="61" t="s">
        <v>357</v>
      </c>
      <c r="V6" s="61" t="s">
        <v>358</v>
      </c>
      <c r="W6" s="61" t="s">
        <v>359</v>
      </c>
    </row>
    <row r="7" ht="19.5" customHeight="1" spans="1:23">
      <c r="A7" s="61">
        <v>1</v>
      </c>
      <c r="B7" s="61">
        <v>2</v>
      </c>
      <c r="C7" s="61">
        <v>3</v>
      </c>
      <c r="D7" s="11">
        <v>4</v>
      </c>
      <c r="E7" s="61">
        <v>5</v>
      </c>
      <c r="F7" s="61">
        <v>6</v>
      </c>
      <c r="G7" s="61">
        <v>7</v>
      </c>
      <c r="H7" s="11">
        <v>8</v>
      </c>
      <c r="I7" s="61">
        <v>9</v>
      </c>
      <c r="J7" s="61">
        <v>10</v>
      </c>
      <c r="K7" s="61">
        <v>11</v>
      </c>
      <c r="L7" s="11">
        <v>12</v>
      </c>
      <c r="M7" s="61">
        <v>13</v>
      </c>
      <c r="N7" s="61">
        <v>14</v>
      </c>
      <c r="O7" s="61">
        <v>15</v>
      </c>
      <c r="P7" s="11">
        <v>16</v>
      </c>
      <c r="Q7" s="61">
        <v>17</v>
      </c>
      <c r="R7" s="61">
        <v>18</v>
      </c>
      <c r="S7" s="61">
        <v>19</v>
      </c>
      <c r="T7" s="11">
        <v>20</v>
      </c>
      <c r="U7" s="11">
        <v>21</v>
      </c>
      <c r="V7" s="11">
        <v>22</v>
      </c>
      <c r="W7" s="61">
        <v>23</v>
      </c>
    </row>
    <row r="8" ht="28.4" customHeight="1" spans="1:23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360</v>
      </c>
    </row>
    <row r="3" ht="28.5" customHeight="1" spans="1:10">
      <c r="A3" s="44" t="s">
        <v>361</v>
      </c>
      <c r="B3" s="27"/>
      <c r="C3" s="27"/>
      <c r="D3" s="27"/>
      <c r="E3" s="27"/>
      <c r="F3" s="45"/>
      <c r="G3" s="27"/>
      <c r="H3" s="45"/>
      <c r="I3" s="45"/>
      <c r="J3" s="27"/>
    </row>
    <row r="4" ht="17.25" customHeight="1" spans="1:1">
      <c r="A4" s="5" t="str">
        <f>"单位名称："&amp;""</f>
        <v>单位名称：</v>
      </c>
    </row>
    <row r="5" ht="44.25" customHeight="1" spans="1:10">
      <c r="A5" s="46" t="s">
        <v>239</v>
      </c>
      <c r="B5" s="46" t="s">
        <v>240</v>
      </c>
      <c r="C5" s="46" t="s">
        <v>241</v>
      </c>
      <c r="D5" s="46" t="s">
        <v>242</v>
      </c>
      <c r="E5" s="46" t="s">
        <v>243</v>
      </c>
      <c r="F5" s="47" t="s">
        <v>244</v>
      </c>
      <c r="G5" s="46" t="s">
        <v>245</v>
      </c>
      <c r="H5" s="47" t="s">
        <v>246</v>
      </c>
      <c r="I5" s="47" t="s">
        <v>247</v>
      </c>
      <c r="J5" s="46" t="s">
        <v>248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42" customHeight="1" spans="1:10">
      <c r="A7" s="48"/>
      <c r="B7" s="49"/>
      <c r="C7" s="49"/>
      <c r="D7" s="49"/>
      <c r="E7" s="50"/>
      <c r="F7" s="51"/>
      <c r="G7" s="50"/>
      <c r="H7" s="51"/>
      <c r="I7" s="51"/>
      <c r="J7" s="50"/>
    </row>
    <row r="8" ht="42" customHeight="1" spans="1:10">
      <c r="A8" s="48"/>
      <c r="B8" s="52"/>
      <c r="C8" s="52"/>
      <c r="D8" s="52"/>
      <c r="E8" s="48"/>
      <c r="F8" s="52"/>
      <c r="G8" s="48"/>
      <c r="H8" s="52"/>
      <c r="I8" s="52"/>
      <c r="J8" s="48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362</v>
      </c>
    </row>
    <row r="3" ht="30.65" customHeight="1" spans="1:8">
      <c r="A3" s="38" t="s">
        <v>363</v>
      </c>
      <c r="B3" s="38"/>
      <c r="C3" s="38"/>
      <c r="D3" s="38"/>
      <c r="E3" s="38"/>
      <c r="F3" s="38"/>
      <c r="G3" s="38"/>
      <c r="H3" s="38"/>
    </row>
    <row r="4" ht="18.75" customHeight="1" spans="1:8">
      <c r="A4" s="36" t="s">
        <v>364</v>
      </c>
      <c r="B4" s="36"/>
      <c r="C4" s="36"/>
      <c r="D4" s="36"/>
      <c r="E4" s="36"/>
      <c r="F4" s="36"/>
      <c r="G4" s="36"/>
      <c r="H4" s="36"/>
    </row>
    <row r="5" ht="18.75" customHeight="1" spans="1:8">
      <c r="A5" s="39" t="s">
        <v>120</v>
      </c>
      <c r="B5" s="39" t="s">
        <v>365</v>
      </c>
      <c r="C5" s="39" t="s">
        <v>366</v>
      </c>
      <c r="D5" s="39" t="s">
        <v>367</v>
      </c>
      <c r="E5" s="39" t="s">
        <v>368</v>
      </c>
      <c r="F5" s="39" t="s">
        <v>369</v>
      </c>
      <c r="G5" s="39"/>
      <c r="H5" s="39"/>
    </row>
    <row r="6" ht="18.75" customHeight="1" spans="1:8">
      <c r="A6" s="39"/>
      <c r="B6" s="39"/>
      <c r="C6" s="39"/>
      <c r="D6" s="39"/>
      <c r="E6" s="39"/>
      <c r="F6" s="39" t="s">
        <v>320</v>
      </c>
      <c r="G6" s="39" t="s">
        <v>370</v>
      </c>
      <c r="H6" s="39" t="s">
        <v>371</v>
      </c>
    </row>
    <row r="7" ht="18.75" customHeight="1" spans="1:8">
      <c r="A7" s="40" t="s">
        <v>102</v>
      </c>
      <c r="B7" s="40" t="s">
        <v>103</v>
      </c>
      <c r="C7" s="40" t="s">
        <v>104</v>
      </c>
      <c r="D7" s="40" t="s">
        <v>105</v>
      </c>
      <c r="E7" s="40" t="s">
        <v>106</v>
      </c>
      <c r="F7" s="40" t="s">
        <v>107</v>
      </c>
      <c r="G7" s="40" t="s">
        <v>372</v>
      </c>
      <c r="H7" s="40" t="s">
        <v>373</v>
      </c>
    </row>
    <row r="8" ht="29.9" customHeight="1" spans="1:8">
      <c r="A8" s="41"/>
      <c r="B8" s="41"/>
      <c r="C8" s="41"/>
      <c r="D8" s="41"/>
      <c r="E8" s="39"/>
      <c r="F8" s="42"/>
      <c r="G8" s="43"/>
      <c r="H8" s="43"/>
    </row>
    <row r="9" ht="20.15" customHeight="1" spans="1:8">
      <c r="A9" s="39" t="s">
        <v>35</v>
      </c>
      <c r="B9" s="39"/>
      <c r="C9" s="39"/>
      <c r="D9" s="39"/>
      <c r="E9" s="39"/>
      <c r="F9" s="42"/>
      <c r="G9" s="43"/>
      <c r="H9" s="43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H8" sqref="H8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374</v>
      </c>
    </row>
    <row r="3" ht="27.75" customHeight="1" spans="1:11">
      <c r="A3" s="27" t="s">
        <v>375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8" t="s">
        <v>110</v>
      </c>
    </row>
    <row r="5" ht="21.75" customHeight="1" spans="1:11">
      <c r="A5" s="9" t="s">
        <v>230</v>
      </c>
      <c r="B5" s="9" t="s">
        <v>122</v>
      </c>
      <c r="C5" s="9" t="s">
        <v>231</v>
      </c>
      <c r="D5" s="10" t="s">
        <v>123</v>
      </c>
      <c r="E5" s="10" t="s">
        <v>124</v>
      </c>
      <c r="F5" s="10" t="s">
        <v>125</v>
      </c>
      <c r="G5" s="10" t="s">
        <v>126</v>
      </c>
      <c r="H5" s="16" t="s">
        <v>35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38</v>
      </c>
      <c r="J6" s="10" t="s">
        <v>39</v>
      </c>
      <c r="K6" s="10" t="s">
        <v>40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81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27.75" customHeight="1" spans="1:7">
      <c r="A3" s="4" t="s">
        <v>378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"单位名称："&amp;""</f>
        <v>单位名称：</v>
      </c>
      <c r="B4" s="6"/>
      <c r="C4" s="6"/>
      <c r="D4" s="6"/>
      <c r="E4" s="7"/>
      <c r="F4" s="7"/>
      <c r="G4" s="8" t="s">
        <v>110</v>
      </c>
    </row>
    <row r="5" ht="21.75" customHeight="1" spans="1:7">
      <c r="A5" s="9" t="s">
        <v>231</v>
      </c>
      <c r="B5" s="9" t="s">
        <v>230</v>
      </c>
      <c r="C5" s="9" t="s">
        <v>122</v>
      </c>
      <c r="D5" s="10" t="s">
        <v>379</v>
      </c>
      <c r="E5" s="11" t="s">
        <v>38</v>
      </c>
      <c r="F5" s="12"/>
      <c r="G5" s="13"/>
    </row>
    <row r="6" ht="21.75" customHeight="1" spans="1:7">
      <c r="A6" s="14"/>
      <c r="B6" s="14"/>
      <c r="C6" s="14"/>
      <c r="D6" s="15"/>
      <c r="E6" s="16" t="s">
        <v>380</v>
      </c>
      <c r="F6" s="10" t="s">
        <v>381</v>
      </c>
      <c r="G6" s="10" t="s">
        <v>382</v>
      </c>
    </row>
    <row r="7" ht="40.5" customHeight="1" spans="1:7">
      <c r="A7" s="17"/>
      <c r="B7" s="17"/>
      <c r="C7" s="17"/>
      <c r="D7" s="18"/>
      <c r="E7" s="19"/>
      <c r="F7" s="18" t="s">
        <v>37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35</v>
      </c>
      <c r="B11" s="25" t="s">
        <v>383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2025-03-03T08:57:40Z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2052-11.1.0.9021</vt:lpwstr>
  </property>
</Properties>
</file>