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<sst xmlns="http://schemas.openxmlformats.org/spreadsheetml/2006/main" count="1013" uniqueCount="475">
  <si>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</si>
  <si>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</si>
  <si>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</si>
  <si>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</si>
  <si>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</si>
  <si>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</si>
  <si>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</si>
  <si>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</si>
  <si>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</si>
  <si>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</si>
  <si>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</si>
  <si>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</si>
  <si>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</si>
  <si>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</si>
  <si>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</si>
  <si>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</si>
  <si>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</si>
  <si>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</si>
  <si>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</si>
  <si>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</si>
  <si>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</si>
  <si>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</si>
  <si>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</si>
  <si>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</si>
  <si>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</si>
  <si>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</si>
  <si>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</si>
  <si>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</si>
  <si>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</si>
  <si>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</si>
  <si>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</si>
  <si>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</si>
  <si>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</si>
  <si>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</si>
  <si>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</si>
  <si>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</si>
  <si>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</si>
  <si>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</si>
  <si>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</si>
  <si>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</si>
  <si>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</si>
  <si>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</si>
  <si>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</si>
  <si>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</si>
  <si>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</si>
  <si>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</si>
  <si>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</si>
  <si>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</si>
  <si>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</si>
  <si>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</si>
  <si>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</si>
  <si>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</si>
  <si>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</si>
  <si>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</si>
  <si>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</si>
  <si>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</si>
  <si>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</si>
  <si>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</si>
  <si>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</si>
  <si>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</si>
  <si>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</si>
  <si>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</si>
  <si>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</si>
  <si>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</si>
  <si>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</si>
  <si>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</si>
  <si>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</si>
  <si>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</si>
  <si>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</si>
  <si>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</si>
  <si>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</si>
  <si>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昆明市官渡区人民政府办公室</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</si>
  <si>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</si>
  <si>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</si>
  <si>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</si>
  <si>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</si>
  <si>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</si>
  <si>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</si>
  <si>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</si>
  <si>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</si>
  <si>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</si>
  <si>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</si>
  <si>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</si>
  <si>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</si>
  <si>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</si>
  <si>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</si>
  <si>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 xml:space="preserve">  政府办公厅（室）及相关机构事务</t>
  </si>
  <si>
    <t xml:space="preserve">    行政运行</t>
  </si>
  <si>
    <t xml:space="preserve">    一般行政管理事务</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</si>
  <si>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</si>
  <si>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</si>
  <si>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</si>
  <si>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</si>
  <si>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</si>
  <si>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</si>
  <si>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</si>
  <si>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</si>
  <si>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公务员医疗补助</t>
  </si>
  <si>
    <t xml:space="preserve">    其他行政事业单位医疗支出</t>
  </si>
  <si>
    <t>住房保障支出</t>
  </si>
  <si>
    <t xml:space="preserve">  住房改革支出</t>
  </si>
  <si>
    <t xml:space="preserve">    住房公积金</t>
  </si>
  <si>
    <t>合  计</t>
  </si>
  <si>
    <t>预算02-1表</t>
  </si>
  <si>
    <t>单位：元</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</si>
  <si>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</si>
  <si>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</si>
  <si>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</si>
  <si>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</si>
  <si>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</si>
  <si>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</si>
  <si>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</si>
  <si>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</si>
  <si>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</si>
  <si>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</si>
  <si>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</si>
  <si>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</si>
  <si>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</si>
  <si>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</si>
  <si>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</si>
  <si>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</si>
  <si>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</si>
  <si>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</si>
  <si>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</si>
  <si>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</si>
  <si>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</si>
  <si>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</si>
  <si>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</si>
  <si>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</si>
  <si>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</si>
  <si>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</si>
  <si>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</si>
  <si>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</si>
  <si>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</si>
  <si>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</si>
  <si>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</si>
  <si>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</si>
  <si>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</si>
  <si>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</si>
  <si>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</si>
  <si>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</si>
  <si>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支  出  总  计</t>
  </si>
  <si>
    <t>预算02-2表</t>
  </si>
  <si>
    <t>2025年一般公共预算支出预算表（按功能科目分类）</t>
  </si>
  <si>
    <t>部门预算支出功能分类科目</t>
  </si>
  <si>
    <t>人员经费</t>
  </si>
  <si>
    <t>公用经费</t>
  </si>
  <si>
    <t>1</t>
  </si>
  <si>
    <t>2</t>
  </si>
  <si>
    <t>3</t>
  </si>
  <si>
    <t>4</t>
  </si>
  <si>
    <t>5</t>
  </si>
  <si>
    <t>6</t>
  </si>
  <si>
    <t xml:space="preserve">    行政运行 </t>
  </si>
  <si>
    <t xml:space="preserve">    一般行政事务管理   </t>
  </si>
  <si>
    <t xml:space="preserve">    行政单位离退休  </t>
  </si>
  <si>
    <t xml:space="preserve">    机关事业单位基本养老保险缴费支出  </t>
  </si>
  <si>
    <t xml:space="preserve">    机关事业单位职业年金缴费支出  </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</si>
  <si>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</si>
  <si>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</si>
  <si>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</si>
  <si>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</si>
  <si>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</si>
  <si>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</si>
  <si>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</si>
  <si>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</si>
  <si>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</si>
  <si>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</si>
  <si>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</si>
  <si>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</si>
  <si>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</si>
  <si>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</si>
  <si>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</si>
  <si>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</si>
  <si>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</si>
  <si>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</si>
  <si>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</si>
  <si>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</si>
  <si>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</si>
  <si>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</si>
  <si>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</si>
  <si>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</si>
  <si>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</si>
  <si>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530111210000000004128</t>
  </si>
  <si>
    <t>行政基本工资</t>
  </si>
  <si>
    <t>2010301</t>
  </si>
  <si>
    <t>行政运行</t>
  </si>
  <si>
    <t>30101</t>
  </si>
  <si>
    <t>基本工资</t>
  </si>
  <si>
    <t>行政津贴补贴</t>
  </si>
  <si>
    <t>30102</t>
  </si>
  <si>
    <t>津贴补贴</t>
  </si>
  <si>
    <t>其他奖金</t>
  </si>
  <si>
    <t>30103</t>
  </si>
  <si>
    <t>奖金</t>
  </si>
  <si>
    <t>行政年终一次性奖金</t>
  </si>
  <si>
    <t>离退休干部走访慰问经费</t>
  </si>
  <si>
    <t>2080501</t>
  </si>
  <si>
    <t>行政单位离退休</t>
  </si>
  <si>
    <t>30229</t>
  </si>
  <si>
    <t>福利费</t>
  </si>
  <si>
    <t>530111251100003576664</t>
  </si>
  <si>
    <t>行政公共交通专项</t>
  </si>
  <si>
    <t>30239</t>
  </si>
  <si>
    <t>其他交通费用</t>
  </si>
  <si>
    <t>530111210000000004131</t>
  </si>
  <si>
    <t>住房公积金</t>
  </si>
  <si>
    <t>2210201</t>
  </si>
  <si>
    <t>30113</t>
  </si>
  <si>
    <t>公务用车运行维护费</t>
  </si>
  <si>
    <t>30231</t>
  </si>
  <si>
    <t>530111231100001477444</t>
  </si>
  <si>
    <t>离退休生活补助</t>
  </si>
  <si>
    <t>30305</t>
  </si>
  <si>
    <t>生活补助</t>
  </si>
  <si>
    <t>530111210000000004135</t>
  </si>
  <si>
    <t>工会经费</t>
  </si>
  <si>
    <t>30228</t>
  </si>
  <si>
    <t>一般行政部门办公费（行政部分）</t>
  </si>
  <si>
    <t>30201</t>
  </si>
  <si>
    <t>办公费</t>
  </si>
  <si>
    <t>一般行政部门水费（饮用水行政部分）</t>
  </si>
  <si>
    <t>30205</t>
  </si>
  <si>
    <t>水费</t>
  </si>
  <si>
    <t>一般行政部门邮电费（行政部分）</t>
  </si>
  <si>
    <t>30207</t>
  </si>
  <si>
    <t>邮电费</t>
  </si>
  <si>
    <t>一般行政部门差旅费（行政部分）</t>
  </si>
  <si>
    <t>30211</t>
  </si>
  <si>
    <t>差旅费</t>
  </si>
  <si>
    <t>一般行政部门福利费（行政部分）</t>
  </si>
  <si>
    <t>退休福利费</t>
  </si>
  <si>
    <t>一般行政部门培训费（行政部分）</t>
  </si>
  <si>
    <t>30216</t>
  </si>
  <si>
    <t>培训费</t>
  </si>
  <si>
    <t>维修（护）费</t>
  </si>
  <si>
    <t>30213</t>
  </si>
  <si>
    <t>退休公用经费</t>
  </si>
  <si>
    <t>30299</t>
  </si>
  <si>
    <t>其他商品和服务支出</t>
  </si>
  <si>
    <t>公务交通补贴</t>
  </si>
  <si>
    <t>530111210000000004130</t>
  </si>
  <si>
    <t>机关事业单位养老保险</t>
  </si>
  <si>
    <t>2080505</t>
  </si>
  <si>
    <t>机关事业单位基本养老保险缴费支出</t>
  </si>
  <si>
    <t>30108</t>
  </si>
  <si>
    <t>机关事业单位基本养老保险缴费</t>
  </si>
  <si>
    <t>职业年金</t>
  </si>
  <si>
    <t>2080506</t>
  </si>
  <si>
    <t>机关事业单位职业年金缴费支出</t>
  </si>
  <si>
    <t>30109</t>
  </si>
  <si>
    <t>职业年金缴费</t>
  </si>
  <si>
    <t>基本医疗保险</t>
  </si>
  <si>
    <t>2101101</t>
  </si>
  <si>
    <t>行政单位医疗</t>
  </si>
  <si>
    <t>30110</t>
  </si>
  <si>
    <t>职工基本医疗保险缴费</t>
  </si>
  <si>
    <t>公务员医疗</t>
  </si>
  <si>
    <t>2101103</t>
  </si>
  <si>
    <t>公务员医疗补助</t>
  </si>
  <si>
    <t>30111</t>
  </si>
  <si>
    <t>公务员医疗补助缴费</t>
  </si>
  <si>
    <t>其他社会保障缴费</t>
  </si>
  <si>
    <t>2101199</t>
  </si>
  <si>
    <t>其他行政事业单位医疗支出</t>
  </si>
  <si>
    <t>30112</t>
  </si>
  <si>
    <t>工伤生育保险</t>
  </si>
  <si>
    <t>公务员基础绩效奖</t>
  </si>
  <si>
    <t>530111231100001477423</t>
  </si>
  <si>
    <t>奖金（行政考核兑现）</t>
  </si>
  <si>
    <t>预算05-1表</t>
  </si>
  <si>
    <t>2025年部门项目支出预算表</t>
  </si>
  <si>
    <t>项目分类</t>
  </si>
  <si>
    <t>项目单位</t>
  </si>
  <si>
    <t>本年拨款</t>
  </si>
  <si>
    <t>其中：本次下达</t>
  </si>
  <si>
    <t>311 专项业务类</t>
  </si>
  <si>
    <t>530111251100003608890</t>
  </si>
  <si>
    <t>业务专项工作经费</t>
  </si>
  <si>
    <t>一般行政管理事务</t>
  </si>
  <si>
    <t>313 事业发展类</t>
  </si>
  <si>
    <t>530111210000000003553</t>
  </si>
  <si>
    <t>复印纸采购专项经费</t>
  </si>
  <si>
    <t>530111210000000003554</t>
  </si>
  <si>
    <t>因公出国（境）业务工作经费</t>
  </si>
  <si>
    <t>因公出国（境）费用</t>
  </si>
  <si>
    <t>530111210000000003555</t>
  </si>
  <si>
    <t>公务接待业务工作经费</t>
  </si>
  <si>
    <t>530111210000000003556</t>
  </si>
  <si>
    <t>印刷服务专项经费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</si>
  <si>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</si>
  <si>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</si>
  <si>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</si>
  <si>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</si>
  <si>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</si>
  <si>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</si>
  <si>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</si>
  <si>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</si>
  <si>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</si>
  <si>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</si>
  <si>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</si>
  <si>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</si>
  <si>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保障2021年因省市区公务接待任务工作产生的经费支出，具体支出金额已实际街道的任务通知为准，具有不确定性，不能具体量化安排。</t>
  </si>
  <si>
    <t>产出指标</t>
  </si>
  <si>
    <t>数量指标</t>
  </si>
  <si>
    <t>保障因公务接待任务数</t>
  </si>
  <si>
    <t>=</t>
  </si>
  <si>
    <t>7</t>
  </si>
  <si>
    <t>次</t>
  </si>
  <si>
    <t>定量指标</t>
  </si>
  <si>
    <t>时效指标</t>
  </si>
  <si>
    <t>保障因公务接待任务时效</t>
  </si>
  <si>
    <t>具体安排保障因公务接待任务时间</t>
  </si>
  <si>
    <t>年-月-日</t>
  </si>
  <si>
    <t>效益指标</t>
  </si>
  <si>
    <t>经济效益</t>
  </si>
  <si>
    <t>保障因公务接待任务产生费用</t>
  </si>
  <si>
    <t>元</t>
  </si>
  <si>
    <t>社会效益</t>
  </si>
  <si>
    <t>保障因公务接待任务产生费用所创造社会价值</t>
  </si>
  <si>
    <t>实际工作任务所创造社会价值</t>
  </si>
  <si>
    <t>满意度指标</t>
  </si>
  <si>
    <t>服务对象满意度</t>
  </si>
  <si>
    <t>公务接待人员满意度</t>
  </si>
  <si>
    <t>90</t>
  </si>
  <si>
    <t>%</t>
  </si>
  <si>
    <t>工作人员满意度</t>
  </si>
  <si>
    <t>具体负责接待的工作人员满意度</t>
  </si>
  <si>
    <t>社会公众满意度</t>
  </si>
  <si>
    <t>社会公众满意度调查</t>
  </si>
  <si>
    <t>该项目资金主要用于保障区政府会议会务、区级领导出差开会、干部年度培训、日常办公耗材购买办公用品维修维护、总值班室值班工作、流动人口管理工作、外事工作等正常开展。</t>
  </si>
  <si>
    <t>组织培训期数</t>
  </si>
  <si>
    <t>&gt;=</t>
  </si>
  <si>
    <t>1.00</t>
  </si>
  <si>
    <t>反映预算部门（单位）组织开展各类培训的期数。</t>
  </si>
  <si>
    <t>该项目资金主要用于保障区政府会议会务、区级领导出差开会、干部年度培训、日常办公耗材购买办公用品维修维护、总值班室值班工作、流动人口管理工作、外事工作等正常开展</t>
  </si>
  <si>
    <t>参训率</t>
  </si>
  <si>
    <t>人次</t>
  </si>
  <si>
    <t>反映预算部门（单位）组织开展各类培训的人次。</t>
  </si>
  <si>
    <t>质量指标</t>
  </si>
  <si>
    <t>培训人员合格率</t>
  </si>
  <si>
    <t>95</t>
  </si>
  <si>
    <t>反映预算部门（单位）组织开展各类培训的质量。</t>
  </si>
  <si>
    <t xml:space="preserve">反映预算部门（单位）组织开展各类培训中预计参训情况。
</t>
  </si>
  <si>
    <t>可持续影响</t>
  </si>
  <si>
    <t>业务工作能力提升</t>
  </si>
  <si>
    <t>业务素质不断提升</t>
  </si>
  <si>
    <t>次/年</t>
  </si>
  <si>
    <t>定性指标</t>
  </si>
  <si>
    <t>根据以往年度培训计划</t>
  </si>
  <si>
    <t>参训人员满意度</t>
  </si>
  <si>
    <t>反映参训人员对培训内容、讲师授课、课程设置和培训效果等的满意度。</t>
  </si>
  <si>
    <t>保障2023年内因省市区工作安排因公务出国境人员的经费支出，已保障工作任务顺利开展，具体支出以实际工作安排任务为准，无法具体季度量化。</t>
  </si>
  <si>
    <t>保障公务出国境任务数</t>
  </si>
  <si>
    <t>人</t>
  </si>
  <si>
    <t>因公出国境经费保障时效</t>
  </si>
  <si>
    <t>实际保障经费时效</t>
  </si>
  <si>
    <t>日</t>
  </si>
  <si>
    <t>年度内实际保障公务出国境任务时效</t>
  </si>
  <si>
    <t>保障公务出国境成本</t>
  </si>
  <si>
    <t>35000</t>
  </si>
  <si>
    <t>集中支付公务出国境任务所节约经济成本</t>
  </si>
  <si>
    <t>保障公务出国境任务实际经济成本与预计成本间的差额</t>
  </si>
  <si>
    <t>公务出国境人员满意度</t>
  </si>
  <si>
    <t>工作人员满意度 比重</t>
  </si>
  <si>
    <t>第一季度拟完成项目进度的20%，用于支付打印25年政府工作报告及相关区委区政府工作会议通知及归档材料；                                                                                                                                                                                                                                                                                   第二季度拟完成项目进度的50%，用于支付筹备生物多样性世界大会会议材料，以及满足日常办文办会所需工作用纸；                                                                                                                                                                                                                                                                              第三季度拟完成项目进度的80%，用于支付区政府常务会区长办公会以及区委区政府主持召开的相关会议材料的打印，以及其他日常办公室工作业务用纸；                                                                                                                                                                                                             第四季度拟完成项目进度的100%，用于支付年底考核总结台账的打印以及日常办公用纸支出。</t>
  </si>
  <si>
    <t>采购办公用纸数量</t>
  </si>
  <si>
    <t>件</t>
  </si>
  <si>
    <t>第一季度拟完成项目进度的20%，用于支付打印20年政府工作报告及相关区委区政府工作会议通知及归档材料；                                                                                                                                                                                                                                                                                   第二季度拟完成项目进度的50%，用于支付筹备生物多样性世界大会会议材料，以及满足日常办文办会所需工作用纸；                                                                                                                                                                                                                                                                              第三季度拟完成项目进度的80%，用于支付区政府常务会区长办公会以及区委区政府主持召开的相关会议材料的打印，以及其他日常办公室工作业务用纸；                                                                                                                                                                                                             第四季度拟完成项目进度的100%，用于支付年底考核总结台账的打印以及日常办公用纸支出。</t>
  </si>
  <si>
    <t>采购办公用纸质量</t>
  </si>
  <si>
    <t>国家办公用纸标准</t>
  </si>
  <si>
    <t>年度内实际采购办公用纸质量</t>
  </si>
  <si>
    <t>采购办公用纸成本</t>
  </si>
  <si>
    <t>是否满足可持续发展目标</t>
  </si>
  <si>
    <t>节能减排效益</t>
  </si>
  <si>
    <t>年度内实际节能减排目标</t>
  </si>
  <si>
    <t>单位工作人员满意度</t>
  </si>
  <si>
    <t>受益对象满意度</t>
  </si>
  <si>
    <t>具体受益对象的满意度 调查</t>
  </si>
  <si>
    <t>受益对象抽样调查满意度</t>
  </si>
  <si>
    <t>社会公众监督满意度</t>
  </si>
  <si>
    <t>政务公开社会公众满意度调查</t>
  </si>
  <si>
    <t>用于支付印刷目标年度内“区人代会”“区政协会”使用政府工作报告大竞赛活动资料及其他相关会议材料的印刷支出，已保障会议筹备按时按质完成。</t>
  </si>
  <si>
    <t>印刷政府工作报告 数量</t>
  </si>
  <si>
    <t>册</t>
  </si>
  <si>
    <t>印刷政府工作报告数量</t>
  </si>
  <si>
    <t>印刷政府工作报告质量</t>
  </si>
  <si>
    <t>印刷政府工作报告良品率</t>
  </si>
  <si>
    <t>印刷政府工作报告成本</t>
  </si>
  <si>
    <t>政府采购印刷服务所节约成本</t>
  </si>
  <si>
    <t>预算金额与实际支付金额间的差额</t>
  </si>
  <si>
    <t>政府工作报告使用人员满意度</t>
  </si>
  <si>
    <t>筹备会议负责印刷材料工作人员满意度</t>
  </si>
  <si>
    <t>社会公众对本次政府采购支出的监督满意度</t>
  </si>
  <si>
    <t>预算06表</t>
  </si>
  <si>
    <t>2025年部门政府性基金预算支出预算表</t>
  </si>
  <si>
    <t>单位名称：昆明市官渡区人民政府办公室</t>
  </si>
  <si>
    <t>政府性基金预算支出</t>
  </si>
  <si>
    <t>昆明市官渡区人民政府办公室2025年无政府性基金预算支出，此表无数据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</si>
  <si>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</si>
  <si>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</si>
  <si>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</si>
  <si>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</si>
  <si>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</si>
  <si>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</si>
  <si>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</si>
  <si>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</si>
  <si>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</si>
  <si>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</si>
  <si>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</si>
  <si>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</si>
  <si>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公车购置及运维费</t>
  </si>
  <si>
    <t>车辆维修和保养服务</t>
  </si>
  <si>
    <t>B1101 维修保养服务</t>
  </si>
  <si>
    <t>机动车保险服务</t>
  </si>
  <si>
    <t>车辆加油、添加燃料服务</t>
  </si>
  <si>
    <t>B1107 其他适合通过市场化方式提供的后勤服务</t>
  </si>
  <si>
    <t>印刷服务</t>
  </si>
  <si>
    <t>B1104 印刷和出版服务</t>
  </si>
  <si>
    <t>复印纸采购</t>
  </si>
  <si>
    <t>复印纸</t>
  </si>
  <si>
    <t>预算08表</t>
  </si>
  <si>
    <t>2025年部门政府购买服务预算表</t>
  </si>
  <si>
    <t>政府购买服务项目</t>
  </si>
  <si>
    <t>政府购买服务目录</t>
  </si>
  <si>
    <t>预算09-1表</t>
  </si>
  <si>
    <t>2025年区对下转移支付预算表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</si>
  <si>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</si>
  <si>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</si>
  <si>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</si>
  <si>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</si>
  <si>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</si>
  <si>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</si>
  <si>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</si>
  <si>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</si>
  <si>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</si>
  <si>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</si>
  <si>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</si>
  <si>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</si>
  <si>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</si>
  <si>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</si>
  <si>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</si>
  <si>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</si>
  <si>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</si>
  <si>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</si>
  <si>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</si>
  <si>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</si>
  <si>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</si>
  <si>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</si>
  <si>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昆明市官渡区人民政府办公室2025年无区对下转移支付预算，此表无数据</t>
  </si>
  <si>
    <t>预算09-2表</t>
  </si>
  <si>
    <t>2025年区对下转移支付绩效目标表</t>
  </si>
  <si>
    <t>预算10表</t>
  </si>
  <si>
    <t>2025年新增资产配置表</t>
  </si>
  <si>
    <t>资产类别</t>
  </si>
  <si>
    <t>资产分类代码.名称</t>
  </si>
  <si>
    <t>资产名称</t>
  </si>
  <si>
    <t>计量单位</t>
  </si>
  <si>
    <t>财政部门批复数（元）</t>
  </si>
  <si>
    <t>单价</t>
  </si>
  <si>
    <t>金额</t>
  </si>
  <si>
    <t>8</t>
  </si>
  <si>
    <t>昆明市官渡区人民政府办公室2025年无新增资产配预算，此表无数据</t>
  </si>
  <si>
    <t>预算11表</t>
  </si>
  <si>
    <t>2025年上级转移支付补助项目支出预算表</t>
  </si>
  <si>
    <t>上级补助</t>
  </si>
  <si>
    <t>昆明市官渡区人民政府办公室2025年无上级转移支付补助项目支出预算，此表无数据</t>
  </si>
  <si>
    <t>预算12表</t>
  </si>
  <si>
    <t>2025年部门项目支出中期规划预算表</t>
  </si>
  <si>
    <t>项目级次</t>
  </si>
  <si>
    <t>2025年</t>
  </si>
  <si>
    <t>2026年</t>
  </si>
  <si>
    <t>2027年</t>
  </si>
  <si>
    <t/>
  </si>
  <si>
    <t>昆明市官渡区人民政府办公室2025年无项目支出中期规划预算，此表无数据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</si>
</sst>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Red]0"/>
    <numFmt numFmtId="182" formatCode="0_ "/>
  </numFmts>
  <fonts count="46">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rgb="FF000000"/>
      <name val="SimSun"/>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sz val="10"/>
      <color rgb="FF000000"/>
      <name val="Arial"/>
      <charset val="134"/>
    </font>
    <font>
      <b/>
      <sz val="23.95"/>
      <color rgb="FF000000"/>
      <name val="宋体"/>
      <charset val="134"/>
    </font>
    <font>
      <b/>
      <sz val="9"/>
      <color rgb="FF000000"/>
      <name val="宋体"/>
      <charset val="134"/>
    </font>
    <font>
      <b/>
      <sz val="9"/>
      <color theme="1"/>
      <name val="宋体"/>
      <charset val="134"/>
    </font>
    <font>
      <b/>
      <sz val="11"/>
      <color theme="1"/>
      <name val="宋体"/>
      <charset val="134"/>
      <scheme val="minor"/>
    </font>
    <font>
      <b/>
      <sz val="10"/>
      <color rgb="FF000000"/>
      <name val="宋体"/>
      <charset val="134"/>
    </font>
    <font>
      <sz val="10"/>
      <color theme="1"/>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5" borderId="18" applyNumberFormat="0" applyAlignment="0" applyProtection="0">
      <alignment vertical="center"/>
    </xf>
    <xf numFmtId="0" fontId="36" fillId="6" borderId="19" applyNumberFormat="0" applyAlignment="0" applyProtection="0">
      <alignment vertical="center"/>
    </xf>
    <xf numFmtId="0" fontId="37" fillId="6" borderId="18" applyNumberFormat="0" applyAlignment="0" applyProtection="0">
      <alignment vertical="center"/>
    </xf>
    <xf numFmtId="0" fontId="38" fillId="7"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21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0" xfId="0" applyFont="1" applyBorder="1" applyAlignment="1">
      <alignment horizontal="lef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8"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80" fontId="8" fillId="0" borderId="7" xfId="56" applyNumberFormat="1" applyFont="1" applyBorder="1">
      <alignment horizontal="right" vertical="center"/>
    </xf>
    <xf numFmtId="178"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49" fontId="3" fillId="0" borderId="7" xfId="53" applyFo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49" fontId="14" fillId="0" borderId="7" xfId="53" applyFont="1">
      <alignment horizontal="left" vertical="center" wrapText="1"/>
    </xf>
    <xf numFmtId="178" fontId="14" fillId="0" borderId="7" xfId="54" applyFont="1" applyAlignment="1">
      <alignment horizontal="left" vertical="center"/>
    </xf>
    <xf numFmtId="178" fontId="3" fillId="0" borderId="7" xfId="0" applyNumberFormat="1" applyFont="1" applyFill="1" applyBorder="1" applyAlignment="1" applyProtection="1">
      <alignment horizontal="right" vertical="center"/>
    </xf>
    <xf numFmtId="49" fontId="14" fillId="0" borderId="7" xfId="53" applyFont="1" applyAlignment="1">
      <alignment horizontal="center"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180" fontId="5" fillId="0" borderId="7" xfId="56" applyNumberFormat="1" applyFont="1" applyBorder="1" applyAlignment="1">
      <alignment horizontal="center" vertical="center"/>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vertical="center" wrapText="1"/>
    </xf>
    <xf numFmtId="49" fontId="1" fillId="0" borderId="7" xfId="0" applyNumberFormat="1" applyFont="1" applyFill="1" applyBorder="1" applyAlignment="1" applyProtection="1">
      <alignment horizontal="left" vertical="center" wrapText="1"/>
    </xf>
    <xf numFmtId="0" fontId="5" fillId="0" borderId="0" xfId="0" applyFont="1" applyBorder="1" applyAlignment="1">
      <alignment horizontal="left" vertical="center"/>
    </xf>
    <xf numFmtId="0" fontId="3" fillId="2" borderId="12" xfId="0" applyFont="1" applyFill="1" applyBorder="1" applyAlignment="1" applyProtection="1">
      <alignment horizontal="left" vertical="center"/>
      <protection locked="0"/>
    </xf>
    <xf numFmtId="49" fontId="5" fillId="0" borderId="7" xfId="0" applyNumberFormat="1" applyFont="1" applyBorder="1" applyAlignment="1">
      <alignment horizontal="left" vertical="center" wrapText="1"/>
    </xf>
    <xf numFmtId="0" fontId="3" fillId="3" borderId="7" xfId="0" applyFont="1" applyFill="1" applyBorder="1" applyAlignment="1" applyProtection="1">
      <alignment horizontal="left" vertical="center"/>
      <protection locked="0"/>
    </xf>
    <xf numFmtId="49" fontId="5" fillId="0" borderId="7" xfId="53" applyNumberFormat="1" applyFont="1" applyBorder="1">
      <alignment horizontal="left" vertical="center" wrapText="1"/>
    </xf>
    <xf numFmtId="0" fontId="3" fillId="2" borderId="4"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0" fillId="0" borderId="0" xfId="0" applyFont="1" applyBorder="1" applyAlignment="1">
      <alignment horizontal="left"/>
    </xf>
    <xf numFmtId="0" fontId="6" fillId="0" borderId="0" xfId="0" applyFont="1" applyBorder="1" applyAlignment="1">
      <alignment horizontal="left" vertical="center"/>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16" fillId="0" borderId="7" xfId="0" applyFont="1" applyBorder="1" applyAlignment="1">
      <alignment horizontal="center"/>
    </xf>
    <xf numFmtId="181" fontId="16" fillId="0" borderId="7" xfId="0" applyNumberFormat="1" applyFont="1" applyBorder="1" applyAlignment="1">
      <alignment horizontal="center"/>
    </xf>
    <xf numFmtId="0" fontId="8" fillId="0" borderId="7" xfId="0" applyFont="1" applyFill="1" applyBorder="1" applyAlignment="1" applyProtection="1">
      <alignment horizontal="left" vertical="center"/>
      <protection locked="0"/>
    </xf>
    <xf numFmtId="181" fontId="3" fillId="0" borderId="14" xfId="57" applyNumberFormat="1" applyFont="1" applyFill="1" applyBorder="1" applyAlignment="1" applyProtection="1">
      <alignment horizontal="left" vertical="center"/>
    </xf>
    <xf numFmtId="178" fontId="8" fillId="0" borderId="7" xfId="54" applyProtection="1">
      <alignment horizontal="right" vertical="center"/>
      <protection locked="0"/>
    </xf>
    <xf numFmtId="182" fontId="8" fillId="0" borderId="7" xfId="0" applyNumberFormat="1" applyFont="1" applyFill="1" applyBorder="1" applyAlignment="1" applyProtection="1">
      <alignment horizontal="left" vertical="center"/>
      <protection locked="0"/>
    </xf>
    <xf numFmtId="181" fontId="3" fillId="0" borderId="14" xfId="57" applyNumberFormat="1" applyFont="1" applyFill="1" applyBorder="1" applyAlignment="1" applyProtection="1">
      <alignment horizontal="left" vertical="center" wrapText="1"/>
    </xf>
    <xf numFmtId="178" fontId="8" fillId="0" borderId="7" xfId="0" applyNumberFormat="1" applyFont="1" applyFill="1" applyBorder="1" applyAlignment="1" applyProtection="1">
      <alignment horizontal="right" vertical="center"/>
      <protection locked="0"/>
    </xf>
    <xf numFmtId="0" fontId="15" fillId="0" borderId="7" xfId="0" applyFont="1" applyBorder="1" applyAlignment="1">
      <alignment horizontal="center" vertical="center" wrapText="1"/>
    </xf>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4" fontId="3" fillId="0" borderId="7" xfId="0" applyNumberFormat="1" applyFont="1" applyBorder="1" applyAlignment="1">
      <alignment horizontal="right" vertical="center"/>
    </xf>
    <xf numFmtId="178" fontId="8" fillId="0" borderId="4" xfId="54" applyBorder="1" applyProtection="1">
      <alignment horizontal="right" vertical="center"/>
      <protection locked="0"/>
    </xf>
    <xf numFmtId="0" fontId="0" fillId="0" borderId="14" xfId="0" applyFont="1" applyBorder="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5" fillId="2" borderId="14" xfId="57" applyFont="1" applyFill="1" applyBorder="1" applyAlignment="1" applyProtection="1">
      <alignment horizontal="left" vertical="center"/>
      <protection locked="0"/>
    </xf>
    <xf numFmtId="0" fontId="5" fillId="0" borderId="14" xfId="57" applyFont="1" applyFill="1" applyBorder="1" applyAlignment="1" applyProtection="1">
      <alignment horizontal="left" vertical="center"/>
    </xf>
    <xf numFmtId="178" fontId="3" fillId="0" borderId="7" xfId="54" applyFont="1">
      <alignment horizontal="right" vertical="center"/>
    </xf>
    <xf numFmtId="0" fontId="3" fillId="2" borderId="7"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49" fontId="3"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Border="1" applyProtection="1">
      <protection locked="0"/>
    </xf>
    <xf numFmtId="0" fontId="1" fillId="3" borderId="0" xfId="0" applyFont="1" applyFill="1" applyBorder="1" applyAlignment="1" applyProtection="1">
      <alignment horizontal="right" vertical="center" wrapText="1"/>
      <protection locked="0"/>
    </xf>
    <xf numFmtId="0" fontId="20" fillId="3"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left" vertical="center" wrapText="1"/>
      <protection locked="0"/>
    </xf>
    <xf numFmtId="0" fontId="19" fillId="3"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3" fillId="0" borderId="7" xfId="0" applyFont="1" applyBorder="1" applyAlignment="1">
      <alignment vertical="center" wrapText="1"/>
    </xf>
    <xf numFmtId="0" fontId="21" fillId="0" borderId="7" xfId="0" applyFont="1" applyBorder="1" applyAlignment="1">
      <alignment horizontal="center" vertical="center"/>
    </xf>
    <xf numFmtId="0" fontId="21" fillId="0" borderId="7" xfId="0" applyFont="1" applyBorder="1" applyAlignment="1" applyProtection="1">
      <alignment horizontal="center" vertical="center" wrapText="1"/>
      <protection locked="0"/>
    </xf>
    <xf numFmtId="178" fontId="22" fillId="0" borderId="7" xfId="0" applyNumberFormat="1" applyFont="1" applyBorder="1" applyAlignment="1">
      <alignment horizontal="right" vertical="center"/>
    </xf>
    <xf numFmtId="0" fontId="23" fillId="0" borderId="0" xfId="0" applyFont="1" applyBorder="1"/>
    <xf numFmtId="0" fontId="3" fillId="0" borderId="7" xfId="0" applyFont="1" applyBorder="1" applyAlignment="1">
      <alignment horizontal="center" vertical="center"/>
    </xf>
    <xf numFmtId="0" fontId="24" fillId="0" borderId="7" xfId="0" applyFont="1" applyBorder="1" applyAlignment="1" applyProtection="1">
      <alignment horizontal="center" vertical="center" wrapText="1"/>
      <protection locked="0"/>
    </xf>
    <xf numFmtId="0" fontId="24" fillId="0" borderId="7" xfId="0" applyFont="1" applyBorder="1" applyAlignment="1">
      <alignment horizontal="center" vertical="center" wrapText="1"/>
    </xf>
    <xf numFmtId="4" fontId="21" fillId="0" borderId="7" xfId="0" applyNumberFormat="1" applyFont="1" applyBorder="1" applyAlignment="1">
      <alignment horizontal="right" vertical="center"/>
    </xf>
    <xf numFmtId="178" fontId="21" fillId="0" borderId="7" xfId="54" applyFont="1">
      <alignment horizontal="right" vertical="center"/>
    </xf>
    <xf numFmtId="4" fontId="21" fillId="0" borderId="7" xfId="0" applyNumberFormat="1" applyFont="1" applyBorder="1" applyAlignment="1" applyProtection="1">
      <alignment horizontal="right" vertical="center"/>
      <protection locked="0"/>
    </xf>
    <xf numFmtId="0" fontId="12"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2" xfId="57" applyFont="1" applyFill="1" applyBorder="1" applyAlignment="1" applyProtection="1">
      <alignment horizontal="center" vertical="center"/>
    </xf>
    <xf numFmtId="0" fontId="1" fillId="0" borderId="7" xfId="57" applyFont="1" applyFill="1" applyBorder="1" applyAlignment="1" applyProtection="1">
      <alignment horizontal="left" vertical="center"/>
    </xf>
    <xf numFmtId="0" fontId="3" fillId="0" borderId="7"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5"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26" fillId="0" borderId="0" xfId="0" applyFont="1" applyBorder="1" applyAlignment="1">
      <alignment horizontal="center" vertical="center"/>
    </xf>
    <xf numFmtId="0" fontId="3" fillId="0" borderId="7" xfId="0" applyFont="1" applyBorder="1" applyAlignment="1" applyProtection="1">
      <alignment vertical="center"/>
      <protection locked="0"/>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8"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1" fillId="0" borderId="6" xfId="0" applyFont="1" applyBorder="1" applyAlignment="1" applyProtection="1">
      <alignment horizontal="center" vertical="center"/>
      <protection locked="0"/>
    </xf>
    <xf numFmtId="181" fontId="3" fillId="0" borderId="14" xfId="57" applyNumberFormat="1" applyFont="1" applyFill="1" applyBorder="1" applyAlignment="1" applyProtection="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D23" sqref="D23"/>
    </sheetView>
  </sheetViews>
  <sheetFormatPr defaultColWidth="8" defaultRowHeight="19" customHeight="1" outlineLevelCol="3"/>
  <cols>
    <col min="1" max="1" width="29.25" customWidth="1"/>
    <col min="2" max="2" width="28.625" customWidth="1"/>
    <col min="3" max="3" width="38.125" customWidth="1"/>
    <col min="4" max="4" width="31.875" customWidth="1"/>
  </cols>
  <sheetData>
    <row r="1" ht="4" customHeight="1" spans="1:4">
      <c r="A1" s="1"/>
      <c r="B1" s="1"/>
      <c r="C1" s="1"/>
      <c r="D1" s="1"/>
    </row>
    <row r="2" ht="12" customHeight="1" spans="4:4">
      <c r="D2" s="105" t="s">
        <v>0</v>
      </c>
    </row>
    <row r="3" ht="32" customHeight="1" spans="1:4">
      <c r="A3" s="45" t="s">
        <v>1</v>
      </c>
      <c r="B3" s="202"/>
      <c r="C3" s="202"/>
      <c r="D3" s="202"/>
    </row>
    <row r="4" ht="16" customHeight="1" spans="1:4">
      <c r="A4" s="92" t="str">
        <f>"单位名称：昆明市官渡区人民政府办公室"&amp;""</f>
        <v>单位名称：昆明市官渡区人民政府办公室</v>
      </c>
      <c r="B4" s="203"/>
      <c r="C4" s="203"/>
      <c r="D4" s="104" t="s">
        <v>2</v>
      </c>
    </row>
    <row r="5" customHeight="1" spans="1:4">
      <c r="A5" s="11" t="s">
        <v>3</v>
      </c>
      <c r="B5" s="13"/>
      <c r="C5" s="11" t="s">
        <v>4</v>
      </c>
      <c r="D5" s="13"/>
    </row>
    <row r="6" customHeight="1" spans="1:4">
      <c r="A6" s="16" t="s">
        <v>5</v>
      </c>
      <c r="B6" s="16" t="s">
        <v>6</v>
      </c>
      <c r="C6" s="16" t="s">
        <v>7</v>
      </c>
      <c r="D6" s="16" t="s">
        <v>6</v>
      </c>
    </row>
    <row r="7" ht="12" customHeight="1" spans="1:4">
      <c r="A7" s="19"/>
      <c r="B7" s="19"/>
      <c r="C7" s="19"/>
      <c r="D7" s="19"/>
    </row>
    <row r="8" customHeight="1" spans="1:4">
      <c r="A8" s="169" t="s">
        <v>8</v>
      </c>
      <c r="B8" s="144">
        <v>6728091</v>
      </c>
      <c r="C8" s="168" t="s">
        <v>9</v>
      </c>
      <c r="D8" s="155">
        <v>5147666</v>
      </c>
    </row>
    <row r="9" customHeight="1" spans="1:4">
      <c r="A9" s="169" t="s">
        <v>10</v>
      </c>
      <c r="B9" s="144"/>
      <c r="C9" s="168" t="s">
        <v>11</v>
      </c>
      <c r="D9" s="155"/>
    </row>
    <row r="10" customHeight="1" spans="1:4">
      <c r="A10" s="169" t="s">
        <v>12</v>
      </c>
      <c r="B10" s="144"/>
      <c r="C10" s="204" t="s">
        <v>13</v>
      </c>
      <c r="D10" s="155"/>
    </row>
    <row r="11" customHeight="1" spans="1:4">
      <c r="A11" s="169" t="s">
        <v>14</v>
      </c>
      <c r="B11" s="91"/>
      <c r="C11" s="204" t="s">
        <v>15</v>
      </c>
      <c r="D11" s="155"/>
    </row>
    <row r="12" customHeight="1" spans="1:4">
      <c r="A12" s="169" t="s">
        <v>16</v>
      </c>
      <c r="B12" s="144"/>
      <c r="C12" s="204" t="s">
        <v>17</v>
      </c>
      <c r="D12" s="155"/>
    </row>
    <row r="13" customHeight="1" spans="1:4">
      <c r="A13" s="169" t="s">
        <v>18</v>
      </c>
      <c r="B13" s="91"/>
      <c r="C13" s="204" t="s">
        <v>19</v>
      </c>
      <c r="D13" s="155"/>
    </row>
    <row r="14" customHeight="1" spans="1:4">
      <c r="A14" s="169" t="s">
        <v>20</v>
      </c>
      <c r="B14" s="91"/>
      <c r="C14" s="21" t="s">
        <v>21</v>
      </c>
      <c r="D14" s="155"/>
    </row>
    <row r="15" customHeight="1" spans="1:4">
      <c r="A15" s="169" t="s">
        <v>22</v>
      </c>
      <c r="B15" s="91"/>
      <c r="C15" s="21" t="s">
        <v>23</v>
      </c>
      <c r="D15" s="155">
        <v>688925</v>
      </c>
    </row>
    <row r="16" customHeight="1" spans="1:4">
      <c r="A16" s="205" t="s">
        <v>24</v>
      </c>
      <c r="B16" s="91"/>
      <c r="C16" s="21" t="s">
        <v>25</v>
      </c>
      <c r="D16" s="155">
        <v>451500</v>
      </c>
    </row>
    <row r="17" customHeight="1" spans="1:4">
      <c r="A17" s="205" t="s">
        <v>26</v>
      </c>
      <c r="B17" s="91"/>
      <c r="C17" s="21" t="s">
        <v>27</v>
      </c>
      <c r="D17" s="155"/>
    </row>
    <row r="18" customHeight="1" spans="1:4">
      <c r="A18" s="205"/>
      <c r="B18" s="91"/>
      <c r="C18" s="21" t="s">
        <v>28</v>
      </c>
      <c r="D18" s="155"/>
    </row>
    <row r="19" customHeight="1" spans="1:4">
      <c r="A19" s="205"/>
      <c r="B19" s="91"/>
      <c r="C19" s="21" t="s">
        <v>29</v>
      </c>
      <c r="D19" s="155"/>
    </row>
    <row r="20" customHeight="1" spans="1:4">
      <c r="A20" s="205"/>
      <c r="B20" s="91"/>
      <c r="C20" s="21" t="s">
        <v>30</v>
      </c>
      <c r="D20" s="155"/>
    </row>
    <row r="21" customHeight="1" spans="1:4">
      <c r="A21" s="205"/>
      <c r="B21" s="91"/>
      <c r="C21" s="21" t="s">
        <v>31</v>
      </c>
      <c r="D21" s="155"/>
    </row>
    <row r="22" customHeight="1" spans="1:4">
      <c r="A22" s="205"/>
      <c r="B22" s="91"/>
      <c r="C22" s="21" t="s">
        <v>32</v>
      </c>
      <c r="D22" s="155"/>
    </row>
    <row r="23" customHeight="1" spans="1:4">
      <c r="A23" s="205"/>
      <c r="B23" s="91"/>
      <c r="C23" s="21" t="s">
        <v>33</v>
      </c>
      <c r="D23" s="155"/>
    </row>
    <row r="24" customHeight="1" spans="1:4">
      <c r="A24" s="205"/>
      <c r="B24" s="91"/>
      <c r="C24" s="21" t="s">
        <v>34</v>
      </c>
      <c r="D24" s="155"/>
    </row>
    <row r="25" customHeight="1" spans="1:4">
      <c r="A25" s="205"/>
      <c r="B25" s="91"/>
      <c r="C25" s="21" t="s">
        <v>35</v>
      </c>
      <c r="D25" s="155"/>
    </row>
    <row r="26" customHeight="1" spans="1:4">
      <c r="A26" s="205"/>
      <c r="B26" s="91"/>
      <c r="C26" s="21" t="s">
        <v>36</v>
      </c>
      <c r="D26" s="155">
        <v>440000</v>
      </c>
    </row>
    <row r="27" customHeight="1" spans="1:4">
      <c r="A27" s="205"/>
      <c r="B27" s="91"/>
      <c r="C27" s="21" t="s">
        <v>37</v>
      </c>
      <c r="D27" s="144"/>
    </row>
    <row r="28" customHeight="1" spans="1:4">
      <c r="A28" s="205"/>
      <c r="B28" s="91"/>
      <c r="C28" s="169" t="s">
        <v>38</v>
      </c>
      <c r="D28" s="144"/>
    </row>
    <row r="29" customHeight="1" spans="1:4">
      <c r="A29" s="205"/>
      <c r="B29" s="91"/>
      <c r="C29" s="21" t="s">
        <v>39</v>
      </c>
      <c r="D29" s="144"/>
    </row>
    <row r="30" customHeight="1" spans="1:4">
      <c r="A30" s="205"/>
      <c r="B30" s="91"/>
      <c r="C30" s="21" t="s">
        <v>40</v>
      </c>
      <c r="D30" s="144"/>
    </row>
    <row r="31" customHeight="1" spans="1:4">
      <c r="A31" s="205"/>
      <c r="B31" s="91"/>
      <c r="C31" s="169" t="s">
        <v>41</v>
      </c>
      <c r="D31" s="144"/>
    </row>
    <row r="32" customHeight="1" spans="1:4">
      <c r="A32" s="205"/>
      <c r="B32" s="91"/>
      <c r="C32" s="169" t="s">
        <v>42</v>
      </c>
      <c r="D32" s="144"/>
    </row>
    <row r="33" customHeight="1" spans="1:4">
      <c r="A33" s="205"/>
      <c r="B33" s="144"/>
      <c r="C33" s="21" t="s">
        <v>43</v>
      </c>
      <c r="D33" s="144"/>
    </row>
    <row r="34" customHeight="1" spans="1:4">
      <c r="A34" s="206" t="s">
        <v>44</v>
      </c>
      <c r="B34" s="178">
        <v>6728091</v>
      </c>
      <c r="C34" s="171" t="s">
        <v>45</v>
      </c>
      <c r="D34" s="178">
        <v>6728091</v>
      </c>
    </row>
    <row r="35" customHeight="1" spans="1:4">
      <c r="A35" s="207" t="s">
        <v>46</v>
      </c>
      <c r="B35" s="178"/>
      <c r="C35" s="208" t="s">
        <v>47</v>
      </c>
      <c r="D35" s="209"/>
    </row>
    <row r="36" customHeight="1" spans="1:4">
      <c r="A36" s="210" t="s">
        <v>48</v>
      </c>
      <c r="B36" s="144"/>
      <c r="C36" s="211" t="s">
        <v>48</v>
      </c>
      <c r="D36" s="91"/>
    </row>
    <row r="37" customHeight="1" spans="1:4">
      <c r="A37" s="210" t="s">
        <v>49</v>
      </c>
      <c r="B37" s="144"/>
      <c r="C37" s="211" t="s">
        <v>50</v>
      </c>
      <c r="D37" s="91"/>
    </row>
    <row r="38" customHeight="1" spans="1:4">
      <c r="A38" s="212" t="s">
        <v>51</v>
      </c>
      <c r="B38" s="178">
        <v>6728091</v>
      </c>
      <c r="C38" s="171" t="s">
        <v>52</v>
      </c>
      <c r="D38" s="180">
        <v>6728091</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5" t="s">
        <v>394</v>
      </c>
    </row>
    <row r="3" ht="28.5" customHeight="1" spans="1:6">
      <c r="A3" s="28" t="s">
        <v>395</v>
      </c>
      <c r="B3" s="28"/>
      <c r="C3" s="28"/>
      <c r="D3" s="28"/>
      <c r="E3" s="28"/>
      <c r="F3" s="28"/>
    </row>
    <row r="4" ht="15" customHeight="1" spans="1:6">
      <c r="A4" s="106" t="s">
        <v>396</v>
      </c>
      <c r="B4" s="107"/>
      <c r="C4" s="107"/>
      <c r="D4" s="58"/>
      <c r="E4" s="58"/>
      <c r="F4" s="108" t="s">
        <v>2</v>
      </c>
    </row>
    <row r="5" ht="18.75" customHeight="1" spans="1:6">
      <c r="A5" s="10" t="s">
        <v>168</v>
      </c>
      <c r="B5" s="10" t="s">
        <v>74</v>
      </c>
      <c r="C5" s="10" t="s">
        <v>75</v>
      </c>
      <c r="D5" s="16" t="s">
        <v>397</v>
      </c>
      <c r="E5" s="62"/>
      <c r="F5" s="62"/>
    </row>
    <row r="6" ht="30" customHeight="1" spans="1:6">
      <c r="A6" s="19"/>
      <c r="B6" s="19"/>
      <c r="C6" s="19"/>
      <c r="D6" s="16" t="s">
        <v>57</v>
      </c>
      <c r="E6" s="62" t="s">
        <v>83</v>
      </c>
      <c r="F6" s="62" t="s">
        <v>84</v>
      </c>
    </row>
    <row r="7" ht="16.5" customHeight="1" spans="1:6">
      <c r="A7" s="62">
        <v>1</v>
      </c>
      <c r="B7" s="62">
        <v>2</v>
      </c>
      <c r="C7" s="62">
        <v>3</v>
      </c>
      <c r="D7" s="62">
        <v>4</v>
      </c>
      <c r="E7" s="62">
        <v>5</v>
      </c>
      <c r="F7" s="62">
        <v>6</v>
      </c>
    </row>
    <row r="8" ht="20.25" customHeight="1" spans="1:6">
      <c r="A8" s="30"/>
      <c r="B8" s="30"/>
      <c r="C8" s="30"/>
      <c r="D8" s="23"/>
      <c r="E8" s="23"/>
      <c r="F8" s="23"/>
    </row>
    <row r="9" ht="17.25" customHeight="1" spans="1:6">
      <c r="A9" s="109" t="s">
        <v>102</v>
      </c>
      <c r="B9" s="110"/>
      <c r="C9" s="110" t="s">
        <v>102</v>
      </c>
      <c r="D9" s="23"/>
      <c r="E9" s="23"/>
      <c r="F9" s="23"/>
    </row>
    <row r="10" ht="30" customHeight="1" spans="1:3">
      <c r="A10" s="27" t="s">
        <v>398</v>
      </c>
      <c r="B10" s="27"/>
      <c r="C10" s="27"/>
    </row>
  </sheetData>
  <mergeCells count="7">
    <mergeCell ref="A3:F3"/>
    <mergeCell ref="D5:F5"/>
    <mergeCell ref="A9:C9"/>
    <mergeCell ref="A10:C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workbookViewId="0">
      <pane ySplit="1" topLeftCell="A2" activePane="bottomLeft" state="frozen"/>
      <selection/>
      <selection pane="bottomLeft" activeCell="H20" sqref="H20"/>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4"/>
      <c r="P2" s="54"/>
      <c r="Q2" s="104" t="s">
        <v>399</v>
      </c>
    </row>
    <row r="3" ht="27.75" customHeight="1" spans="1:17">
      <c r="A3" s="56" t="s">
        <v>400</v>
      </c>
      <c r="B3" s="28"/>
      <c r="C3" s="28"/>
      <c r="D3" s="28"/>
      <c r="E3" s="28"/>
      <c r="F3" s="28"/>
      <c r="G3" s="28"/>
      <c r="H3" s="28"/>
      <c r="I3" s="28"/>
      <c r="J3" s="28"/>
      <c r="K3" s="46"/>
      <c r="L3" s="28"/>
      <c r="M3" s="28"/>
      <c r="N3" s="28"/>
      <c r="O3" s="46"/>
      <c r="P3" s="46"/>
      <c r="Q3" s="28"/>
    </row>
    <row r="4" ht="18.75" customHeight="1" spans="1:17">
      <c r="A4" s="92" t="s">
        <v>396</v>
      </c>
      <c r="B4" s="7"/>
      <c r="C4" s="7"/>
      <c r="D4" s="7"/>
      <c r="E4" s="7"/>
      <c r="F4" s="7"/>
      <c r="G4" s="7"/>
      <c r="H4" s="7"/>
      <c r="I4" s="7"/>
      <c r="J4" s="7"/>
      <c r="O4" s="63"/>
      <c r="P4" s="63"/>
      <c r="Q4" s="105" t="s">
        <v>104</v>
      </c>
    </row>
    <row r="5" ht="15.75" customHeight="1" spans="1:17">
      <c r="A5" s="10" t="s">
        <v>401</v>
      </c>
      <c r="B5" s="67" t="s">
        <v>402</v>
      </c>
      <c r="C5" s="67" t="s">
        <v>403</v>
      </c>
      <c r="D5" s="67" t="s">
        <v>404</v>
      </c>
      <c r="E5" s="67" t="s">
        <v>405</v>
      </c>
      <c r="F5" s="67" t="s">
        <v>406</v>
      </c>
      <c r="G5" s="68" t="s">
        <v>175</v>
      </c>
      <c r="H5" s="68"/>
      <c r="I5" s="68"/>
      <c r="J5" s="68"/>
      <c r="K5" s="69"/>
      <c r="L5" s="68"/>
      <c r="M5" s="68"/>
      <c r="N5" s="68"/>
      <c r="O5" s="85"/>
      <c r="P5" s="69"/>
      <c r="Q5" s="86"/>
    </row>
    <row r="6" ht="17.25" customHeight="1" spans="1:17">
      <c r="A6" s="15"/>
      <c r="B6" s="70"/>
      <c r="C6" s="70"/>
      <c r="D6" s="70"/>
      <c r="E6" s="70"/>
      <c r="F6" s="70"/>
      <c r="G6" s="70" t="s">
        <v>57</v>
      </c>
      <c r="H6" s="70" t="s">
        <v>60</v>
      </c>
      <c r="I6" s="70" t="s">
        <v>407</v>
      </c>
      <c r="J6" s="70" t="s">
        <v>408</v>
      </c>
      <c r="K6" s="71" t="s">
        <v>409</v>
      </c>
      <c r="L6" s="87" t="s">
        <v>410</v>
      </c>
      <c r="M6" s="87"/>
      <c r="N6" s="87"/>
      <c r="O6" s="88"/>
      <c r="P6" s="89"/>
      <c r="Q6" s="72"/>
    </row>
    <row r="7" ht="54" customHeight="1" spans="1:17">
      <c r="A7" s="18"/>
      <c r="B7" s="72"/>
      <c r="C7" s="72"/>
      <c r="D7" s="72"/>
      <c r="E7" s="72"/>
      <c r="F7" s="72"/>
      <c r="G7" s="72"/>
      <c r="H7" s="72" t="s">
        <v>59</v>
      </c>
      <c r="I7" s="72"/>
      <c r="J7" s="72"/>
      <c r="K7" s="73"/>
      <c r="L7" s="72" t="s">
        <v>59</v>
      </c>
      <c r="M7" s="72" t="s">
        <v>70</v>
      </c>
      <c r="N7" s="72" t="s">
        <v>182</v>
      </c>
      <c r="O7" s="90" t="s">
        <v>66</v>
      </c>
      <c r="P7" s="73" t="s">
        <v>67</v>
      </c>
      <c r="Q7" s="72" t="s">
        <v>68</v>
      </c>
    </row>
    <row r="8" ht="15" customHeight="1" spans="1:17">
      <c r="A8" s="19">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21" customHeight="1" spans="1:17">
      <c r="A9" s="74" t="s">
        <v>411</v>
      </c>
      <c r="B9" s="75" t="s">
        <v>412</v>
      </c>
      <c r="C9" s="75" t="s">
        <v>413</v>
      </c>
      <c r="D9" s="95" t="s">
        <v>317</v>
      </c>
      <c r="E9" s="96">
        <v>2</v>
      </c>
      <c r="F9" s="97">
        <v>10000</v>
      </c>
      <c r="G9" s="97">
        <v>10000</v>
      </c>
      <c r="H9" s="97">
        <v>10000</v>
      </c>
      <c r="I9" s="94"/>
      <c r="J9" s="94"/>
      <c r="K9" s="94"/>
      <c r="L9" s="94"/>
      <c r="M9" s="94"/>
      <c r="N9" s="94"/>
      <c r="O9" s="94"/>
      <c r="P9" s="94"/>
      <c r="Q9" s="94"/>
    </row>
    <row r="10" ht="21" customHeight="1" spans="1:17">
      <c r="A10" s="74"/>
      <c r="B10" s="75" t="s">
        <v>414</v>
      </c>
      <c r="C10" s="75" t="s">
        <v>413</v>
      </c>
      <c r="D10" s="95" t="s">
        <v>317</v>
      </c>
      <c r="E10" s="96">
        <v>2</v>
      </c>
      <c r="F10" s="97">
        <v>5000</v>
      </c>
      <c r="G10" s="97">
        <v>5000</v>
      </c>
      <c r="H10" s="97">
        <v>5000</v>
      </c>
      <c r="I10" s="94"/>
      <c r="J10" s="94"/>
      <c r="K10" s="94"/>
      <c r="L10" s="94"/>
      <c r="M10" s="94"/>
      <c r="N10" s="94"/>
      <c r="O10" s="94"/>
      <c r="P10" s="94"/>
      <c r="Q10" s="94"/>
    </row>
    <row r="11" ht="23" customHeight="1" spans="1:17">
      <c r="A11" s="77"/>
      <c r="B11" s="75" t="s">
        <v>415</v>
      </c>
      <c r="C11" s="75" t="s">
        <v>416</v>
      </c>
      <c r="D11" s="95" t="s">
        <v>317</v>
      </c>
      <c r="E11" s="96">
        <v>2</v>
      </c>
      <c r="F11" s="97">
        <v>10000</v>
      </c>
      <c r="G11" s="97">
        <v>10000</v>
      </c>
      <c r="H11" s="97">
        <v>10000</v>
      </c>
      <c r="I11" s="94"/>
      <c r="J11" s="94"/>
      <c r="K11" s="94"/>
      <c r="L11" s="94"/>
      <c r="M11" s="94"/>
      <c r="N11" s="94"/>
      <c r="O11" s="94"/>
      <c r="P11" s="94"/>
      <c r="Q11" s="94"/>
    </row>
    <row r="12" ht="21" customHeight="1" spans="1:17">
      <c r="A12" s="77" t="s">
        <v>289</v>
      </c>
      <c r="B12" s="75" t="s">
        <v>417</v>
      </c>
      <c r="C12" s="75" t="s">
        <v>418</v>
      </c>
      <c r="D12" s="95" t="s">
        <v>317</v>
      </c>
      <c r="E12" s="96">
        <v>10000</v>
      </c>
      <c r="F12" s="97">
        <v>200000</v>
      </c>
      <c r="G12" s="97">
        <v>200000</v>
      </c>
      <c r="H12" s="97">
        <v>200000</v>
      </c>
      <c r="I12" s="94"/>
      <c r="J12" s="94"/>
      <c r="K12" s="94"/>
      <c r="L12" s="94"/>
      <c r="M12" s="94"/>
      <c r="N12" s="94"/>
      <c r="O12" s="94"/>
      <c r="P12" s="94"/>
      <c r="Q12" s="94"/>
    </row>
    <row r="13" ht="21" customHeight="1" spans="1:17">
      <c r="A13" s="98" t="s">
        <v>282</v>
      </c>
      <c r="B13" s="95" t="s">
        <v>419</v>
      </c>
      <c r="C13" s="95" t="s">
        <v>420</v>
      </c>
      <c r="D13" s="95" t="s">
        <v>317</v>
      </c>
      <c r="E13" s="96">
        <v>100</v>
      </c>
      <c r="F13" s="97">
        <v>20000</v>
      </c>
      <c r="G13" s="97">
        <v>20000</v>
      </c>
      <c r="H13" s="97">
        <v>20000</v>
      </c>
      <c r="I13" s="23"/>
      <c r="J13" s="23"/>
      <c r="K13" s="23"/>
      <c r="L13" s="23"/>
      <c r="M13" s="23"/>
      <c r="N13" s="23"/>
      <c r="O13" s="23"/>
      <c r="P13" s="23"/>
      <c r="Q13" s="23"/>
    </row>
    <row r="14" ht="21" customHeight="1" spans="1:17">
      <c r="A14" s="99"/>
      <c r="B14" s="100"/>
      <c r="C14" s="100"/>
      <c r="D14" s="101"/>
      <c r="E14" s="102"/>
      <c r="F14" s="23"/>
      <c r="G14" s="23"/>
      <c r="H14" s="23"/>
      <c r="I14" s="23"/>
      <c r="J14" s="23"/>
      <c r="K14" s="23"/>
      <c r="L14" s="23"/>
      <c r="M14" s="23"/>
      <c r="N14" s="23"/>
      <c r="O14" s="23"/>
      <c r="P14" s="23"/>
      <c r="Q14" s="23"/>
    </row>
    <row r="15" ht="21" customHeight="1" spans="1:17">
      <c r="A15" s="78" t="s">
        <v>102</v>
      </c>
      <c r="B15" s="79"/>
      <c r="C15" s="79"/>
      <c r="D15" s="79"/>
      <c r="E15" s="103"/>
      <c r="F15" s="23">
        <v>245000</v>
      </c>
      <c r="G15" s="23">
        <v>245000</v>
      </c>
      <c r="H15" s="23">
        <v>245000</v>
      </c>
      <c r="I15" s="23"/>
      <c r="J15" s="23"/>
      <c r="K15" s="23"/>
      <c r="L15" s="23"/>
      <c r="M15" s="23"/>
      <c r="N15" s="23"/>
      <c r="O15" s="23"/>
      <c r="P15" s="23"/>
      <c r="Q15" s="23"/>
    </row>
  </sheetData>
  <mergeCells count="17">
    <mergeCell ref="A3:Q3"/>
    <mergeCell ref="A4:F4"/>
    <mergeCell ref="G5:Q5"/>
    <mergeCell ref="L6:Q6"/>
    <mergeCell ref="A15:E15"/>
    <mergeCell ref="A5:A7"/>
    <mergeCell ref="A9:A11"/>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A9" sqref="A9:C12"/>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0"/>
      <c r="B2" s="60"/>
      <c r="C2" s="60"/>
      <c r="D2" s="60"/>
      <c r="E2" s="60"/>
      <c r="F2" s="60"/>
      <c r="G2" s="60"/>
      <c r="H2" s="64"/>
      <c r="I2" s="60"/>
      <c r="J2" s="60"/>
      <c r="K2" s="60"/>
      <c r="L2" s="54"/>
      <c r="M2" s="81"/>
      <c r="N2" s="82" t="s">
        <v>421</v>
      </c>
    </row>
    <row r="3" ht="27.75" customHeight="1" spans="1:14">
      <c r="A3" s="56" t="s">
        <v>422</v>
      </c>
      <c r="B3" s="65"/>
      <c r="C3" s="65"/>
      <c r="D3" s="65"/>
      <c r="E3" s="65"/>
      <c r="F3" s="65"/>
      <c r="G3" s="65"/>
      <c r="H3" s="66"/>
      <c r="I3" s="65"/>
      <c r="J3" s="65"/>
      <c r="K3" s="65"/>
      <c r="L3" s="46"/>
      <c r="M3" s="66"/>
      <c r="N3" s="65"/>
    </row>
    <row r="4" ht="18.75" customHeight="1" spans="1:14">
      <c r="A4" s="57" t="s">
        <v>396</v>
      </c>
      <c r="B4" s="58"/>
      <c r="C4" s="58"/>
      <c r="D4" s="58"/>
      <c r="E4" s="58"/>
      <c r="F4" s="58"/>
      <c r="G4" s="58"/>
      <c r="H4" s="64"/>
      <c r="I4" s="60"/>
      <c r="J4" s="60"/>
      <c r="K4" s="60"/>
      <c r="L4" s="63"/>
      <c r="M4" s="83"/>
      <c r="N4" s="84" t="s">
        <v>104</v>
      </c>
    </row>
    <row r="5" ht="15.75" customHeight="1" spans="1:14">
      <c r="A5" s="10" t="s">
        <v>401</v>
      </c>
      <c r="B5" s="67" t="s">
        <v>423</v>
      </c>
      <c r="C5" s="67" t="s">
        <v>424</v>
      </c>
      <c r="D5" s="68" t="s">
        <v>175</v>
      </c>
      <c r="E5" s="68"/>
      <c r="F5" s="68"/>
      <c r="G5" s="68"/>
      <c r="H5" s="69"/>
      <c r="I5" s="68"/>
      <c r="J5" s="68"/>
      <c r="K5" s="68"/>
      <c r="L5" s="85"/>
      <c r="M5" s="69"/>
      <c r="N5" s="86"/>
    </row>
    <row r="6" ht="17.25" customHeight="1" spans="1:14">
      <c r="A6" s="15"/>
      <c r="B6" s="70"/>
      <c r="C6" s="70"/>
      <c r="D6" s="70" t="s">
        <v>57</v>
      </c>
      <c r="E6" s="70" t="s">
        <v>60</v>
      </c>
      <c r="F6" s="70" t="s">
        <v>407</v>
      </c>
      <c r="G6" s="70" t="s">
        <v>408</v>
      </c>
      <c r="H6" s="71" t="s">
        <v>409</v>
      </c>
      <c r="I6" s="87" t="s">
        <v>410</v>
      </c>
      <c r="J6" s="87"/>
      <c r="K6" s="87"/>
      <c r="L6" s="88"/>
      <c r="M6" s="89"/>
      <c r="N6" s="72"/>
    </row>
    <row r="7" ht="54" customHeight="1" spans="1:14">
      <c r="A7" s="18"/>
      <c r="B7" s="72"/>
      <c r="C7" s="72"/>
      <c r="D7" s="72"/>
      <c r="E7" s="72"/>
      <c r="F7" s="72"/>
      <c r="G7" s="72"/>
      <c r="H7" s="73"/>
      <c r="I7" s="72" t="s">
        <v>59</v>
      </c>
      <c r="J7" s="72" t="s">
        <v>70</v>
      </c>
      <c r="K7" s="72" t="s">
        <v>182</v>
      </c>
      <c r="L7" s="90" t="s">
        <v>66</v>
      </c>
      <c r="M7" s="73" t="s">
        <v>67</v>
      </c>
      <c r="N7" s="72" t="s">
        <v>68</v>
      </c>
    </row>
    <row r="8" ht="15" customHeight="1" spans="1:14">
      <c r="A8" s="18">
        <v>1</v>
      </c>
      <c r="B8" s="72">
        <v>2</v>
      </c>
      <c r="C8" s="72">
        <v>3</v>
      </c>
      <c r="D8" s="73">
        <v>4</v>
      </c>
      <c r="E8" s="73">
        <v>5</v>
      </c>
      <c r="F8" s="73">
        <v>6</v>
      </c>
      <c r="G8" s="73">
        <v>7</v>
      </c>
      <c r="H8" s="73">
        <v>8</v>
      </c>
      <c r="I8" s="73">
        <v>9</v>
      </c>
      <c r="J8" s="73">
        <v>10</v>
      </c>
      <c r="K8" s="73">
        <v>11</v>
      </c>
      <c r="L8" s="73">
        <v>12</v>
      </c>
      <c r="M8" s="73">
        <v>13</v>
      </c>
      <c r="N8" s="73">
        <v>14</v>
      </c>
    </row>
    <row r="9" ht="21" customHeight="1" spans="1:14">
      <c r="A9" s="74" t="s">
        <v>411</v>
      </c>
      <c r="B9" s="75" t="s">
        <v>412</v>
      </c>
      <c r="C9" s="75" t="s">
        <v>413</v>
      </c>
      <c r="D9" s="76">
        <v>10000</v>
      </c>
      <c r="E9" s="76">
        <v>10000</v>
      </c>
      <c r="F9" s="73"/>
      <c r="G9" s="73"/>
      <c r="H9" s="73"/>
      <c r="I9" s="73"/>
      <c r="J9" s="73"/>
      <c r="K9" s="73"/>
      <c r="L9" s="73"/>
      <c r="M9" s="73"/>
      <c r="N9" s="73"/>
    </row>
    <row r="10" ht="20" customHeight="1" spans="1:14">
      <c r="A10" s="74"/>
      <c r="B10" s="75" t="s">
        <v>414</v>
      </c>
      <c r="C10" s="75" t="s">
        <v>413</v>
      </c>
      <c r="D10" s="76">
        <v>5000</v>
      </c>
      <c r="E10" s="76">
        <v>5000</v>
      </c>
      <c r="F10" s="73"/>
      <c r="G10" s="73"/>
      <c r="H10" s="73"/>
      <c r="I10" s="73"/>
      <c r="J10" s="73"/>
      <c r="K10" s="73"/>
      <c r="L10" s="73"/>
      <c r="M10" s="73"/>
      <c r="N10" s="73"/>
    </row>
    <row r="11" ht="27" customHeight="1" spans="1:14">
      <c r="A11" s="77"/>
      <c r="B11" s="75" t="s">
        <v>415</v>
      </c>
      <c r="C11" s="75" t="s">
        <v>416</v>
      </c>
      <c r="D11" s="76">
        <v>10000</v>
      </c>
      <c r="E11" s="76">
        <v>10000</v>
      </c>
      <c r="F11" s="76"/>
      <c r="G11" s="76"/>
      <c r="H11" s="76"/>
      <c r="I11" s="76"/>
      <c r="J11" s="76"/>
      <c r="K11" s="76"/>
      <c r="L11" s="91"/>
      <c r="M11" s="76"/>
      <c r="N11" s="76"/>
    </row>
    <row r="12" ht="21" customHeight="1" spans="1:14">
      <c r="A12" s="77" t="s">
        <v>289</v>
      </c>
      <c r="B12" s="75" t="s">
        <v>417</v>
      </c>
      <c r="C12" s="75" t="s">
        <v>418</v>
      </c>
      <c r="D12" s="76">
        <v>200000</v>
      </c>
      <c r="E12" s="76">
        <v>200000</v>
      </c>
      <c r="F12" s="76"/>
      <c r="G12" s="76"/>
      <c r="H12" s="76"/>
      <c r="I12" s="76"/>
      <c r="J12" s="76"/>
      <c r="K12" s="76"/>
      <c r="L12" s="91"/>
      <c r="M12" s="76"/>
      <c r="N12" s="76"/>
    </row>
    <row r="13" ht="21" customHeight="1" spans="1:14">
      <c r="A13" s="78" t="s">
        <v>102</v>
      </c>
      <c r="B13" s="79"/>
      <c r="C13" s="80"/>
      <c r="D13" s="76">
        <v>225000</v>
      </c>
      <c r="E13" s="76">
        <v>225000</v>
      </c>
      <c r="F13" s="76"/>
      <c r="G13" s="76"/>
      <c r="H13" s="76"/>
      <c r="I13" s="76"/>
      <c r="J13" s="76"/>
      <c r="K13" s="76"/>
      <c r="L13" s="91"/>
      <c r="M13" s="76"/>
      <c r="N13" s="76"/>
    </row>
  </sheetData>
  <mergeCells count="14">
    <mergeCell ref="A3:N3"/>
    <mergeCell ref="A4:C4"/>
    <mergeCell ref="D5:N5"/>
    <mergeCell ref="I6:N6"/>
    <mergeCell ref="A13:C13"/>
    <mergeCell ref="A5:A7"/>
    <mergeCell ref="A9:A11"/>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A10" sqref="A10:C10"/>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5"/>
      <c r="W2" s="54" t="s">
        <v>425</v>
      </c>
    </row>
    <row r="3" ht="27.75" customHeight="1" spans="1:23">
      <c r="A3" s="56" t="s">
        <v>426</v>
      </c>
      <c r="B3" s="28"/>
      <c r="C3" s="28"/>
      <c r="D3" s="28"/>
      <c r="E3" s="28"/>
      <c r="F3" s="28"/>
      <c r="G3" s="28"/>
      <c r="H3" s="28"/>
      <c r="I3" s="28"/>
      <c r="J3" s="28"/>
      <c r="K3" s="28"/>
      <c r="L3" s="28"/>
      <c r="M3" s="28"/>
      <c r="N3" s="28"/>
      <c r="O3" s="28"/>
      <c r="P3" s="28"/>
      <c r="Q3" s="28"/>
      <c r="R3" s="28"/>
      <c r="S3" s="28"/>
      <c r="T3" s="28"/>
      <c r="U3" s="28"/>
      <c r="V3" s="28"/>
      <c r="W3" s="28"/>
    </row>
    <row r="4" ht="18" customHeight="1" spans="1:23">
      <c r="A4" s="57" t="str">
        <f>"单位名称：昆明市官渡区人民政府办公室"&amp;""</f>
        <v>单位名称：昆明市官渡区人民政府办公室</v>
      </c>
      <c r="B4" s="58"/>
      <c r="C4" s="58"/>
      <c r="D4" s="59"/>
      <c r="E4" s="60"/>
      <c r="F4" s="60"/>
      <c r="G4" s="60"/>
      <c r="H4" s="60"/>
      <c r="I4" s="60"/>
      <c r="W4" s="63" t="s">
        <v>104</v>
      </c>
    </row>
    <row r="5" ht="19.5" customHeight="1" spans="1:23">
      <c r="A5" s="16" t="s">
        <v>427</v>
      </c>
      <c r="B5" s="11" t="s">
        <v>175</v>
      </c>
      <c r="C5" s="12"/>
      <c r="D5" s="12"/>
      <c r="E5" s="11" t="s">
        <v>428</v>
      </c>
      <c r="F5" s="12"/>
      <c r="G5" s="12"/>
      <c r="H5" s="12"/>
      <c r="I5" s="12"/>
      <c r="J5" s="12"/>
      <c r="K5" s="12"/>
      <c r="L5" s="12"/>
      <c r="M5" s="12"/>
      <c r="N5" s="12"/>
      <c r="O5" s="12"/>
      <c r="P5" s="12"/>
      <c r="Q5" s="12"/>
      <c r="R5" s="12"/>
      <c r="S5" s="12"/>
      <c r="T5" s="12"/>
      <c r="U5" s="12"/>
      <c r="V5" s="12"/>
      <c r="W5" s="12"/>
    </row>
    <row r="6" ht="40.5" customHeight="1" spans="1:23">
      <c r="A6" s="19"/>
      <c r="B6" s="29" t="s">
        <v>57</v>
      </c>
      <c r="C6" s="10" t="s">
        <v>60</v>
      </c>
      <c r="D6" s="61" t="s">
        <v>429</v>
      </c>
      <c r="E6" s="62" t="s">
        <v>430</v>
      </c>
      <c r="F6" s="62" t="s">
        <v>431</v>
      </c>
      <c r="G6" s="62" t="s">
        <v>432</v>
      </c>
      <c r="H6" s="62" t="s">
        <v>433</v>
      </c>
      <c r="I6" s="62" t="s">
        <v>434</v>
      </c>
      <c r="J6" s="62" t="s">
        <v>435</v>
      </c>
      <c r="K6" s="62" t="s">
        <v>436</v>
      </c>
      <c r="L6" s="62" t="s">
        <v>437</v>
      </c>
      <c r="M6" s="62" t="s">
        <v>438</v>
      </c>
      <c r="N6" s="62" t="s">
        <v>439</v>
      </c>
      <c r="O6" s="62" t="s">
        <v>440</v>
      </c>
      <c r="P6" s="62" t="s">
        <v>441</v>
      </c>
      <c r="Q6" s="62" t="s">
        <v>442</v>
      </c>
      <c r="R6" s="62" t="s">
        <v>443</v>
      </c>
      <c r="S6" s="62" t="s">
        <v>444</v>
      </c>
      <c r="T6" s="62" t="s">
        <v>445</v>
      </c>
      <c r="U6" s="62" t="s">
        <v>446</v>
      </c>
      <c r="V6" s="62" t="s">
        <v>447</v>
      </c>
      <c r="W6" s="62" t="s">
        <v>448</v>
      </c>
    </row>
    <row r="7" ht="19.5" customHeight="1" spans="1:23">
      <c r="A7" s="62">
        <v>1</v>
      </c>
      <c r="B7" s="62">
        <v>2</v>
      </c>
      <c r="C7" s="62">
        <v>3</v>
      </c>
      <c r="D7" s="11">
        <v>4</v>
      </c>
      <c r="E7" s="62">
        <v>5</v>
      </c>
      <c r="F7" s="62">
        <v>6</v>
      </c>
      <c r="G7" s="62">
        <v>7</v>
      </c>
      <c r="H7" s="11">
        <v>8</v>
      </c>
      <c r="I7" s="62">
        <v>9</v>
      </c>
      <c r="J7" s="62">
        <v>10</v>
      </c>
      <c r="K7" s="62">
        <v>11</v>
      </c>
      <c r="L7" s="11">
        <v>12</v>
      </c>
      <c r="M7" s="62">
        <v>13</v>
      </c>
      <c r="N7" s="62">
        <v>14</v>
      </c>
      <c r="O7" s="62">
        <v>15</v>
      </c>
      <c r="P7" s="11">
        <v>16</v>
      </c>
      <c r="Q7" s="62">
        <v>17</v>
      </c>
      <c r="R7" s="62">
        <v>18</v>
      </c>
      <c r="S7" s="62">
        <v>19</v>
      </c>
      <c r="T7" s="11">
        <v>20</v>
      </c>
      <c r="U7" s="11">
        <v>21</v>
      </c>
      <c r="V7" s="11">
        <v>22</v>
      </c>
      <c r="W7" s="62">
        <v>23</v>
      </c>
    </row>
    <row r="8" ht="28.4" customHeight="1" spans="1:23">
      <c r="A8" s="30"/>
      <c r="B8" s="23"/>
      <c r="C8" s="23"/>
      <c r="D8" s="23"/>
      <c r="E8" s="23"/>
      <c r="F8" s="23"/>
      <c r="G8" s="23"/>
      <c r="H8" s="23"/>
      <c r="I8" s="23"/>
      <c r="J8" s="23"/>
      <c r="K8" s="23"/>
      <c r="L8" s="23"/>
      <c r="M8" s="23"/>
      <c r="N8" s="23"/>
      <c r="O8" s="23"/>
      <c r="P8" s="23"/>
      <c r="Q8" s="23"/>
      <c r="R8" s="23"/>
      <c r="S8" s="23"/>
      <c r="T8" s="23"/>
      <c r="U8" s="23"/>
      <c r="V8" s="23"/>
      <c r="W8" s="23"/>
    </row>
    <row r="9" ht="29.9" customHeight="1" spans="1:23">
      <c r="A9" s="30"/>
      <c r="B9" s="23"/>
      <c r="C9" s="23"/>
      <c r="D9" s="23"/>
      <c r="E9" s="23"/>
      <c r="F9" s="23"/>
      <c r="G9" s="23"/>
      <c r="H9" s="23"/>
      <c r="I9" s="23"/>
      <c r="J9" s="23"/>
      <c r="K9" s="23"/>
      <c r="L9" s="23"/>
      <c r="M9" s="23"/>
      <c r="N9" s="23"/>
      <c r="O9" s="23"/>
      <c r="P9" s="23"/>
      <c r="Q9" s="23"/>
      <c r="R9" s="23"/>
      <c r="S9" s="23"/>
      <c r="T9" s="23"/>
      <c r="U9" s="23"/>
      <c r="V9" s="23"/>
      <c r="W9" s="23"/>
    </row>
    <row r="10" ht="29" customHeight="1" spans="1:3">
      <c r="A10" s="27" t="s">
        <v>449</v>
      </c>
      <c r="B10" s="27"/>
      <c r="C10" s="27"/>
    </row>
  </sheetData>
  <mergeCells count="6">
    <mergeCell ref="A3:W3"/>
    <mergeCell ref="A4:I4"/>
    <mergeCell ref="B5:D5"/>
    <mergeCell ref="E5:W5"/>
    <mergeCell ref="A10:C10"/>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30" sqref="B30"/>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4" t="s">
        <v>450</v>
      </c>
    </row>
    <row r="3" ht="28.5" customHeight="1" spans="1:10">
      <c r="A3" s="45" t="s">
        <v>451</v>
      </c>
      <c r="B3" s="28"/>
      <c r="C3" s="28"/>
      <c r="D3" s="28"/>
      <c r="E3" s="28"/>
      <c r="F3" s="46"/>
      <c r="G3" s="28"/>
      <c r="H3" s="46"/>
      <c r="I3" s="46"/>
      <c r="J3" s="28"/>
    </row>
    <row r="4" ht="17.25" customHeight="1" spans="1:1">
      <c r="A4" s="5" t="s">
        <v>396</v>
      </c>
    </row>
    <row r="5" ht="44.25" customHeight="1" spans="1:10">
      <c r="A5" s="47" t="s">
        <v>292</v>
      </c>
      <c r="B5" s="47" t="s">
        <v>293</v>
      </c>
      <c r="C5" s="47" t="s">
        <v>294</v>
      </c>
      <c r="D5" s="47" t="s">
        <v>295</v>
      </c>
      <c r="E5" s="47" t="s">
        <v>296</v>
      </c>
      <c r="F5" s="48" t="s">
        <v>297</v>
      </c>
      <c r="G5" s="47" t="s">
        <v>298</v>
      </c>
      <c r="H5" s="48" t="s">
        <v>299</v>
      </c>
      <c r="I5" s="48" t="s">
        <v>300</v>
      </c>
      <c r="J5" s="47" t="s">
        <v>301</v>
      </c>
    </row>
    <row r="6" ht="14.25" customHeight="1" spans="1:10">
      <c r="A6" s="47">
        <v>1</v>
      </c>
      <c r="B6" s="47">
        <v>2</v>
      </c>
      <c r="C6" s="47">
        <v>3</v>
      </c>
      <c r="D6" s="47">
        <v>4</v>
      </c>
      <c r="E6" s="47">
        <v>5</v>
      </c>
      <c r="F6" s="48">
        <v>6</v>
      </c>
      <c r="G6" s="47">
        <v>7</v>
      </c>
      <c r="H6" s="48">
        <v>8</v>
      </c>
      <c r="I6" s="48">
        <v>9</v>
      </c>
      <c r="J6" s="47">
        <v>10</v>
      </c>
    </row>
    <row r="7" ht="42" customHeight="1" spans="1:10">
      <c r="A7" s="49"/>
      <c r="B7" s="50"/>
      <c r="C7" s="50"/>
      <c r="D7" s="50"/>
      <c r="E7" s="51"/>
      <c r="F7" s="52"/>
      <c r="G7" s="51"/>
      <c r="H7" s="52"/>
      <c r="I7" s="52"/>
      <c r="J7" s="51"/>
    </row>
    <row r="8" ht="42" customHeight="1" spans="1:10">
      <c r="A8" s="49"/>
      <c r="B8" s="53"/>
      <c r="C8" s="53"/>
      <c r="D8" s="53"/>
      <c r="E8" s="49"/>
      <c r="F8" s="53"/>
      <c r="G8" s="49"/>
      <c r="H8" s="53"/>
      <c r="I8" s="53"/>
      <c r="J8" s="49"/>
    </row>
    <row r="9" ht="24" customHeight="1" spans="1:3">
      <c r="A9" s="27" t="s">
        <v>449</v>
      </c>
      <c r="B9" s="27"/>
      <c r="C9" s="27"/>
    </row>
  </sheetData>
  <mergeCells count="3">
    <mergeCell ref="A3:J3"/>
    <mergeCell ref="A4:H4"/>
    <mergeCell ref="A9:C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4" sqref="A4"/>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6"/>
      <c r="B1" s="36"/>
      <c r="C1" s="36"/>
      <c r="D1" s="36"/>
      <c r="E1" s="36"/>
      <c r="F1" s="36"/>
      <c r="G1" s="36"/>
      <c r="H1" s="36"/>
    </row>
    <row r="2" ht="18.75" customHeight="1" spans="1:8">
      <c r="A2" s="37"/>
      <c r="B2" s="37"/>
      <c r="C2" s="37"/>
      <c r="D2" s="37"/>
      <c r="E2" s="37"/>
      <c r="F2" s="37"/>
      <c r="G2" s="37"/>
      <c r="H2" s="38" t="s">
        <v>452</v>
      </c>
    </row>
    <row r="3" ht="30.65" customHeight="1" spans="1:8">
      <c r="A3" s="39" t="s">
        <v>453</v>
      </c>
      <c r="B3" s="39"/>
      <c r="C3" s="39"/>
      <c r="D3" s="39"/>
      <c r="E3" s="39"/>
      <c r="F3" s="39"/>
      <c r="G3" s="39"/>
      <c r="H3" s="39"/>
    </row>
    <row r="4" ht="18.75" customHeight="1" spans="1:8">
      <c r="A4" s="37" t="s">
        <v>396</v>
      </c>
      <c r="B4" s="37"/>
      <c r="C4" s="37"/>
      <c r="D4" s="37"/>
      <c r="E4" s="37"/>
      <c r="F4" s="37"/>
      <c r="G4" s="37"/>
      <c r="H4" s="37"/>
    </row>
    <row r="5" ht="18.75" customHeight="1" spans="1:8">
      <c r="A5" s="40" t="s">
        <v>168</v>
      </c>
      <c r="B5" s="40" t="s">
        <v>454</v>
      </c>
      <c r="C5" s="40" t="s">
        <v>455</v>
      </c>
      <c r="D5" s="40" t="s">
        <v>456</v>
      </c>
      <c r="E5" s="40" t="s">
        <v>457</v>
      </c>
      <c r="F5" s="40" t="s">
        <v>458</v>
      </c>
      <c r="G5" s="40"/>
      <c r="H5" s="40"/>
    </row>
    <row r="6" ht="18.75" customHeight="1" spans="1:8">
      <c r="A6" s="40"/>
      <c r="B6" s="40"/>
      <c r="C6" s="40"/>
      <c r="D6" s="40"/>
      <c r="E6" s="40"/>
      <c r="F6" s="40" t="s">
        <v>405</v>
      </c>
      <c r="G6" s="40" t="s">
        <v>459</v>
      </c>
      <c r="H6" s="40" t="s">
        <v>460</v>
      </c>
    </row>
    <row r="7" ht="18.75" customHeight="1" spans="1:8">
      <c r="A7" s="41" t="s">
        <v>147</v>
      </c>
      <c r="B7" s="41" t="s">
        <v>148</v>
      </c>
      <c r="C7" s="41" t="s">
        <v>149</v>
      </c>
      <c r="D7" s="41" t="s">
        <v>150</v>
      </c>
      <c r="E7" s="41" t="s">
        <v>151</v>
      </c>
      <c r="F7" s="41" t="s">
        <v>152</v>
      </c>
      <c r="G7" s="41" t="s">
        <v>307</v>
      </c>
      <c r="H7" s="41" t="s">
        <v>461</v>
      </c>
    </row>
    <row r="8" ht="29.9" customHeight="1" spans="1:8">
      <c r="A8" s="42"/>
      <c r="B8" s="42"/>
      <c r="C8" s="42"/>
      <c r="D8" s="42"/>
      <c r="E8" s="40"/>
      <c r="F8" s="43"/>
      <c r="G8" s="44"/>
      <c r="H8" s="44"/>
    </row>
    <row r="9" ht="20.15" customHeight="1" spans="1:8">
      <c r="A9" s="40" t="s">
        <v>57</v>
      </c>
      <c r="B9" s="40"/>
      <c r="C9" s="40"/>
      <c r="D9" s="40"/>
      <c r="E9" s="40"/>
      <c r="F9" s="43"/>
      <c r="G9" s="44"/>
      <c r="H9" s="44"/>
    </row>
    <row r="10" ht="27" customHeight="1" spans="1:3">
      <c r="A10" s="27" t="s">
        <v>462</v>
      </c>
      <c r="B10" s="27"/>
      <c r="C10" s="27"/>
    </row>
  </sheetData>
  <mergeCells count="9">
    <mergeCell ref="A3:H3"/>
    <mergeCell ref="F5:H5"/>
    <mergeCell ref="A9:E9"/>
    <mergeCell ref="A10:C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D29" sqref="D29"/>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463</v>
      </c>
    </row>
    <row r="3" ht="27.75" customHeight="1" spans="1:11">
      <c r="A3" s="28" t="s">
        <v>464</v>
      </c>
      <c r="B3" s="28"/>
      <c r="C3" s="28"/>
      <c r="D3" s="28"/>
      <c r="E3" s="28"/>
      <c r="F3" s="28"/>
      <c r="G3" s="28"/>
      <c r="H3" s="28"/>
      <c r="I3" s="28"/>
      <c r="J3" s="28"/>
      <c r="K3" s="28"/>
    </row>
    <row r="4" ht="13.5" customHeight="1" spans="1:11">
      <c r="A4" s="5" t="s">
        <v>396</v>
      </c>
      <c r="B4" s="6"/>
      <c r="C4" s="6"/>
      <c r="D4" s="6"/>
      <c r="E4" s="6"/>
      <c r="F4" s="6"/>
      <c r="G4" s="6"/>
      <c r="H4" s="7"/>
      <c r="I4" s="7"/>
      <c r="J4" s="7"/>
      <c r="K4" s="8" t="s">
        <v>104</v>
      </c>
    </row>
    <row r="5" ht="21.75" customHeight="1" spans="1:11">
      <c r="A5" s="9" t="s">
        <v>272</v>
      </c>
      <c r="B5" s="9" t="s">
        <v>170</v>
      </c>
      <c r="C5" s="9" t="s">
        <v>273</v>
      </c>
      <c r="D5" s="10" t="s">
        <v>171</v>
      </c>
      <c r="E5" s="10" t="s">
        <v>172</v>
      </c>
      <c r="F5" s="10" t="s">
        <v>173</v>
      </c>
      <c r="G5" s="10" t="s">
        <v>174</v>
      </c>
      <c r="H5" s="16" t="s">
        <v>57</v>
      </c>
      <c r="I5" s="11" t="s">
        <v>465</v>
      </c>
      <c r="J5" s="12"/>
      <c r="K5" s="13"/>
    </row>
    <row r="6" ht="21.75" customHeight="1" spans="1:11">
      <c r="A6" s="14"/>
      <c r="B6" s="14"/>
      <c r="C6" s="14"/>
      <c r="D6" s="15"/>
      <c r="E6" s="15"/>
      <c r="F6" s="15"/>
      <c r="G6" s="15"/>
      <c r="H6" s="29"/>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5">
        <v>10</v>
      </c>
      <c r="K8" s="35">
        <v>11</v>
      </c>
    </row>
    <row r="9" ht="30.65" customHeight="1" spans="1:11">
      <c r="A9" s="30"/>
      <c r="B9" s="21"/>
      <c r="C9" s="30"/>
      <c r="D9" s="30"/>
      <c r="E9" s="30"/>
      <c r="F9" s="30"/>
      <c r="G9" s="30"/>
      <c r="H9" s="31"/>
      <c r="I9" s="31"/>
      <c r="J9" s="31"/>
      <c r="K9" s="31"/>
    </row>
    <row r="10" ht="30.65" customHeight="1" spans="1:11">
      <c r="A10" s="21"/>
      <c r="B10" s="21"/>
      <c r="C10" s="21"/>
      <c r="D10" s="21"/>
      <c r="E10" s="21"/>
      <c r="F10" s="21"/>
      <c r="G10" s="21"/>
      <c r="H10" s="31"/>
      <c r="I10" s="31"/>
      <c r="J10" s="31"/>
      <c r="K10" s="31"/>
    </row>
    <row r="11" ht="18.75" customHeight="1" spans="1:11">
      <c r="A11" s="32" t="s">
        <v>102</v>
      </c>
      <c r="B11" s="33"/>
      <c r="C11" s="33"/>
      <c r="D11" s="33"/>
      <c r="E11" s="33"/>
      <c r="F11" s="33"/>
      <c r="G11" s="34"/>
      <c r="H11" s="31"/>
      <c r="I11" s="31"/>
      <c r="J11" s="31"/>
      <c r="K11" s="31"/>
    </row>
    <row r="12" ht="35" customHeight="1" spans="1:3">
      <c r="A12" s="27" t="s">
        <v>466</v>
      </c>
      <c r="B12" s="27"/>
      <c r="C12" s="2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tabSelected="1" workbookViewId="0">
      <pane ySplit="1" topLeftCell="A2" activePane="bottomLeft" state="frozen"/>
      <selection/>
      <selection pane="bottomLeft" activeCell="C25" sqref="C25"/>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467</v>
      </c>
    </row>
    <row r="3" ht="27.75" customHeight="1" spans="1:7">
      <c r="A3" s="4" t="s">
        <v>468</v>
      </c>
      <c r="B3" s="4"/>
      <c r="C3" s="4"/>
      <c r="D3" s="4"/>
      <c r="E3" s="4"/>
      <c r="F3" s="4"/>
      <c r="G3" s="4"/>
    </row>
    <row r="4" ht="13.5" customHeight="1" spans="1:7">
      <c r="A4" s="5" t="s">
        <v>396</v>
      </c>
      <c r="B4" s="6"/>
      <c r="C4" s="6"/>
      <c r="D4" s="6"/>
      <c r="E4" s="7"/>
      <c r="F4" s="7"/>
      <c r="G4" s="8" t="s">
        <v>104</v>
      </c>
    </row>
    <row r="5" ht="21.75" customHeight="1" spans="1:7">
      <c r="A5" s="9" t="s">
        <v>273</v>
      </c>
      <c r="B5" s="9" t="s">
        <v>272</v>
      </c>
      <c r="C5" s="9" t="s">
        <v>170</v>
      </c>
      <c r="D5" s="10" t="s">
        <v>469</v>
      </c>
      <c r="E5" s="11" t="s">
        <v>60</v>
      </c>
      <c r="F5" s="12"/>
      <c r="G5" s="13"/>
    </row>
    <row r="6" ht="21.75" customHeight="1" spans="1:7">
      <c r="A6" s="14"/>
      <c r="B6" s="14"/>
      <c r="C6" s="14"/>
      <c r="D6" s="15"/>
      <c r="E6" s="16" t="s">
        <v>470</v>
      </c>
      <c r="F6" s="10" t="s">
        <v>471</v>
      </c>
      <c r="G6" s="10" t="s">
        <v>472</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c r="B9" s="22"/>
      <c r="C9" s="22"/>
      <c r="D9" s="21"/>
      <c r="E9" s="23"/>
      <c r="F9" s="23"/>
      <c r="G9" s="23"/>
    </row>
    <row r="10" ht="29.9" customHeight="1" spans="1:7">
      <c r="A10" s="21"/>
      <c r="B10" s="21"/>
      <c r="C10" s="21"/>
      <c r="D10" s="21"/>
      <c r="E10" s="23"/>
      <c r="F10" s="23"/>
      <c r="G10" s="23"/>
    </row>
    <row r="11" ht="18.75" customHeight="1" spans="1:7">
      <c r="A11" s="24" t="s">
        <v>57</v>
      </c>
      <c r="B11" s="25" t="s">
        <v>473</v>
      </c>
      <c r="C11" s="25"/>
      <c r="D11" s="26"/>
      <c r="E11" s="23"/>
      <c r="F11" s="23"/>
      <c r="G11" s="23"/>
    </row>
    <row r="12" ht="30" customHeight="1" spans="1:1">
      <c r="A12" s="27" t="s">
        <v>474</v>
      </c>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C17" sqref="C17"/>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1"/>
      <c r="J2" s="192"/>
      <c r="R2" s="3" t="s">
        <v>53</v>
      </c>
    </row>
    <row r="3" ht="36" customHeight="1" spans="1:19">
      <c r="A3" s="181" t="s">
        <v>54</v>
      </c>
      <c r="B3" s="28"/>
      <c r="C3" s="28"/>
      <c r="D3" s="28"/>
      <c r="E3" s="28"/>
      <c r="F3" s="28"/>
      <c r="G3" s="28"/>
      <c r="H3" s="28"/>
      <c r="I3" s="28"/>
      <c r="J3" s="46"/>
      <c r="K3" s="28"/>
      <c r="L3" s="28"/>
      <c r="M3" s="28"/>
      <c r="N3" s="28"/>
      <c r="O3" s="28"/>
      <c r="P3" s="28"/>
      <c r="Q3" s="28"/>
      <c r="R3" s="28"/>
      <c r="S3" s="28"/>
    </row>
    <row r="4" ht="20.25" customHeight="1" spans="1:19">
      <c r="A4" s="92" t="str">
        <f>"单位名称：昆明市官渡区人民政府办公室"&amp;""</f>
        <v>单位名称：昆明市官渡区人民政府办公室</v>
      </c>
      <c r="B4" s="7"/>
      <c r="C4" s="7"/>
      <c r="D4" s="7"/>
      <c r="E4" s="7"/>
      <c r="F4" s="7"/>
      <c r="G4" s="7"/>
      <c r="H4" s="7"/>
      <c r="I4" s="7"/>
      <c r="J4" s="193"/>
      <c r="K4" s="7"/>
      <c r="L4" s="7"/>
      <c r="M4" s="7"/>
      <c r="N4" s="8"/>
      <c r="O4" s="8"/>
      <c r="P4" s="8"/>
      <c r="Q4" s="8"/>
      <c r="R4" s="8" t="s">
        <v>2</v>
      </c>
      <c r="S4" s="8" t="s">
        <v>2</v>
      </c>
    </row>
    <row r="5" ht="18.75" customHeight="1" spans="1:19">
      <c r="A5" s="109" t="s">
        <v>55</v>
      </c>
      <c r="B5" s="182" t="s">
        <v>56</v>
      </c>
      <c r="C5" s="182" t="s">
        <v>57</v>
      </c>
      <c r="D5" s="183" t="s">
        <v>58</v>
      </c>
      <c r="E5" s="184"/>
      <c r="F5" s="184"/>
      <c r="G5" s="184"/>
      <c r="H5" s="184"/>
      <c r="I5" s="184"/>
      <c r="J5" s="194"/>
      <c r="K5" s="184"/>
      <c r="L5" s="184"/>
      <c r="M5" s="184"/>
      <c r="N5" s="195"/>
      <c r="O5" s="195" t="s">
        <v>46</v>
      </c>
      <c r="P5" s="195"/>
      <c r="Q5" s="195"/>
      <c r="R5" s="195"/>
      <c r="S5" s="195"/>
    </row>
    <row r="6" ht="18" customHeight="1" spans="1:19">
      <c r="A6" s="185"/>
      <c r="B6" s="186"/>
      <c r="C6" s="186"/>
      <c r="D6" s="186" t="s">
        <v>59</v>
      </c>
      <c r="E6" s="186" t="s">
        <v>60</v>
      </c>
      <c r="F6" s="186" t="s">
        <v>61</v>
      </c>
      <c r="G6" s="186" t="s">
        <v>62</v>
      </c>
      <c r="H6" s="186" t="s">
        <v>63</v>
      </c>
      <c r="I6" s="196" t="s">
        <v>64</v>
      </c>
      <c r="J6" s="197"/>
      <c r="K6" s="196" t="s">
        <v>65</v>
      </c>
      <c r="L6" s="196" t="s">
        <v>66</v>
      </c>
      <c r="M6" s="196" t="s">
        <v>67</v>
      </c>
      <c r="N6" s="198" t="s">
        <v>68</v>
      </c>
      <c r="O6" s="199" t="s">
        <v>59</v>
      </c>
      <c r="P6" s="199" t="s">
        <v>60</v>
      </c>
      <c r="Q6" s="199" t="s">
        <v>61</v>
      </c>
      <c r="R6" s="199" t="s">
        <v>62</v>
      </c>
      <c r="S6" s="199" t="s">
        <v>69</v>
      </c>
    </row>
    <row r="7" ht="29.25" customHeight="1" spans="1:19">
      <c r="A7" s="187"/>
      <c r="B7" s="188"/>
      <c r="C7" s="188"/>
      <c r="D7" s="188"/>
      <c r="E7" s="188"/>
      <c r="F7" s="188"/>
      <c r="G7" s="188"/>
      <c r="H7" s="188"/>
      <c r="I7" s="200" t="s">
        <v>59</v>
      </c>
      <c r="J7" s="200" t="s">
        <v>70</v>
      </c>
      <c r="K7" s="200" t="s">
        <v>65</v>
      </c>
      <c r="L7" s="200" t="s">
        <v>66</v>
      </c>
      <c r="M7" s="200" t="s">
        <v>67</v>
      </c>
      <c r="N7" s="200" t="s">
        <v>68</v>
      </c>
      <c r="O7" s="200"/>
      <c r="P7" s="200"/>
      <c r="Q7" s="200"/>
      <c r="R7" s="200"/>
      <c r="S7" s="200"/>
    </row>
    <row r="8" ht="16.5" customHeight="1" spans="1:19">
      <c r="A8" s="159">
        <v>1</v>
      </c>
      <c r="B8" s="20">
        <v>2</v>
      </c>
      <c r="C8" s="20">
        <v>3</v>
      </c>
      <c r="D8" s="20">
        <v>4</v>
      </c>
      <c r="E8" s="159">
        <v>5</v>
      </c>
      <c r="F8" s="20">
        <v>6</v>
      </c>
      <c r="G8" s="20">
        <v>7</v>
      </c>
      <c r="H8" s="159">
        <v>8</v>
      </c>
      <c r="I8" s="20">
        <v>9</v>
      </c>
      <c r="J8" s="35">
        <v>10</v>
      </c>
      <c r="K8" s="35">
        <v>11</v>
      </c>
      <c r="L8" s="201">
        <v>12</v>
      </c>
      <c r="M8" s="35">
        <v>13</v>
      </c>
      <c r="N8" s="35">
        <v>14</v>
      </c>
      <c r="O8" s="35">
        <v>15</v>
      </c>
      <c r="P8" s="35">
        <v>16</v>
      </c>
      <c r="Q8" s="35">
        <v>17</v>
      </c>
      <c r="R8" s="35">
        <v>18</v>
      </c>
      <c r="S8" s="35">
        <v>19</v>
      </c>
    </row>
    <row r="9" ht="31.4" customHeight="1" spans="1:19">
      <c r="A9" s="189">
        <v>101001</v>
      </c>
      <c r="B9" s="190" t="s">
        <v>71</v>
      </c>
      <c r="C9" s="23">
        <v>6728091</v>
      </c>
      <c r="D9" s="144">
        <v>6728091</v>
      </c>
      <c r="E9" s="91">
        <v>6728091</v>
      </c>
      <c r="F9" s="91"/>
      <c r="G9" s="91"/>
      <c r="H9" s="91"/>
      <c r="I9" s="91"/>
      <c r="J9" s="91"/>
      <c r="K9" s="91"/>
      <c r="L9" s="91"/>
      <c r="M9" s="91"/>
      <c r="N9" s="91"/>
      <c r="O9" s="91"/>
      <c r="P9" s="91"/>
      <c r="Q9" s="91"/>
      <c r="R9" s="91"/>
      <c r="S9" s="91"/>
    </row>
    <row r="10" ht="16.5" customHeight="1" spans="1:19">
      <c r="A10" s="191" t="s">
        <v>57</v>
      </c>
      <c r="B10" s="190" t="s">
        <v>71</v>
      </c>
      <c r="C10" s="23">
        <v>6728091</v>
      </c>
      <c r="D10" s="144">
        <v>6728091</v>
      </c>
      <c r="E10" s="91">
        <v>6728091</v>
      </c>
      <c r="F10" s="91"/>
      <c r="G10" s="91"/>
      <c r="H10" s="91"/>
      <c r="I10" s="91"/>
      <c r="J10" s="91"/>
      <c r="K10" s="91"/>
      <c r="L10" s="91"/>
      <c r="M10" s="91"/>
      <c r="N10" s="91"/>
      <c r="O10" s="91"/>
      <c r="P10" s="91"/>
      <c r="Q10" s="91"/>
      <c r="R10" s="91"/>
      <c r="S10" s="91"/>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2" activePane="bottomLeft" state="frozen"/>
      <selection/>
      <selection pane="bottomLeft" activeCell="C8" sqref="C8:E24"/>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5" t="s">
        <v>72</v>
      </c>
    </row>
    <row r="3" ht="28.5" customHeight="1" spans="1:15">
      <c r="A3" s="28" t="s">
        <v>73</v>
      </c>
      <c r="B3" s="28"/>
      <c r="C3" s="28"/>
      <c r="D3" s="28"/>
      <c r="E3" s="28"/>
      <c r="F3" s="28"/>
      <c r="G3" s="28"/>
      <c r="H3" s="28"/>
      <c r="I3" s="28"/>
      <c r="J3" s="28"/>
      <c r="K3" s="28"/>
      <c r="L3" s="28"/>
      <c r="M3" s="28"/>
      <c r="N3" s="28"/>
      <c r="O3" s="28"/>
    </row>
    <row r="4" ht="15" customHeight="1" spans="1:15">
      <c r="A4" s="106" t="str">
        <f>"单位名称：昆明市官渡区人民政府办公室"&amp;""</f>
        <v>单位名称：昆明市官渡区人民政府办公室</v>
      </c>
      <c r="B4" s="107"/>
      <c r="C4" s="58"/>
      <c r="D4" s="58"/>
      <c r="E4" s="58"/>
      <c r="F4" s="58"/>
      <c r="G4" s="7"/>
      <c r="H4" s="58"/>
      <c r="I4" s="58"/>
      <c r="J4" s="7"/>
      <c r="K4" s="58"/>
      <c r="L4" s="58"/>
      <c r="M4" s="7"/>
      <c r="N4" s="7"/>
      <c r="O4" s="108" t="s">
        <v>2</v>
      </c>
    </row>
    <row r="5" ht="18.75" customHeight="1" spans="1:15">
      <c r="A5" s="10" t="s">
        <v>74</v>
      </c>
      <c r="B5" s="10" t="s">
        <v>75</v>
      </c>
      <c r="C5" s="16" t="s">
        <v>57</v>
      </c>
      <c r="D5" s="62" t="s">
        <v>60</v>
      </c>
      <c r="E5" s="62"/>
      <c r="F5" s="62"/>
      <c r="G5" s="110" t="s">
        <v>61</v>
      </c>
      <c r="H5" s="10" t="s">
        <v>62</v>
      </c>
      <c r="I5" s="10" t="s">
        <v>76</v>
      </c>
      <c r="J5" s="11" t="s">
        <v>77</v>
      </c>
      <c r="K5" s="68" t="s">
        <v>78</v>
      </c>
      <c r="L5" s="68" t="s">
        <v>79</v>
      </c>
      <c r="M5" s="68" t="s">
        <v>80</v>
      </c>
      <c r="N5" s="68" t="s">
        <v>81</v>
      </c>
      <c r="O5" s="86" t="s">
        <v>82</v>
      </c>
    </row>
    <row r="6" ht="30" customHeight="1" spans="1:15">
      <c r="A6" s="19"/>
      <c r="B6" s="19"/>
      <c r="C6" s="19"/>
      <c r="D6" s="62" t="s">
        <v>59</v>
      </c>
      <c r="E6" s="62" t="s">
        <v>83</v>
      </c>
      <c r="F6" s="62" t="s">
        <v>84</v>
      </c>
      <c r="G6" s="19"/>
      <c r="H6" s="19"/>
      <c r="I6" s="19"/>
      <c r="J6" s="62" t="s">
        <v>59</v>
      </c>
      <c r="K6" s="90" t="s">
        <v>78</v>
      </c>
      <c r="L6" s="90" t="s">
        <v>79</v>
      </c>
      <c r="M6" s="90" t="s">
        <v>80</v>
      </c>
      <c r="N6" s="90" t="s">
        <v>81</v>
      </c>
      <c r="O6" s="90" t="s">
        <v>82</v>
      </c>
    </row>
    <row r="7" ht="16.5" customHeight="1" spans="1:15">
      <c r="A7" s="62">
        <v>1</v>
      </c>
      <c r="B7" s="62">
        <v>2</v>
      </c>
      <c r="C7" s="62">
        <v>3</v>
      </c>
      <c r="D7" s="62">
        <v>4</v>
      </c>
      <c r="E7" s="62">
        <v>5</v>
      </c>
      <c r="F7" s="62">
        <v>6</v>
      </c>
      <c r="G7" s="62">
        <v>7</v>
      </c>
      <c r="H7" s="48">
        <v>8</v>
      </c>
      <c r="I7" s="48">
        <v>9</v>
      </c>
      <c r="J7" s="48">
        <v>10</v>
      </c>
      <c r="K7" s="48">
        <v>11</v>
      </c>
      <c r="L7" s="48">
        <v>12</v>
      </c>
      <c r="M7" s="48">
        <v>13</v>
      </c>
      <c r="N7" s="48">
        <v>14</v>
      </c>
      <c r="O7" s="62">
        <v>15</v>
      </c>
    </row>
    <row r="8" ht="16.5" customHeight="1" spans="1:15">
      <c r="A8" s="153">
        <v>201</v>
      </c>
      <c r="B8" s="154" t="s">
        <v>85</v>
      </c>
      <c r="C8" s="155">
        <v>5147666</v>
      </c>
      <c r="D8" s="155">
        <v>5147666</v>
      </c>
      <c r="E8" s="155">
        <v>4147666</v>
      </c>
      <c r="F8" s="155">
        <v>1000000</v>
      </c>
      <c r="G8" s="62"/>
      <c r="H8" s="48"/>
      <c r="I8" s="48"/>
      <c r="J8" s="48"/>
      <c r="K8" s="48"/>
      <c r="L8" s="48"/>
      <c r="M8" s="48"/>
      <c r="N8" s="48"/>
      <c r="O8" s="62"/>
    </row>
    <row r="9" ht="16.5" customHeight="1" spans="1:15">
      <c r="A9" s="153">
        <v>20103</v>
      </c>
      <c r="B9" s="154" t="s">
        <v>86</v>
      </c>
      <c r="C9" s="155">
        <v>5147666</v>
      </c>
      <c r="D9" s="155">
        <v>5147666</v>
      </c>
      <c r="E9" s="155">
        <v>4147666</v>
      </c>
      <c r="F9" s="155">
        <v>1000000</v>
      </c>
      <c r="G9" s="62"/>
      <c r="H9" s="48"/>
      <c r="I9" s="48"/>
      <c r="J9" s="48"/>
      <c r="K9" s="48"/>
      <c r="L9" s="48"/>
      <c r="M9" s="48"/>
      <c r="N9" s="48"/>
      <c r="O9" s="62"/>
    </row>
    <row r="10" ht="16.5" customHeight="1" spans="1:15">
      <c r="A10" s="156">
        <v>2010301</v>
      </c>
      <c r="B10" s="119" t="s">
        <v>87</v>
      </c>
      <c r="C10" s="155">
        <v>4147666</v>
      </c>
      <c r="D10" s="155">
        <v>4147666</v>
      </c>
      <c r="E10" s="155">
        <v>4147666</v>
      </c>
      <c r="F10" s="175"/>
      <c r="G10" s="62"/>
      <c r="H10" s="48"/>
      <c r="I10" s="48"/>
      <c r="J10" s="48"/>
      <c r="K10" s="48"/>
      <c r="L10" s="48"/>
      <c r="M10" s="48"/>
      <c r="N10" s="48"/>
      <c r="O10" s="62"/>
    </row>
    <row r="11" ht="16.5" customHeight="1" spans="1:15">
      <c r="A11" s="157">
        <v>2010302</v>
      </c>
      <c r="B11" s="120" t="s">
        <v>88</v>
      </c>
      <c r="C11" s="155">
        <v>1000000</v>
      </c>
      <c r="D11" s="155">
        <v>1000000</v>
      </c>
      <c r="E11" s="155"/>
      <c r="F11" s="155">
        <v>1000000</v>
      </c>
      <c r="G11" s="62"/>
      <c r="H11" s="48"/>
      <c r="I11" s="48"/>
      <c r="J11" s="48"/>
      <c r="K11" s="48"/>
      <c r="L11" s="48"/>
      <c r="M11" s="48"/>
      <c r="N11" s="48"/>
      <c r="O11" s="62"/>
    </row>
    <row r="12" ht="16.5" customHeight="1" spans="1:15">
      <c r="A12" s="153">
        <v>208</v>
      </c>
      <c r="B12" s="153" t="s">
        <v>89</v>
      </c>
      <c r="C12" s="155">
        <v>688925</v>
      </c>
      <c r="D12" s="155">
        <v>688925</v>
      </c>
      <c r="E12" s="155">
        <v>688925</v>
      </c>
      <c r="F12" s="175"/>
      <c r="G12" s="62"/>
      <c r="H12" s="48"/>
      <c r="I12" s="48"/>
      <c r="J12" s="48"/>
      <c r="K12" s="48"/>
      <c r="L12" s="48"/>
      <c r="M12" s="48"/>
      <c r="N12" s="48"/>
      <c r="O12" s="62"/>
    </row>
    <row r="13" ht="16.5" customHeight="1" spans="1:15">
      <c r="A13" s="153">
        <v>20805</v>
      </c>
      <c r="B13" s="153" t="s">
        <v>90</v>
      </c>
      <c r="C13" s="155">
        <v>688925</v>
      </c>
      <c r="D13" s="155">
        <v>688925</v>
      </c>
      <c r="E13" s="155">
        <v>688925</v>
      </c>
      <c r="F13" s="175"/>
      <c r="G13" s="62"/>
      <c r="H13" s="48"/>
      <c r="I13" s="48"/>
      <c r="J13" s="48"/>
      <c r="K13" s="48"/>
      <c r="L13" s="48"/>
      <c r="M13" s="48"/>
      <c r="N13" s="48"/>
      <c r="O13" s="62"/>
    </row>
    <row r="14" ht="16.5" customHeight="1" spans="1:15">
      <c r="A14" s="156">
        <v>2080501</v>
      </c>
      <c r="B14" s="119" t="s">
        <v>91</v>
      </c>
      <c r="C14" s="155">
        <v>28600</v>
      </c>
      <c r="D14" s="155">
        <v>28600</v>
      </c>
      <c r="E14" s="155">
        <v>28600</v>
      </c>
      <c r="F14" s="155"/>
      <c r="G14" s="62"/>
      <c r="H14" s="48"/>
      <c r="I14" s="48"/>
      <c r="J14" s="48"/>
      <c r="K14" s="48"/>
      <c r="L14" s="48"/>
      <c r="M14" s="48"/>
      <c r="N14" s="48"/>
      <c r="O14" s="62"/>
    </row>
    <row r="15" ht="16.5" customHeight="1" spans="1:15">
      <c r="A15" s="157">
        <v>2080505</v>
      </c>
      <c r="B15" s="120" t="s">
        <v>92</v>
      </c>
      <c r="C15" s="155">
        <v>470000</v>
      </c>
      <c r="D15" s="155">
        <v>470000</v>
      </c>
      <c r="E15" s="155">
        <v>470000</v>
      </c>
      <c r="F15" s="155"/>
      <c r="G15" s="62"/>
      <c r="H15" s="48"/>
      <c r="I15" s="48"/>
      <c r="J15" s="48"/>
      <c r="K15" s="48"/>
      <c r="L15" s="48"/>
      <c r="M15" s="48"/>
      <c r="N15" s="48"/>
      <c r="O15" s="62"/>
    </row>
    <row r="16" ht="16.5" customHeight="1" spans="1:15">
      <c r="A16" s="157">
        <v>2080506</v>
      </c>
      <c r="B16" s="120" t="s">
        <v>93</v>
      </c>
      <c r="C16" s="155">
        <v>190325</v>
      </c>
      <c r="D16" s="155">
        <v>190325</v>
      </c>
      <c r="E16" s="155">
        <v>190325</v>
      </c>
      <c r="F16" s="155"/>
      <c r="G16" s="62"/>
      <c r="H16" s="48"/>
      <c r="I16" s="48"/>
      <c r="J16" s="48"/>
      <c r="K16" s="48"/>
      <c r="L16" s="48"/>
      <c r="M16" s="48"/>
      <c r="N16" s="48"/>
      <c r="O16" s="62"/>
    </row>
    <row r="17" ht="16.5" customHeight="1" spans="1:15">
      <c r="A17" s="153">
        <v>210</v>
      </c>
      <c r="B17" s="153" t="s">
        <v>94</v>
      </c>
      <c r="C17" s="155">
        <v>451500</v>
      </c>
      <c r="D17" s="155">
        <v>451500</v>
      </c>
      <c r="E17" s="155">
        <v>451500</v>
      </c>
      <c r="F17" s="155"/>
      <c r="G17" s="62"/>
      <c r="H17" s="48"/>
      <c r="I17" s="48"/>
      <c r="J17" s="48"/>
      <c r="K17" s="48"/>
      <c r="L17" s="48"/>
      <c r="M17" s="48"/>
      <c r="N17" s="48"/>
      <c r="O17" s="62"/>
    </row>
    <row r="18" ht="16.5" customHeight="1" spans="1:15">
      <c r="A18" s="153">
        <v>21011</v>
      </c>
      <c r="B18" s="153" t="s">
        <v>95</v>
      </c>
      <c r="C18" s="155">
        <v>451500</v>
      </c>
      <c r="D18" s="155">
        <v>451500</v>
      </c>
      <c r="E18" s="155">
        <v>451500</v>
      </c>
      <c r="F18" s="155"/>
      <c r="G18" s="62"/>
      <c r="H18" s="48"/>
      <c r="I18" s="48"/>
      <c r="J18" s="48"/>
      <c r="K18" s="48"/>
      <c r="L18" s="48"/>
      <c r="M18" s="48"/>
      <c r="N18" s="48"/>
      <c r="O18" s="62"/>
    </row>
    <row r="19" ht="16.5" customHeight="1" spans="1:15">
      <c r="A19" s="157">
        <v>2101101</v>
      </c>
      <c r="B19" s="120" t="s">
        <v>96</v>
      </c>
      <c r="C19" s="155">
        <v>250000</v>
      </c>
      <c r="D19" s="155">
        <v>250000</v>
      </c>
      <c r="E19" s="155">
        <v>250000</v>
      </c>
      <c r="F19" s="155"/>
      <c r="G19" s="62"/>
      <c r="H19" s="48"/>
      <c r="I19" s="48"/>
      <c r="J19" s="48"/>
      <c r="K19" s="48"/>
      <c r="L19" s="48"/>
      <c r="M19" s="48"/>
      <c r="N19" s="48"/>
      <c r="O19" s="62"/>
    </row>
    <row r="20" ht="16.5" customHeight="1" spans="1:15">
      <c r="A20" s="157">
        <v>2101103</v>
      </c>
      <c r="B20" s="120" t="s">
        <v>97</v>
      </c>
      <c r="C20" s="155">
        <v>160000</v>
      </c>
      <c r="D20" s="155">
        <v>160000</v>
      </c>
      <c r="E20" s="155">
        <v>160000</v>
      </c>
      <c r="F20" s="155"/>
      <c r="G20" s="62"/>
      <c r="H20" s="48"/>
      <c r="I20" s="48"/>
      <c r="J20" s="48"/>
      <c r="K20" s="48"/>
      <c r="L20" s="48"/>
      <c r="M20" s="48"/>
      <c r="N20" s="48"/>
      <c r="O20" s="62"/>
    </row>
    <row r="21" ht="16.5" customHeight="1" spans="1:15">
      <c r="A21" s="157">
        <v>2101199</v>
      </c>
      <c r="B21" s="120" t="s">
        <v>98</v>
      </c>
      <c r="C21" s="155">
        <v>41500</v>
      </c>
      <c r="D21" s="155">
        <v>41500</v>
      </c>
      <c r="E21" s="155">
        <v>41500</v>
      </c>
      <c r="F21" s="155"/>
      <c r="G21" s="62"/>
      <c r="H21" s="48"/>
      <c r="I21" s="48"/>
      <c r="J21" s="48"/>
      <c r="K21" s="48"/>
      <c r="L21" s="48"/>
      <c r="M21" s="48"/>
      <c r="N21" s="48"/>
      <c r="O21" s="62"/>
    </row>
    <row r="22" ht="16.5" customHeight="1" spans="1:15">
      <c r="A22" s="153">
        <v>221</v>
      </c>
      <c r="B22" s="153" t="s">
        <v>99</v>
      </c>
      <c r="C22" s="155">
        <v>440000</v>
      </c>
      <c r="D22" s="155">
        <v>440000</v>
      </c>
      <c r="E22" s="155">
        <v>440000</v>
      </c>
      <c r="F22" s="155"/>
      <c r="G22" s="62"/>
      <c r="H22" s="48"/>
      <c r="I22" s="48"/>
      <c r="J22" s="48"/>
      <c r="K22" s="48"/>
      <c r="L22" s="48"/>
      <c r="M22" s="48"/>
      <c r="N22" s="48"/>
      <c r="O22" s="62"/>
    </row>
    <row r="23" ht="16.5" customHeight="1" spans="1:15">
      <c r="A23" s="153">
        <v>22102</v>
      </c>
      <c r="B23" s="153" t="s">
        <v>100</v>
      </c>
      <c r="C23" s="155">
        <v>440000</v>
      </c>
      <c r="D23" s="155">
        <v>440000</v>
      </c>
      <c r="E23" s="155">
        <v>440000</v>
      </c>
      <c r="F23" s="155"/>
      <c r="G23" s="62"/>
      <c r="H23" s="48"/>
      <c r="I23" s="48"/>
      <c r="J23" s="48"/>
      <c r="K23" s="48"/>
      <c r="L23" s="48"/>
      <c r="M23" s="48"/>
      <c r="N23" s="48"/>
      <c r="O23" s="62"/>
    </row>
    <row r="24" ht="16.5" customHeight="1" spans="1:15">
      <c r="A24" s="157">
        <v>2210201</v>
      </c>
      <c r="B24" s="120" t="s">
        <v>101</v>
      </c>
      <c r="C24" s="155">
        <v>440000</v>
      </c>
      <c r="D24" s="155">
        <v>440000</v>
      </c>
      <c r="E24" s="155">
        <v>440000</v>
      </c>
      <c r="F24" s="155"/>
      <c r="G24" s="62"/>
      <c r="H24" s="48"/>
      <c r="I24" s="48"/>
      <c r="J24" s="48"/>
      <c r="K24" s="48"/>
      <c r="L24" s="48"/>
      <c r="M24" s="48"/>
      <c r="N24" s="48"/>
      <c r="O24" s="62"/>
    </row>
    <row r="25" s="174" customFormat="1" ht="17.25" customHeight="1" spans="1:15">
      <c r="A25" s="176" t="s">
        <v>102</v>
      </c>
      <c r="B25" s="177" t="s">
        <v>102</v>
      </c>
      <c r="C25" s="178">
        <v>6728091</v>
      </c>
      <c r="D25" s="178">
        <v>6728091</v>
      </c>
      <c r="E25" s="178">
        <v>5728091</v>
      </c>
      <c r="F25" s="179">
        <v>1000000</v>
      </c>
      <c r="G25" s="180"/>
      <c r="H25" s="178"/>
      <c r="I25" s="178"/>
      <c r="J25" s="178"/>
      <c r="K25" s="178"/>
      <c r="L25" s="178"/>
      <c r="M25" s="180"/>
      <c r="N25" s="178"/>
      <c r="O25" s="178"/>
    </row>
  </sheetData>
  <mergeCells count="11">
    <mergeCell ref="A3:O3"/>
    <mergeCell ref="A4:L4"/>
    <mergeCell ref="D5:F5"/>
    <mergeCell ref="J5:O5"/>
    <mergeCell ref="A25:B25"/>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5" activePane="bottomLeft" state="frozen"/>
      <selection/>
      <selection pane="bottomLeft" activeCell="F17" sqref="F17"/>
    </sheetView>
  </sheetViews>
  <sheetFormatPr defaultColWidth="9.14166666666667" defaultRowHeight="17" customHeight="1" outlineLevelCol="3"/>
  <cols>
    <col min="1" max="1" width="34" customWidth="1"/>
    <col min="2" max="2" width="38.5" customWidth="1"/>
    <col min="3" max="3" width="39.875" customWidth="1"/>
    <col min="4" max="4" width="36.875" customWidth="1"/>
  </cols>
  <sheetData>
    <row r="1" ht="2" customHeight="1" spans="1:4">
      <c r="A1" s="1"/>
      <c r="B1" s="1"/>
      <c r="C1" s="1"/>
      <c r="D1" s="1"/>
    </row>
    <row r="2" ht="11" customHeight="1" spans="1:4">
      <c r="A2" s="161"/>
      <c r="B2" s="162"/>
      <c r="C2" s="162"/>
      <c r="D2" s="162" t="s">
        <v>103</v>
      </c>
    </row>
    <row r="3" ht="40" customHeight="1" spans="1:1">
      <c r="A3" s="163" t="str">
        <f>"2025"&amp;"年部门财政拨款收支预算总表"</f>
        <v>2025年部门财政拨款收支预算总表</v>
      </c>
    </row>
    <row r="4" customHeight="1" spans="1:4">
      <c r="A4" s="164" t="str">
        <f>"单位名称：昆明市官渡区人民政府办公室"&amp;""</f>
        <v>单位名称：昆明市官渡区人民政府办公室</v>
      </c>
      <c r="B4" s="165"/>
      <c r="D4" s="162" t="s">
        <v>104</v>
      </c>
    </row>
    <row r="5" customHeight="1" spans="1:4">
      <c r="A5" s="166" t="s">
        <v>105</v>
      </c>
      <c r="B5" s="167"/>
      <c r="C5" s="166" t="s">
        <v>106</v>
      </c>
      <c r="D5" s="167"/>
    </row>
    <row r="6" customHeight="1" spans="1:4">
      <c r="A6" s="166" t="s">
        <v>5</v>
      </c>
      <c r="B6" s="166" t="s">
        <v>6</v>
      </c>
      <c r="C6" s="166" t="s">
        <v>107</v>
      </c>
      <c r="D6" s="166" t="s">
        <v>6</v>
      </c>
    </row>
    <row r="7" customHeight="1" spans="1:4">
      <c r="A7" s="168" t="s">
        <v>108</v>
      </c>
      <c r="B7" s="31">
        <v>6728091</v>
      </c>
      <c r="C7" s="168" t="s">
        <v>109</v>
      </c>
      <c r="D7" s="31">
        <v>6728091</v>
      </c>
    </row>
    <row r="8" customHeight="1" spans="1:4">
      <c r="A8" s="168" t="s">
        <v>110</v>
      </c>
      <c r="B8" s="31">
        <v>6728091</v>
      </c>
      <c r="C8" s="168" t="s">
        <v>111</v>
      </c>
      <c r="D8" s="155">
        <v>5147666</v>
      </c>
    </row>
    <row r="9" customHeight="1" spans="1:4">
      <c r="A9" s="168" t="s">
        <v>112</v>
      </c>
      <c r="B9" s="31"/>
      <c r="C9" s="168" t="s">
        <v>113</v>
      </c>
      <c r="D9" s="155"/>
    </row>
    <row r="10" customHeight="1" spans="1:4">
      <c r="A10" s="168" t="s">
        <v>114</v>
      </c>
      <c r="B10" s="31"/>
      <c r="C10" s="168" t="s">
        <v>115</v>
      </c>
      <c r="D10" s="155"/>
    </row>
    <row r="11" customHeight="1" spans="1:4">
      <c r="A11" s="168" t="s">
        <v>116</v>
      </c>
      <c r="B11" s="31"/>
      <c r="C11" s="168" t="s">
        <v>117</v>
      </c>
      <c r="D11" s="155"/>
    </row>
    <row r="12" customHeight="1" spans="1:4">
      <c r="A12" s="168" t="s">
        <v>110</v>
      </c>
      <c r="B12" s="31"/>
      <c r="C12" s="168" t="s">
        <v>118</v>
      </c>
      <c r="D12" s="155"/>
    </row>
    <row r="13" customHeight="1" spans="1:4">
      <c r="A13" s="169" t="s">
        <v>112</v>
      </c>
      <c r="B13" s="31"/>
      <c r="C13" s="170" t="s">
        <v>119</v>
      </c>
      <c r="D13" s="155"/>
    </row>
    <row r="14" customHeight="1" spans="1:4">
      <c r="A14" s="169" t="s">
        <v>114</v>
      </c>
      <c r="B14" s="31"/>
      <c r="C14" s="170" t="s">
        <v>120</v>
      </c>
      <c r="D14" s="155"/>
    </row>
    <row r="15" customHeight="1" spans="1:4">
      <c r="A15" s="171"/>
      <c r="B15" s="31"/>
      <c r="C15" s="170" t="s">
        <v>121</v>
      </c>
      <c r="D15" s="155">
        <v>688925</v>
      </c>
    </row>
    <row r="16" customHeight="1" spans="1:4">
      <c r="A16" s="171"/>
      <c r="B16" s="31"/>
      <c r="C16" s="170" t="s">
        <v>122</v>
      </c>
      <c r="D16" s="155">
        <v>451500</v>
      </c>
    </row>
    <row r="17" customHeight="1" spans="1:4">
      <c r="A17" s="171"/>
      <c r="B17" s="31"/>
      <c r="C17" s="170" t="s">
        <v>123</v>
      </c>
      <c r="D17" s="155"/>
    </row>
    <row r="18" customHeight="1" spans="1:4">
      <c r="A18" s="171"/>
      <c r="B18" s="31"/>
      <c r="C18" s="170" t="s">
        <v>124</v>
      </c>
      <c r="D18" s="155"/>
    </row>
    <row r="19" customHeight="1" spans="1:4">
      <c r="A19" s="171"/>
      <c r="B19" s="31"/>
      <c r="C19" s="170" t="s">
        <v>125</v>
      </c>
      <c r="D19" s="155"/>
    </row>
    <row r="20" customHeight="1" spans="1:4">
      <c r="A20" s="171"/>
      <c r="B20" s="31"/>
      <c r="C20" s="170" t="s">
        <v>126</v>
      </c>
      <c r="D20" s="155"/>
    </row>
    <row r="21" customHeight="1" spans="1:4">
      <c r="A21" s="171"/>
      <c r="B21" s="31"/>
      <c r="C21" s="170" t="s">
        <v>127</v>
      </c>
      <c r="D21" s="155"/>
    </row>
    <row r="22" customHeight="1" spans="1:4">
      <c r="A22" s="171"/>
      <c r="B22" s="31"/>
      <c r="C22" s="170" t="s">
        <v>128</v>
      </c>
      <c r="D22" s="155"/>
    </row>
    <row r="23" customHeight="1" spans="1:4">
      <c r="A23" s="171"/>
      <c r="B23" s="31"/>
      <c r="C23" s="170" t="s">
        <v>129</v>
      </c>
      <c r="D23" s="155"/>
    </row>
    <row r="24" customHeight="1" spans="1:4">
      <c r="A24" s="171"/>
      <c r="B24" s="31"/>
      <c r="C24" s="170" t="s">
        <v>130</v>
      </c>
      <c r="D24" s="155"/>
    </row>
    <row r="25" customHeight="1" spans="1:4">
      <c r="A25" s="171"/>
      <c r="B25" s="31"/>
      <c r="C25" s="170" t="s">
        <v>131</v>
      </c>
      <c r="D25" s="155"/>
    </row>
    <row r="26" customHeight="1" spans="1:4">
      <c r="A26" s="171"/>
      <c r="B26" s="31"/>
      <c r="C26" s="170" t="s">
        <v>132</v>
      </c>
      <c r="D26" s="155">
        <v>440000</v>
      </c>
    </row>
    <row r="27" customHeight="1" spans="1:4">
      <c r="A27" s="171"/>
      <c r="B27" s="31"/>
      <c r="C27" s="170" t="s">
        <v>133</v>
      </c>
      <c r="D27" s="31"/>
    </row>
    <row r="28" customHeight="1" spans="1:4">
      <c r="A28" s="171"/>
      <c r="B28" s="31"/>
      <c r="C28" s="170" t="s">
        <v>134</v>
      </c>
      <c r="D28" s="31"/>
    </row>
    <row r="29" customHeight="1" spans="1:4">
      <c r="A29" s="171"/>
      <c r="B29" s="31"/>
      <c r="C29" s="170" t="s">
        <v>135</v>
      </c>
      <c r="D29" s="31"/>
    </row>
    <row r="30" customHeight="1" spans="1:4">
      <c r="A30" s="171"/>
      <c r="B30" s="31"/>
      <c r="C30" s="170" t="s">
        <v>136</v>
      </c>
      <c r="D30" s="31"/>
    </row>
    <row r="31" customHeight="1" spans="1:4">
      <c r="A31" s="171"/>
      <c r="B31" s="31"/>
      <c r="C31" s="170" t="s">
        <v>137</v>
      </c>
      <c r="D31" s="31"/>
    </row>
    <row r="32" customHeight="1" spans="1:4">
      <c r="A32" s="171"/>
      <c r="B32" s="31"/>
      <c r="C32" s="169" t="s">
        <v>138</v>
      </c>
      <c r="D32" s="31"/>
    </row>
    <row r="33" customHeight="1" spans="1:4">
      <c r="A33" s="171"/>
      <c r="B33" s="31"/>
      <c r="C33" s="169" t="s">
        <v>139</v>
      </c>
      <c r="D33" s="31"/>
    </row>
    <row r="34" customHeight="1" spans="1:4">
      <c r="A34" s="171"/>
      <c r="B34" s="31"/>
      <c r="C34" s="30" t="s">
        <v>140</v>
      </c>
      <c r="D34" s="31"/>
    </row>
    <row r="35" customHeight="1" spans="1:4">
      <c r="A35" s="172" t="s">
        <v>51</v>
      </c>
      <c r="B35" s="173">
        <v>6728091</v>
      </c>
      <c r="C35" s="172" t="s">
        <v>141</v>
      </c>
      <c r="D35" s="173">
        <v>6728091</v>
      </c>
    </row>
  </sheetData>
  <mergeCells count="4">
    <mergeCell ref="A3:D3"/>
    <mergeCell ref="A4:B4"/>
    <mergeCell ref="A5:B5"/>
    <mergeCell ref="C5: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B11" sqref="B11"/>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24"/>
      <c r="F2" s="55"/>
      <c r="G2" s="55" t="s">
        <v>142</v>
      </c>
    </row>
    <row r="3" ht="39" customHeight="1" spans="1:7">
      <c r="A3" s="4" t="s">
        <v>143</v>
      </c>
      <c r="B3" s="4"/>
      <c r="C3" s="4"/>
      <c r="D3" s="4"/>
      <c r="E3" s="4"/>
      <c r="F3" s="4"/>
      <c r="G3" s="4"/>
    </row>
    <row r="4" ht="18" customHeight="1" spans="1:7">
      <c r="A4" s="5" t="str">
        <f>"单位名称：昆明市官渡区人民政府办公室"&amp;""</f>
        <v>单位名称：昆明市官渡区人民政府办公室</v>
      </c>
      <c r="F4" s="108"/>
      <c r="G4" s="108" t="s">
        <v>2</v>
      </c>
    </row>
    <row r="5" ht="20.25" customHeight="1" spans="1:7">
      <c r="A5" s="147" t="s">
        <v>144</v>
      </c>
      <c r="B5" s="148"/>
      <c r="C5" s="149" t="s">
        <v>57</v>
      </c>
      <c r="D5" s="12" t="s">
        <v>83</v>
      </c>
      <c r="E5" s="12"/>
      <c r="F5" s="13"/>
      <c r="G5" s="149" t="s">
        <v>84</v>
      </c>
    </row>
    <row r="6" ht="20.25" customHeight="1" spans="1:7">
      <c r="A6" s="150" t="s">
        <v>74</v>
      </c>
      <c r="B6" s="151" t="s">
        <v>75</v>
      </c>
      <c r="C6" s="93"/>
      <c r="D6" s="93" t="s">
        <v>59</v>
      </c>
      <c r="E6" s="93" t="s">
        <v>145</v>
      </c>
      <c r="F6" s="93" t="s">
        <v>146</v>
      </c>
      <c r="G6" s="93"/>
    </row>
    <row r="7" ht="13.5" customHeight="1" spans="1:7">
      <c r="A7" s="152" t="s">
        <v>147</v>
      </c>
      <c r="B7" s="152" t="s">
        <v>148</v>
      </c>
      <c r="C7" s="152" t="s">
        <v>149</v>
      </c>
      <c r="D7" s="62"/>
      <c r="E7" s="152" t="s">
        <v>150</v>
      </c>
      <c r="F7" s="152" t="s">
        <v>151</v>
      </c>
      <c r="G7" s="152" t="s">
        <v>152</v>
      </c>
    </row>
    <row r="8" ht="13.5" customHeight="1" spans="1:7">
      <c r="A8" s="153">
        <v>201</v>
      </c>
      <c r="B8" s="154" t="s">
        <v>85</v>
      </c>
      <c r="C8" s="155">
        <v>5147666</v>
      </c>
      <c r="D8" s="155">
        <v>4147666</v>
      </c>
      <c r="E8" s="155">
        <v>3591856</v>
      </c>
      <c r="F8" s="155">
        <v>555810</v>
      </c>
      <c r="G8" s="155">
        <v>1000000</v>
      </c>
    </row>
    <row r="9" ht="13.5" customHeight="1" spans="1:7">
      <c r="A9" s="153">
        <v>20103</v>
      </c>
      <c r="B9" s="154" t="s">
        <v>86</v>
      </c>
      <c r="C9" s="155">
        <v>5147666</v>
      </c>
      <c r="D9" s="155">
        <v>4147666</v>
      </c>
      <c r="E9" s="155">
        <v>3591856</v>
      </c>
      <c r="F9" s="155">
        <v>555810</v>
      </c>
      <c r="G9" s="155">
        <v>1000000</v>
      </c>
    </row>
    <row r="10" ht="13.5" customHeight="1" spans="1:7">
      <c r="A10" s="156">
        <v>2010301</v>
      </c>
      <c r="B10" s="153" t="s">
        <v>153</v>
      </c>
      <c r="C10" s="155">
        <v>4147666</v>
      </c>
      <c r="D10" s="155">
        <v>4147666</v>
      </c>
      <c r="E10" s="155">
        <v>3591856</v>
      </c>
      <c r="F10" s="155">
        <v>555810</v>
      </c>
      <c r="G10" s="152"/>
    </row>
    <row r="11" ht="13.5" customHeight="1" spans="1:7">
      <c r="A11" s="157">
        <v>2010302</v>
      </c>
      <c r="B11" s="153" t="s">
        <v>154</v>
      </c>
      <c r="C11" s="155">
        <v>1000000</v>
      </c>
      <c r="D11" s="155"/>
      <c r="E11" s="155"/>
      <c r="F11" s="158"/>
      <c r="G11" s="155">
        <v>1000000</v>
      </c>
    </row>
    <row r="12" ht="13.5" customHeight="1" spans="1:7">
      <c r="A12" s="153">
        <v>208</v>
      </c>
      <c r="B12" s="153" t="s">
        <v>89</v>
      </c>
      <c r="C12" s="155">
        <v>688925</v>
      </c>
      <c r="D12" s="155">
        <v>688925</v>
      </c>
      <c r="E12" s="155">
        <v>688925</v>
      </c>
      <c r="F12" s="158"/>
      <c r="G12" s="152"/>
    </row>
    <row r="13" ht="13.5" customHeight="1" spans="1:7">
      <c r="A13" s="153">
        <v>20805</v>
      </c>
      <c r="B13" s="153" t="s">
        <v>90</v>
      </c>
      <c r="C13" s="155">
        <v>688925</v>
      </c>
      <c r="D13" s="155">
        <v>688925</v>
      </c>
      <c r="E13" s="155">
        <v>688925</v>
      </c>
      <c r="F13" s="158"/>
      <c r="G13" s="152"/>
    </row>
    <row r="14" ht="13.5" customHeight="1" spans="1:7">
      <c r="A14" s="157">
        <v>2080501</v>
      </c>
      <c r="B14" s="153" t="s">
        <v>155</v>
      </c>
      <c r="C14" s="155">
        <v>28600</v>
      </c>
      <c r="D14" s="155">
        <v>28600</v>
      </c>
      <c r="E14" s="155">
        <v>25200</v>
      </c>
      <c r="F14" s="155">
        <v>3400</v>
      </c>
      <c r="G14" s="152"/>
    </row>
    <row r="15" ht="13.5" customHeight="1" spans="1:7">
      <c r="A15" s="157">
        <v>2080505</v>
      </c>
      <c r="B15" s="153" t="s">
        <v>156</v>
      </c>
      <c r="C15" s="155">
        <v>470000</v>
      </c>
      <c r="D15" s="155">
        <v>470000</v>
      </c>
      <c r="E15" s="155">
        <v>470000</v>
      </c>
      <c r="F15" s="152"/>
      <c r="G15" s="152"/>
    </row>
    <row r="16" ht="13.5" customHeight="1" spans="1:7">
      <c r="A16" s="157">
        <v>2080506</v>
      </c>
      <c r="B16" s="153" t="s">
        <v>157</v>
      </c>
      <c r="C16" s="155">
        <v>190325</v>
      </c>
      <c r="D16" s="155">
        <v>190325</v>
      </c>
      <c r="E16" s="155">
        <v>190325</v>
      </c>
      <c r="F16" s="152"/>
      <c r="G16" s="152"/>
    </row>
    <row r="17" ht="13.5" customHeight="1" spans="1:7">
      <c r="A17" s="153">
        <v>210</v>
      </c>
      <c r="B17" s="153" t="s">
        <v>94</v>
      </c>
      <c r="C17" s="155">
        <v>451500</v>
      </c>
      <c r="D17" s="155">
        <v>451500</v>
      </c>
      <c r="E17" s="155">
        <v>451500</v>
      </c>
      <c r="F17" s="152"/>
      <c r="G17" s="152"/>
    </row>
    <row r="18" ht="13.5" customHeight="1" spans="1:7">
      <c r="A18" s="153">
        <v>21011</v>
      </c>
      <c r="B18" s="153" t="s">
        <v>95</v>
      </c>
      <c r="C18" s="155">
        <v>451500</v>
      </c>
      <c r="D18" s="155">
        <v>451500</v>
      </c>
      <c r="E18" s="155">
        <v>451500</v>
      </c>
      <c r="F18" s="152"/>
      <c r="G18" s="152"/>
    </row>
    <row r="19" ht="13.5" customHeight="1" spans="1:7">
      <c r="A19" s="157">
        <v>2101101</v>
      </c>
      <c r="B19" s="120" t="s">
        <v>96</v>
      </c>
      <c r="C19" s="155">
        <v>250000</v>
      </c>
      <c r="D19" s="155">
        <v>250000</v>
      </c>
      <c r="E19" s="155">
        <v>250000</v>
      </c>
      <c r="F19" s="152"/>
      <c r="G19" s="152"/>
    </row>
    <row r="20" ht="13.5" customHeight="1" spans="1:7">
      <c r="A20" s="157">
        <v>2101103</v>
      </c>
      <c r="B20" s="120" t="s">
        <v>97</v>
      </c>
      <c r="C20" s="155">
        <v>160000</v>
      </c>
      <c r="D20" s="155">
        <v>160000</v>
      </c>
      <c r="E20" s="155">
        <v>160000</v>
      </c>
      <c r="F20" s="152"/>
      <c r="G20" s="152"/>
    </row>
    <row r="21" ht="13.5" customHeight="1" spans="1:7">
      <c r="A21" s="157">
        <v>2101199</v>
      </c>
      <c r="B21" s="120" t="s">
        <v>98</v>
      </c>
      <c r="C21" s="155">
        <v>41500</v>
      </c>
      <c r="D21" s="155">
        <v>41500</v>
      </c>
      <c r="E21" s="155">
        <v>41500</v>
      </c>
      <c r="F21" s="152"/>
      <c r="G21" s="152"/>
    </row>
    <row r="22" ht="13.5" customHeight="1" spans="1:7">
      <c r="A22" s="153">
        <v>221</v>
      </c>
      <c r="B22" s="153" t="s">
        <v>99</v>
      </c>
      <c r="C22" s="155">
        <v>440000</v>
      </c>
      <c r="D22" s="155">
        <v>440000</v>
      </c>
      <c r="E22" s="155">
        <v>440000</v>
      </c>
      <c r="F22" s="152"/>
      <c r="G22" s="152"/>
    </row>
    <row r="23" ht="13.5" customHeight="1" spans="1:7">
      <c r="A23" s="153">
        <v>22102</v>
      </c>
      <c r="B23" s="153" t="s">
        <v>100</v>
      </c>
      <c r="C23" s="155">
        <v>440000</v>
      </c>
      <c r="D23" s="155">
        <v>440000</v>
      </c>
      <c r="E23" s="155">
        <v>440000</v>
      </c>
      <c r="F23" s="152"/>
      <c r="G23" s="152"/>
    </row>
    <row r="24" ht="18" customHeight="1" spans="1:7">
      <c r="A24" s="157">
        <v>2210201</v>
      </c>
      <c r="B24" s="120" t="s">
        <v>101</v>
      </c>
      <c r="C24" s="155">
        <v>440000</v>
      </c>
      <c r="D24" s="155">
        <v>440000</v>
      </c>
      <c r="E24" s="155">
        <v>440000</v>
      </c>
      <c r="F24" s="23"/>
      <c r="G24" s="23"/>
    </row>
    <row r="25" ht="18" customHeight="1" spans="1:7">
      <c r="A25" s="159" t="s">
        <v>102</v>
      </c>
      <c r="B25" s="160" t="s">
        <v>102</v>
      </c>
      <c r="C25" s="155">
        <v>6728091</v>
      </c>
      <c r="D25" s="155">
        <v>5728091</v>
      </c>
      <c r="E25" s="155">
        <v>5168881</v>
      </c>
      <c r="F25" s="155">
        <v>559210</v>
      </c>
      <c r="G25" s="155">
        <v>1000000</v>
      </c>
    </row>
  </sheetData>
  <mergeCells count="7">
    <mergeCell ref="A3:G3"/>
    <mergeCell ref="A4:E4"/>
    <mergeCell ref="A5:B5"/>
    <mergeCell ref="D5:F5"/>
    <mergeCell ref="A25:B25"/>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3" sqref="A13"/>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39"/>
      <c r="B2" s="139"/>
      <c r="C2" s="60"/>
      <c r="F2" s="59" t="s">
        <v>158</v>
      </c>
    </row>
    <row r="3" ht="25.5" customHeight="1" spans="1:6">
      <c r="A3" s="140" t="s">
        <v>159</v>
      </c>
      <c r="B3" s="140"/>
      <c r="C3" s="140"/>
      <c r="D3" s="140"/>
      <c r="E3" s="140"/>
      <c r="F3" s="140"/>
    </row>
    <row r="4" ht="15.75" customHeight="1" spans="1:6">
      <c r="A4" s="5" t="str">
        <f>"单位名称：昆明市官渡区人民政府办公室"&amp;""</f>
        <v>单位名称：昆明市官渡区人民政府办公室</v>
      </c>
      <c r="B4" s="139"/>
      <c r="C4" s="60"/>
      <c r="F4" s="59" t="s">
        <v>104</v>
      </c>
    </row>
    <row r="5" ht="19.5" customHeight="1" spans="1:6">
      <c r="A5" s="10" t="s">
        <v>160</v>
      </c>
      <c r="B5" s="16" t="s">
        <v>161</v>
      </c>
      <c r="C5" s="11" t="s">
        <v>162</v>
      </c>
      <c r="D5" s="12"/>
      <c r="E5" s="13"/>
      <c r="F5" s="16" t="s">
        <v>163</v>
      </c>
    </row>
    <row r="6" ht="19.5" customHeight="1" spans="1:6">
      <c r="A6" s="18"/>
      <c r="B6" s="19"/>
      <c r="C6" s="62" t="s">
        <v>59</v>
      </c>
      <c r="D6" s="62" t="s">
        <v>164</v>
      </c>
      <c r="E6" s="62" t="s">
        <v>165</v>
      </c>
      <c r="F6" s="19"/>
    </row>
    <row r="7" ht="18.75" customHeight="1" spans="1:6">
      <c r="A7" s="141">
        <v>1</v>
      </c>
      <c r="B7" s="141">
        <v>2</v>
      </c>
      <c r="C7" s="142">
        <v>3</v>
      </c>
      <c r="D7" s="143">
        <v>4</v>
      </c>
      <c r="E7" s="141">
        <v>5</v>
      </c>
      <c r="F7" s="141">
        <v>6</v>
      </c>
    </row>
    <row r="8" ht="18.75" customHeight="1" spans="1:6">
      <c r="A8" s="144">
        <v>100780</v>
      </c>
      <c r="B8" s="144">
        <v>35000</v>
      </c>
      <c r="C8" s="145">
        <v>30780</v>
      </c>
      <c r="D8" s="146"/>
      <c r="E8" s="145">
        <v>30780</v>
      </c>
      <c r="F8" s="144">
        <v>35000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
  <sheetViews>
    <sheetView showZeros="0" workbookViewId="0">
      <pane ySplit="1" topLeftCell="A2" activePane="bottomLeft" state="frozen"/>
      <selection/>
      <selection pane="bottomLeft" activeCell="I42" sqref="I42"/>
    </sheetView>
  </sheetViews>
  <sheetFormatPr defaultColWidth="9.14166666666667" defaultRowHeight="14.25" customHeight="1"/>
  <cols>
    <col min="1" max="1" width="24.75" customWidth="1"/>
    <col min="2" max="2" width="23.85" style="125" customWidth="1"/>
    <col min="3" max="3" width="26.75" customWidth="1"/>
    <col min="4" max="4" width="10.875" customWidth="1"/>
    <col min="5" max="5" width="25.25" customWidth="1"/>
    <col min="6" max="6" width="12.375" customWidth="1"/>
    <col min="7" max="7" width="22.125" customWidth="1"/>
    <col min="8" max="13" width="15.3166666666667" customWidth="1"/>
    <col min="14" max="16" width="14.7416666666667" customWidth="1"/>
    <col min="17" max="17" width="14.8833333333333" customWidth="1"/>
    <col min="18" max="23" width="15.025" customWidth="1"/>
  </cols>
  <sheetData>
    <row r="1" customHeight="1" spans="1:23">
      <c r="A1" s="1"/>
      <c r="B1" s="27"/>
      <c r="C1" s="1"/>
      <c r="D1" s="1"/>
      <c r="E1" s="1"/>
      <c r="F1" s="1"/>
      <c r="G1" s="1"/>
      <c r="H1" s="1"/>
      <c r="I1" s="1"/>
      <c r="J1" s="1"/>
      <c r="K1" s="1"/>
      <c r="L1" s="1"/>
      <c r="M1" s="1"/>
      <c r="N1" s="1"/>
      <c r="O1" s="1"/>
      <c r="P1" s="1"/>
      <c r="Q1" s="1"/>
      <c r="R1" s="1"/>
      <c r="S1" s="1"/>
      <c r="T1" s="1"/>
      <c r="U1" s="1"/>
      <c r="V1" s="1"/>
      <c r="W1" s="1"/>
    </row>
    <row r="2" ht="13.5" customHeight="1" spans="4:23">
      <c r="D2" s="2"/>
      <c r="E2" s="2"/>
      <c r="F2" s="2"/>
      <c r="G2" s="2"/>
      <c r="U2" s="124"/>
      <c r="W2" s="55" t="s">
        <v>166</v>
      </c>
    </row>
    <row r="3" ht="27.75" customHeight="1" spans="1:23">
      <c r="A3" s="28" t="s">
        <v>167</v>
      </c>
      <c r="B3" s="126"/>
      <c r="C3" s="28"/>
      <c r="D3" s="28"/>
      <c r="E3" s="28"/>
      <c r="F3" s="28"/>
      <c r="G3" s="28"/>
      <c r="H3" s="28"/>
      <c r="I3" s="28"/>
      <c r="J3" s="28"/>
      <c r="K3" s="28"/>
      <c r="L3" s="28"/>
      <c r="M3" s="28"/>
      <c r="N3" s="28"/>
      <c r="O3" s="28"/>
      <c r="P3" s="28"/>
      <c r="Q3" s="28"/>
      <c r="R3" s="28"/>
      <c r="S3" s="28"/>
      <c r="T3" s="28"/>
      <c r="U3" s="28"/>
      <c r="V3" s="28"/>
      <c r="W3" s="28"/>
    </row>
    <row r="4" ht="13.5" customHeight="1" spans="1:23">
      <c r="A4" s="5" t="str">
        <f>"单位名称：昆明市官渡区人民政府办公室"&amp;""</f>
        <v>单位名称：昆明市官渡区人民政府办公室</v>
      </c>
      <c r="B4" s="6"/>
      <c r="C4" s="6"/>
      <c r="D4" s="6"/>
      <c r="E4" s="6"/>
      <c r="F4" s="6"/>
      <c r="G4" s="6"/>
      <c r="H4" s="7"/>
      <c r="I4" s="7"/>
      <c r="J4" s="7"/>
      <c r="K4" s="7"/>
      <c r="L4" s="7"/>
      <c r="M4" s="7"/>
      <c r="N4" s="7"/>
      <c r="O4" s="7"/>
      <c r="P4" s="7"/>
      <c r="Q4" s="7"/>
      <c r="U4" s="124"/>
      <c r="W4" s="108" t="s">
        <v>104</v>
      </c>
    </row>
    <row r="5" ht="21.75" customHeight="1" spans="1:23">
      <c r="A5" s="9" t="s">
        <v>168</v>
      </c>
      <c r="B5" s="127" t="s">
        <v>169</v>
      </c>
      <c r="C5" s="9" t="s">
        <v>170</v>
      </c>
      <c r="D5" s="10" t="s">
        <v>171</v>
      </c>
      <c r="E5" s="10" t="s">
        <v>172</v>
      </c>
      <c r="F5" s="10" t="s">
        <v>173</v>
      </c>
      <c r="G5" s="10" t="s">
        <v>174</v>
      </c>
      <c r="H5" s="62" t="s">
        <v>175</v>
      </c>
      <c r="I5" s="62"/>
      <c r="J5" s="62"/>
      <c r="K5" s="62"/>
      <c r="L5" s="121"/>
      <c r="M5" s="121"/>
      <c r="N5" s="121"/>
      <c r="O5" s="121"/>
      <c r="P5" s="121"/>
      <c r="Q5" s="47"/>
      <c r="R5" s="62"/>
      <c r="S5" s="62"/>
      <c r="T5" s="62"/>
      <c r="U5" s="62"/>
      <c r="V5" s="62"/>
      <c r="W5" s="62"/>
    </row>
    <row r="6" ht="21.75" customHeight="1" spans="1:23">
      <c r="A6" s="14"/>
      <c r="B6" s="128"/>
      <c r="C6" s="14"/>
      <c r="D6" s="15"/>
      <c r="E6" s="15"/>
      <c r="F6" s="15"/>
      <c r="G6" s="15"/>
      <c r="H6" s="62" t="s">
        <v>57</v>
      </c>
      <c r="I6" s="47" t="s">
        <v>60</v>
      </c>
      <c r="J6" s="47"/>
      <c r="K6" s="47"/>
      <c r="L6" s="121"/>
      <c r="M6" s="121"/>
      <c r="N6" s="121" t="s">
        <v>176</v>
      </c>
      <c r="O6" s="121"/>
      <c r="P6" s="121"/>
      <c r="Q6" s="47" t="s">
        <v>63</v>
      </c>
      <c r="R6" s="62" t="s">
        <v>77</v>
      </c>
      <c r="S6" s="47"/>
      <c r="T6" s="47"/>
      <c r="U6" s="47"/>
      <c r="V6" s="47"/>
      <c r="W6" s="47"/>
    </row>
    <row r="7" ht="15" customHeight="1" spans="1:23">
      <c r="A7" s="17"/>
      <c r="B7" s="129"/>
      <c r="C7" s="17"/>
      <c r="D7" s="18"/>
      <c r="E7" s="18"/>
      <c r="F7" s="18"/>
      <c r="G7" s="18"/>
      <c r="H7" s="62"/>
      <c r="I7" s="47" t="s">
        <v>177</v>
      </c>
      <c r="J7" s="47" t="s">
        <v>178</v>
      </c>
      <c r="K7" s="47" t="s">
        <v>179</v>
      </c>
      <c r="L7" s="138" t="s">
        <v>180</v>
      </c>
      <c r="M7" s="138" t="s">
        <v>181</v>
      </c>
      <c r="N7" s="138" t="s">
        <v>60</v>
      </c>
      <c r="O7" s="138" t="s">
        <v>61</v>
      </c>
      <c r="P7" s="138" t="s">
        <v>62</v>
      </c>
      <c r="Q7" s="47"/>
      <c r="R7" s="47" t="s">
        <v>59</v>
      </c>
      <c r="S7" s="47" t="s">
        <v>70</v>
      </c>
      <c r="T7" s="47" t="s">
        <v>182</v>
      </c>
      <c r="U7" s="47" t="s">
        <v>66</v>
      </c>
      <c r="V7" s="47" t="s">
        <v>67</v>
      </c>
      <c r="W7" s="47" t="s">
        <v>68</v>
      </c>
    </row>
    <row r="8" ht="27.75" customHeight="1" spans="1:23">
      <c r="A8" s="17"/>
      <c r="B8" s="129"/>
      <c r="C8" s="17"/>
      <c r="D8" s="18"/>
      <c r="E8" s="18"/>
      <c r="F8" s="18"/>
      <c r="G8" s="18"/>
      <c r="H8" s="62"/>
      <c r="I8" s="47"/>
      <c r="J8" s="47"/>
      <c r="K8" s="47"/>
      <c r="L8" s="138"/>
      <c r="M8" s="138"/>
      <c r="N8" s="138"/>
      <c r="O8" s="138"/>
      <c r="P8" s="138"/>
      <c r="Q8" s="47"/>
      <c r="R8" s="47"/>
      <c r="S8" s="47"/>
      <c r="T8" s="47"/>
      <c r="U8" s="47"/>
      <c r="V8" s="47"/>
      <c r="W8" s="47"/>
    </row>
    <row r="9" ht="15" customHeight="1" spans="1:23">
      <c r="A9" s="130">
        <v>1</v>
      </c>
      <c r="B9" s="131">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18.75" customHeight="1" spans="1:23">
      <c r="A10" s="132" t="s">
        <v>71</v>
      </c>
      <c r="B10" s="213" t="s">
        <v>183</v>
      </c>
      <c r="C10" s="132" t="s">
        <v>184</v>
      </c>
      <c r="D10" s="132" t="s">
        <v>185</v>
      </c>
      <c r="E10" s="132" t="s">
        <v>186</v>
      </c>
      <c r="F10" s="132" t="s">
        <v>187</v>
      </c>
      <c r="G10" s="132" t="s">
        <v>188</v>
      </c>
      <c r="H10" s="134">
        <v>981156</v>
      </c>
      <c r="I10" s="134">
        <v>981156</v>
      </c>
      <c r="J10" s="23"/>
      <c r="K10" s="23"/>
      <c r="L10" s="134">
        <v>981156</v>
      </c>
      <c r="M10" s="23"/>
      <c r="N10" s="23"/>
      <c r="O10" s="23"/>
      <c r="P10" s="23"/>
      <c r="Q10" s="23"/>
      <c r="R10" s="23"/>
      <c r="S10" s="23"/>
      <c r="T10" s="23"/>
      <c r="U10" s="23"/>
      <c r="V10" s="23"/>
      <c r="W10" s="23"/>
    </row>
    <row r="11" ht="18.75" customHeight="1" spans="1:23">
      <c r="A11" s="132" t="s">
        <v>71</v>
      </c>
      <c r="B11" s="213" t="s">
        <v>183</v>
      </c>
      <c r="C11" s="132" t="s">
        <v>189</v>
      </c>
      <c r="D11" s="132" t="s">
        <v>185</v>
      </c>
      <c r="E11" s="132" t="s">
        <v>186</v>
      </c>
      <c r="F11" s="132" t="s">
        <v>190</v>
      </c>
      <c r="G11" s="132" t="s">
        <v>191</v>
      </c>
      <c r="H11" s="134">
        <v>1493856</v>
      </c>
      <c r="I11" s="134">
        <v>1493856</v>
      </c>
      <c r="J11" s="23"/>
      <c r="K11" s="23"/>
      <c r="L11" s="134">
        <v>1493856</v>
      </c>
      <c r="M11" s="23"/>
      <c r="N11" s="23"/>
      <c r="O11" s="23"/>
      <c r="P11" s="23"/>
      <c r="Q11" s="23"/>
      <c r="R11" s="23"/>
      <c r="S11" s="23"/>
      <c r="T11" s="23"/>
      <c r="U11" s="23"/>
      <c r="V11" s="23"/>
      <c r="W11" s="23"/>
    </row>
    <row r="12" ht="18.75" customHeight="1" spans="1:23">
      <c r="A12" s="132" t="s">
        <v>71</v>
      </c>
      <c r="B12" s="213" t="s">
        <v>183</v>
      </c>
      <c r="C12" s="132" t="s">
        <v>192</v>
      </c>
      <c r="D12" s="132" t="s">
        <v>185</v>
      </c>
      <c r="E12" s="132" t="s">
        <v>186</v>
      </c>
      <c r="F12" s="132" t="s">
        <v>193</v>
      </c>
      <c r="G12" s="132" t="s">
        <v>194</v>
      </c>
      <c r="H12" s="134">
        <v>13500</v>
      </c>
      <c r="I12" s="134">
        <v>13500</v>
      </c>
      <c r="J12" s="23"/>
      <c r="K12" s="23"/>
      <c r="L12" s="134">
        <v>13500</v>
      </c>
      <c r="M12" s="23"/>
      <c r="N12" s="23"/>
      <c r="O12" s="23"/>
      <c r="P12" s="23"/>
      <c r="Q12" s="23"/>
      <c r="R12" s="23"/>
      <c r="S12" s="23"/>
      <c r="T12" s="23"/>
      <c r="U12" s="23"/>
      <c r="V12" s="23"/>
      <c r="W12" s="23"/>
    </row>
    <row r="13" ht="18.75" customHeight="1" spans="1:23">
      <c r="A13" s="132" t="s">
        <v>71</v>
      </c>
      <c r="B13" s="213" t="s">
        <v>183</v>
      </c>
      <c r="C13" s="132" t="s">
        <v>195</v>
      </c>
      <c r="D13" s="132" t="s">
        <v>185</v>
      </c>
      <c r="E13" s="132" t="s">
        <v>186</v>
      </c>
      <c r="F13" s="132" t="s">
        <v>193</v>
      </c>
      <c r="G13" s="132" t="s">
        <v>194</v>
      </c>
      <c r="H13" s="134">
        <v>81763</v>
      </c>
      <c r="I13" s="134">
        <v>81763</v>
      </c>
      <c r="J13" s="23"/>
      <c r="K13" s="23"/>
      <c r="L13" s="134">
        <v>81763</v>
      </c>
      <c r="M13" s="23"/>
      <c r="N13" s="23"/>
      <c r="O13" s="23"/>
      <c r="P13" s="23"/>
      <c r="Q13" s="23"/>
      <c r="R13" s="23"/>
      <c r="S13" s="23"/>
      <c r="T13" s="23"/>
      <c r="U13" s="23"/>
      <c r="V13" s="23"/>
      <c r="W13" s="23"/>
    </row>
    <row r="14" ht="18.75" customHeight="1" spans="1:23">
      <c r="A14" s="132" t="s">
        <v>71</v>
      </c>
      <c r="B14" s="133">
        <v>5.30111241100002e+20</v>
      </c>
      <c r="C14" s="132" t="s">
        <v>196</v>
      </c>
      <c r="D14" s="135" t="s">
        <v>197</v>
      </c>
      <c r="E14" s="132" t="s">
        <v>198</v>
      </c>
      <c r="F14" s="132" t="s">
        <v>199</v>
      </c>
      <c r="G14" s="132" t="s">
        <v>200</v>
      </c>
      <c r="H14" s="134">
        <v>400</v>
      </c>
      <c r="I14" s="134">
        <v>400</v>
      </c>
      <c r="J14" s="23"/>
      <c r="K14" s="23"/>
      <c r="L14" s="134">
        <v>400</v>
      </c>
      <c r="M14" s="23"/>
      <c r="N14" s="23"/>
      <c r="O14" s="23"/>
      <c r="P14" s="23"/>
      <c r="Q14" s="23"/>
      <c r="R14" s="23"/>
      <c r="S14" s="23"/>
      <c r="T14" s="23"/>
      <c r="U14" s="23"/>
      <c r="V14" s="23"/>
      <c r="W14" s="23"/>
    </row>
    <row r="15" ht="18.75" customHeight="1" spans="1:23">
      <c r="A15" s="132" t="s">
        <v>71</v>
      </c>
      <c r="B15" s="133" t="s">
        <v>201</v>
      </c>
      <c r="C15" s="132" t="s">
        <v>202</v>
      </c>
      <c r="D15" s="135" t="s">
        <v>185</v>
      </c>
      <c r="E15" s="132" t="s">
        <v>186</v>
      </c>
      <c r="F15" s="132" t="s">
        <v>203</v>
      </c>
      <c r="G15" s="132" t="s">
        <v>204</v>
      </c>
      <c r="H15" s="134">
        <v>23580</v>
      </c>
      <c r="I15" s="134">
        <v>23580</v>
      </c>
      <c r="J15" s="23"/>
      <c r="K15" s="23"/>
      <c r="L15" s="134">
        <v>23580</v>
      </c>
      <c r="M15" s="23"/>
      <c r="N15" s="23"/>
      <c r="O15" s="23"/>
      <c r="P15" s="23"/>
      <c r="Q15" s="23"/>
      <c r="R15" s="23"/>
      <c r="S15" s="23"/>
      <c r="T15" s="23"/>
      <c r="U15" s="23"/>
      <c r="V15" s="23"/>
      <c r="W15" s="23"/>
    </row>
    <row r="16" ht="18.75" customHeight="1" spans="1:23">
      <c r="A16" s="132" t="s">
        <v>71</v>
      </c>
      <c r="B16" s="133" t="s">
        <v>205</v>
      </c>
      <c r="C16" s="132" t="s">
        <v>206</v>
      </c>
      <c r="D16" s="135" t="s">
        <v>207</v>
      </c>
      <c r="E16" s="132" t="s">
        <v>206</v>
      </c>
      <c r="F16" s="132" t="s">
        <v>208</v>
      </c>
      <c r="G16" s="132" t="s">
        <v>206</v>
      </c>
      <c r="H16" s="134">
        <v>440000</v>
      </c>
      <c r="I16" s="134">
        <v>440000</v>
      </c>
      <c r="J16" s="23"/>
      <c r="K16" s="23"/>
      <c r="L16" s="134">
        <v>440000</v>
      </c>
      <c r="M16" s="23"/>
      <c r="N16" s="23"/>
      <c r="O16" s="23"/>
      <c r="P16" s="23"/>
      <c r="Q16" s="23"/>
      <c r="R16" s="23"/>
      <c r="S16" s="23"/>
      <c r="T16" s="23"/>
      <c r="U16" s="23"/>
      <c r="V16" s="23"/>
      <c r="W16" s="23"/>
    </row>
    <row r="17" ht="18.75" customHeight="1" spans="1:23">
      <c r="A17" s="132" t="s">
        <v>71</v>
      </c>
      <c r="B17" s="133">
        <v>5.3011121e+20</v>
      </c>
      <c r="C17" s="132" t="s">
        <v>209</v>
      </c>
      <c r="D17" s="135" t="s">
        <v>185</v>
      </c>
      <c r="E17" s="132" t="s">
        <v>186</v>
      </c>
      <c r="F17" s="132" t="s">
        <v>210</v>
      </c>
      <c r="G17" s="132" t="s">
        <v>209</v>
      </c>
      <c r="H17" s="134">
        <v>30780</v>
      </c>
      <c r="I17" s="134">
        <v>30780</v>
      </c>
      <c r="J17" s="23"/>
      <c r="K17" s="23"/>
      <c r="L17" s="134">
        <v>30780</v>
      </c>
      <c r="M17" s="23"/>
      <c r="N17" s="23"/>
      <c r="O17" s="23"/>
      <c r="P17" s="23"/>
      <c r="Q17" s="23"/>
      <c r="R17" s="23"/>
      <c r="S17" s="23"/>
      <c r="T17" s="23"/>
      <c r="U17" s="23"/>
      <c r="V17" s="23"/>
      <c r="W17" s="23"/>
    </row>
    <row r="18" ht="18.75" customHeight="1" spans="1:23">
      <c r="A18" s="132" t="s">
        <v>71</v>
      </c>
      <c r="B18" s="133" t="s">
        <v>211</v>
      </c>
      <c r="C18" s="132" t="s">
        <v>212</v>
      </c>
      <c r="D18" s="135" t="s">
        <v>197</v>
      </c>
      <c r="E18" s="132" t="s">
        <v>198</v>
      </c>
      <c r="F18" s="132" t="s">
        <v>213</v>
      </c>
      <c r="G18" s="132" t="s">
        <v>214</v>
      </c>
      <c r="H18" s="134">
        <v>25200</v>
      </c>
      <c r="I18" s="134">
        <v>25200</v>
      </c>
      <c r="J18" s="23"/>
      <c r="K18" s="23"/>
      <c r="L18" s="134">
        <v>25200</v>
      </c>
      <c r="M18" s="23"/>
      <c r="N18" s="23"/>
      <c r="O18" s="23"/>
      <c r="P18" s="23"/>
      <c r="Q18" s="23"/>
      <c r="R18" s="23"/>
      <c r="S18" s="23"/>
      <c r="T18" s="23"/>
      <c r="U18" s="23"/>
      <c r="V18" s="23"/>
      <c r="W18" s="23"/>
    </row>
    <row r="19" ht="18.75" customHeight="1" spans="1:23">
      <c r="A19" s="132" t="s">
        <v>71</v>
      </c>
      <c r="B19" s="133" t="s">
        <v>215</v>
      </c>
      <c r="C19" s="132" t="s">
        <v>216</v>
      </c>
      <c r="D19" s="135" t="s">
        <v>185</v>
      </c>
      <c r="E19" s="132" t="s">
        <v>186</v>
      </c>
      <c r="F19" s="132" t="s">
        <v>217</v>
      </c>
      <c r="G19" s="132" t="s">
        <v>216</v>
      </c>
      <c r="H19" s="134">
        <v>17940</v>
      </c>
      <c r="I19" s="134">
        <v>17940</v>
      </c>
      <c r="J19" s="23"/>
      <c r="K19" s="23"/>
      <c r="L19" s="134">
        <v>17940</v>
      </c>
      <c r="M19" s="23"/>
      <c r="N19" s="23"/>
      <c r="O19" s="23"/>
      <c r="P19" s="23"/>
      <c r="Q19" s="23"/>
      <c r="R19" s="23"/>
      <c r="S19" s="23"/>
      <c r="T19" s="23"/>
      <c r="U19" s="23"/>
      <c r="V19" s="23"/>
      <c r="W19" s="23"/>
    </row>
    <row r="20" ht="18.75" customHeight="1" spans="1:23">
      <c r="A20" s="132" t="s">
        <v>71</v>
      </c>
      <c r="B20" s="133">
        <v>5.3011121e+20</v>
      </c>
      <c r="C20" s="132" t="s">
        <v>218</v>
      </c>
      <c r="D20" s="135" t="s">
        <v>185</v>
      </c>
      <c r="E20" s="132" t="s">
        <v>186</v>
      </c>
      <c r="F20" s="132" t="s">
        <v>219</v>
      </c>
      <c r="G20" s="132" t="s">
        <v>220</v>
      </c>
      <c r="H20" s="134">
        <v>58650</v>
      </c>
      <c r="I20" s="134">
        <v>58650</v>
      </c>
      <c r="J20" s="23"/>
      <c r="K20" s="23"/>
      <c r="L20" s="134">
        <v>58650</v>
      </c>
      <c r="M20" s="23"/>
      <c r="N20" s="23"/>
      <c r="O20" s="23"/>
      <c r="P20" s="23"/>
      <c r="Q20" s="23"/>
      <c r="R20" s="23"/>
      <c r="S20" s="23"/>
      <c r="T20" s="23"/>
      <c r="U20" s="23"/>
      <c r="V20" s="23"/>
      <c r="W20" s="23"/>
    </row>
    <row r="21" ht="18.75" customHeight="1" spans="1:23">
      <c r="A21" s="132" t="s">
        <v>71</v>
      </c>
      <c r="B21" s="133">
        <v>5.3011121e+20</v>
      </c>
      <c r="C21" s="132" t="s">
        <v>221</v>
      </c>
      <c r="D21" s="135" t="s">
        <v>185</v>
      </c>
      <c r="E21" s="132" t="s">
        <v>186</v>
      </c>
      <c r="F21" s="132" t="s">
        <v>222</v>
      </c>
      <c r="G21" s="132" t="s">
        <v>223</v>
      </c>
      <c r="H21" s="134">
        <v>8740</v>
      </c>
      <c r="I21" s="134">
        <v>8740</v>
      </c>
      <c r="J21" s="23"/>
      <c r="K21" s="23"/>
      <c r="L21" s="134">
        <v>8740</v>
      </c>
      <c r="M21" s="23"/>
      <c r="N21" s="23"/>
      <c r="O21" s="23"/>
      <c r="P21" s="23"/>
      <c r="Q21" s="23"/>
      <c r="R21" s="23"/>
      <c r="S21" s="23"/>
      <c r="T21" s="23"/>
      <c r="U21" s="23"/>
      <c r="V21" s="23"/>
      <c r="W21" s="23"/>
    </row>
    <row r="22" ht="18.75" customHeight="1" spans="1:23">
      <c r="A22" s="132" t="s">
        <v>71</v>
      </c>
      <c r="B22" s="133">
        <v>5.3011121e+20</v>
      </c>
      <c r="C22" s="132" t="s">
        <v>224</v>
      </c>
      <c r="D22" s="135" t="s">
        <v>185</v>
      </c>
      <c r="E22" s="132" t="s">
        <v>186</v>
      </c>
      <c r="F22" s="132" t="s">
        <v>225</v>
      </c>
      <c r="G22" s="132" t="s">
        <v>226</v>
      </c>
      <c r="H22" s="134">
        <v>28520</v>
      </c>
      <c r="I22" s="134">
        <v>28520</v>
      </c>
      <c r="J22" s="23"/>
      <c r="K22" s="23"/>
      <c r="L22" s="134">
        <v>28520</v>
      </c>
      <c r="M22" s="23"/>
      <c r="N22" s="23"/>
      <c r="O22" s="23"/>
      <c r="P22" s="23"/>
      <c r="Q22" s="23"/>
      <c r="R22" s="23"/>
      <c r="S22" s="23"/>
      <c r="T22" s="23"/>
      <c r="U22" s="23"/>
      <c r="V22" s="23"/>
      <c r="W22" s="23"/>
    </row>
    <row r="23" ht="18.75" customHeight="1" spans="1:23">
      <c r="A23" s="132" t="s">
        <v>71</v>
      </c>
      <c r="B23" s="133">
        <v>5.3011121e+20</v>
      </c>
      <c r="C23" s="132" t="s">
        <v>227</v>
      </c>
      <c r="D23" s="135" t="s">
        <v>185</v>
      </c>
      <c r="E23" s="132" t="s">
        <v>186</v>
      </c>
      <c r="F23" s="132" t="s">
        <v>228</v>
      </c>
      <c r="G23" s="132" t="s">
        <v>229</v>
      </c>
      <c r="H23" s="134">
        <v>41400</v>
      </c>
      <c r="I23" s="134">
        <v>41400</v>
      </c>
      <c r="J23" s="23"/>
      <c r="K23" s="23"/>
      <c r="L23" s="134">
        <v>41400</v>
      </c>
      <c r="M23" s="23"/>
      <c r="N23" s="23"/>
      <c r="O23" s="23"/>
      <c r="P23" s="23"/>
      <c r="Q23" s="23"/>
      <c r="R23" s="23"/>
      <c r="S23" s="23"/>
      <c r="T23" s="23"/>
      <c r="U23" s="23"/>
      <c r="V23" s="23"/>
      <c r="W23" s="23"/>
    </row>
    <row r="24" ht="18.75" customHeight="1" spans="1:23">
      <c r="A24" s="132" t="s">
        <v>71</v>
      </c>
      <c r="B24" s="133">
        <v>5.3011121e+20</v>
      </c>
      <c r="C24" s="132" t="s">
        <v>230</v>
      </c>
      <c r="D24" s="135" t="s">
        <v>185</v>
      </c>
      <c r="E24" s="132" t="s">
        <v>186</v>
      </c>
      <c r="F24" s="132" t="s">
        <v>199</v>
      </c>
      <c r="G24" s="132" t="s">
        <v>200</v>
      </c>
      <c r="H24" s="134">
        <v>69000</v>
      </c>
      <c r="I24" s="134">
        <v>69000</v>
      </c>
      <c r="J24" s="23"/>
      <c r="K24" s="23"/>
      <c r="L24" s="134">
        <v>69000</v>
      </c>
      <c r="M24" s="23"/>
      <c r="N24" s="23"/>
      <c r="O24" s="23"/>
      <c r="P24" s="23"/>
      <c r="Q24" s="23"/>
      <c r="R24" s="23"/>
      <c r="S24" s="23"/>
      <c r="T24" s="23"/>
      <c r="U24" s="23"/>
      <c r="V24" s="23"/>
      <c r="W24" s="23"/>
    </row>
    <row r="25" ht="18.75" customHeight="1" spans="1:23">
      <c r="A25" s="132" t="s">
        <v>71</v>
      </c>
      <c r="B25" s="133" t="s">
        <v>211</v>
      </c>
      <c r="C25" s="132" t="s">
        <v>231</v>
      </c>
      <c r="D25" s="135" t="s">
        <v>197</v>
      </c>
      <c r="E25" s="132" t="s">
        <v>198</v>
      </c>
      <c r="F25" s="132" t="s">
        <v>199</v>
      </c>
      <c r="G25" s="132" t="s">
        <v>200</v>
      </c>
      <c r="H25" s="134">
        <v>2400</v>
      </c>
      <c r="I25" s="134">
        <v>2400</v>
      </c>
      <c r="J25" s="23"/>
      <c r="K25" s="23"/>
      <c r="L25" s="134">
        <v>2400</v>
      </c>
      <c r="M25" s="23"/>
      <c r="N25" s="23"/>
      <c r="O25" s="23"/>
      <c r="P25" s="23"/>
      <c r="Q25" s="23"/>
      <c r="R25" s="23"/>
      <c r="S25" s="23"/>
      <c r="T25" s="23"/>
      <c r="U25" s="23"/>
      <c r="V25" s="23"/>
      <c r="W25" s="23"/>
    </row>
    <row r="26" ht="18.75" customHeight="1" spans="1:23">
      <c r="A26" s="132" t="s">
        <v>71</v>
      </c>
      <c r="B26" s="133">
        <v>5.3011121e+20</v>
      </c>
      <c r="C26" s="132" t="s">
        <v>232</v>
      </c>
      <c r="D26" s="135" t="s">
        <v>185</v>
      </c>
      <c r="E26" s="132" t="s">
        <v>186</v>
      </c>
      <c r="F26" s="132" t="s">
        <v>233</v>
      </c>
      <c r="G26" s="132" t="s">
        <v>234</v>
      </c>
      <c r="H26" s="134">
        <v>8740</v>
      </c>
      <c r="I26" s="134">
        <v>8740</v>
      </c>
      <c r="J26" s="23"/>
      <c r="K26" s="23"/>
      <c r="L26" s="134">
        <v>8740</v>
      </c>
      <c r="M26" s="23"/>
      <c r="N26" s="23"/>
      <c r="O26" s="23"/>
      <c r="P26" s="23"/>
      <c r="Q26" s="23"/>
      <c r="R26" s="23"/>
      <c r="S26" s="23"/>
      <c r="T26" s="23"/>
      <c r="U26" s="23"/>
      <c r="V26" s="23"/>
      <c r="W26" s="23"/>
    </row>
    <row r="27" ht="18.75" customHeight="1" spans="1:23">
      <c r="A27" s="132" t="s">
        <v>71</v>
      </c>
      <c r="B27" s="133">
        <v>5.3011121e+20</v>
      </c>
      <c r="C27" s="132" t="s">
        <v>235</v>
      </c>
      <c r="D27" s="135" t="s">
        <v>185</v>
      </c>
      <c r="E27" s="132" t="s">
        <v>186</v>
      </c>
      <c r="F27" s="132" t="s">
        <v>236</v>
      </c>
      <c r="G27" s="132" t="s">
        <v>235</v>
      </c>
      <c r="H27" s="134">
        <v>32660</v>
      </c>
      <c r="I27" s="134">
        <v>32660</v>
      </c>
      <c r="J27" s="23"/>
      <c r="K27" s="23"/>
      <c r="L27" s="134">
        <v>32660</v>
      </c>
      <c r="M27" s="23"/>
      <c r="N27" s="23"/>
      <c r="O27" s="23"/>
      <c r="P27" s="23"/>
      <c r="Q27" s="23"/>
      <c r="R27" s="23"/>
      <c r="S27" s="23"/>
      <c r="T27" s="23"/>
      <c r="U27" s="23"/>
      <c r="V27" s="23"/>
      <c r="W27" s="23"/>
    </row>
    <row r="28" ht="18.75" customHeight="1" spans="1:23">
      <c r="A28" s="132" t="s">
        <v>71</v>
      </c>
      <c r="B28" s="133">
        <v>5.3011121e+20</v>
      </c>
      <c r="C28" s="132" t="s">
        <v>237</v>
      </c>
      <c r="D28" s="135" t="s">
        <v>197</v>
      </c>
      <c r="E28" s="132" t="s">
        <v>198</v>
      </c>
      <c r="F28" s="132" t="s">
        <v>238</v>
      </c>
      <c r="G28" s="132" t="s">
        <v>239</v>
      </c>
      <c r="H28" s="134">
        <v>600</v>
      </c>
      <c r="I28" s="134">
        <v>600</v>
      </c>
      <c r="J28" s="23"/>
      <c r="K28" s="23"/>
      <c r="L28" s="134">
        <v>600</v>
      </c>
      <c r="M28" s="23"/>
      <c r="N28" s="23"/>
      <c r="O28" s="23"/>
      <c r="P28" s="23"/>
      <c r="Q28" s="23"/>
      <c r="R28" s="23"/>
      <c r="S28" s="23"/>
      <c r="T28" s="23"/>
      <c r="U28" s="23"/>
      <c r="V28" s="23"/>
      <c r="W28" s="23"/>
    </row>
    <row r="29" ht="18.75" customHeight="1" spans="1:23">
      <c r="A29" s="132" t="s">
        <v>71</v>
      </c>
      <c r="B29" s="133">
        <v>5.3011121e+20</v>
      </c>
      <c r="C29" s="132" t="s">
        <v>240</v>
      </c>
      <c r="D29" s="135" t="s">
        <v>185</v>
      </c>
      <c r="E29" s="132" t="s">
        <v>186</v>
      </c>
      <c r="F29" s="132" t="s">
        <v>203</v>
      </c>
      <c r="G29" s="132" t="s">
        <v>204</v>
      </c>
      <c r="H29" s="134">
        <v>235800</v>
      </c>
      <c r="I29" s="134">
        <v>235800</v>
      </c>
      <c r="J29" s="23"/>
      <c r="K29" s="23"/>
      <c r="L29" s="134">
        <v>235800</v>
      </c>
      <c r="M29" s="23"/>
      <c r="N29" s="23"/>
      <c r="O29" s="23"/>
      <c r="P29" s="23"/>
      <c r="Q29" s="23"/>
      <c r="R29" s="23"/>
      <c r="S29" s="23"/>
      <c r="T29" s="23"/>
      <c r="U29" s="23"/>
      <c r="V29" s="23"/>
      <c r="W29" s="23"/>
    </row>
    <row r="30" ht="18.75" customHeight="1" spans="1:23">
      <c r="A30" s="132" t="s">
        <v>71</v>
      </c>
      <c r="B30" s="133" t="s">
        <v>241</v>
      </c>
      <c r="C30" s="132" t="s">
        <v>242</v>
      </c>
      <c r="D30" s="135" t="s">
        <v>243</v>
      </c>
      <c r="E30" s="132" t="s">
        <v>244</v>
      </c>
      <c r="F30" s="132" t="s">
        <v>245</v>
      </c>
      <c r="G30" s="132" t="s">
        <v>246</v>
      </c>
      <c r="H30" s="134">
        <v>470000</v>
      </c>
      <c r="I30" s="134">
        <v>470000</v>
      </c>
      <c r="J30" s="23"/>
      <c r="K30" s="23"/>
      <c r="L30" s="134">
        <v>470000</v>
      </c>
      <c r="M30" s="23"/>
      <c r="N30" s="23"/>
      <c r="O30" s="23"/>
      <c r="P30" s="23"/>
      <c r="Q30" s="23"/>
      <c r="R30" s="23"/>
      <c r="S30" s="23"/>
      <c r="T30" s="23"/>
      <c r="U30" s="23"/>
      <c r="V30" s="23"/>
      <c r="W30" s="23"/>
    </row>
    <row r="31" ht="18.75" customHeight="1" spans="1:23">
      <c r="A31" s="132" t="s">
        <v>71</v>
      </c>
      <c r="B31" s="213" t="s">
        <v>241</v>
      </c>
      <c r="C31" s="132" t="s">
        <v>247</v>
      </c>
      <c r="D31" s="135" t="s">
        <v>248</v>
      </c>
      <c r="E31" s="132" t="s">
        <v>249</v>
      </c>
      <c r="F31" s="132" t="s">
        <v>250</v>
      </c>
      <c r="G31" s="132" t="s">
        <v>251</v>
      </c>
      <c r="H31" s="134">
        <v>190325</v>
      </c>
      <c r="I31" s="134">
        <v>190325</v>
      </c>
      <c r="J31" s="23"/>
      <c r="K31" s="23"/>
      <c r="L31" s="134">
        <v>190325</v>
      </c>
      <c r="M31" s="23"/>
      <c r="N31" s="23"/>
      <c r="O31" s="23"/>
      <c r="P31" s="23"/>
      <c r="Q31" s="23"/>
      <c r="R31" s="23"/>
      <c r="S31" s="23"/>
      <c r="T31" s="23"/>
      <c r="U31" s="23"/>
      <c r="V31" s="23"/>
      <c r="W31" s="23"/>
    </row>
    <row r="32" ht="18.75" customHeight="1" spans="1:23">
      <c r="A32" s="132" t="s">
        <v>71</v>
      </c>
      <c r="B32" s="133" t="s">
        <v>241</v>
      </c>
      <c r="C32" s="132" t="s">
        <v>252</v>
      </c>
      <c r="D32" s="135" t="s">
        <v>253</v>
      </c>
      <c r="E32" s="132" t="s">
        <v>254</v>
      </c>
      <c r="F32" s="132" t="s">
        <v>255</v>
      </c>
      <c r="G32" s="132" t="s">
        <v>256</v>
      </c>
      <c r="H32" s="134">
        <v>250000</v>
      </c>
      <c r="I32" s="134">
        <v>250000</v>
      </c>
      <c r="J32" s="23"/>
      <c r="K32" s="23"/>
      <c r="L32" s="134">
        <v>250000</v>
      </c>
      <c r="M32" s="23"/>
      <c r="N32" s="23"/>
      <c r="O32" s="23"/>
      <c r="P32" s="23"/>
      <c r="Q32" s="23"/>
      <c r="R32" s="23"/>
      <c r="S32" s="23"/>
      <c r="T32" s="23"/>
      <c r="U32" s="23"/>
      <c r="V32" s="23"/>
      <c r="W32" s="23"/>
    </row>
    <row r="33" ht="18.75" customHeight="1" spans="1:23">
      <c r="A33" s="132" t="s">
        <v>71</v>
      </c>
      <c r="B33" s="133" t="s">
        <v>241</v>
      </c>
      <c r="C33" s="132" t="s">
        <v>257</v>
      </c>
      <c r="D33" s="135" t="s">
        <v>258</v>
      </c>
      <c r="E33" s="132" t="s">
        <v>259</v>
      </c>
      <c r="F33" s="132" t="s">
        <v>260</v>
      </c>
      <c r="G33" s="132" t="s">
        <v>261</v>
      </c>
      <c r="H33" s="134">
        <v>160000</v>
      </c>
      <c r="I33" s="134">
        <v>160000</v>
      </c>
      <c r="J33" s="23"/>
      <c r="K33" s="23"/>
      <c r="L33" s="134">
        <v>160000</v>
      </c>
      <c r="M33" s="23"/>
      <c r="N33" s="23"/>
      <c r="O33" s="23"/>
      <c r="P33" s="23"/>
      <c r="Q33" s="23"/>
      <c r="R33" s="23"/>
      <c r="S33" s="23"/>
      <c r="T33" s="23"/>
      <c r="U33" s="23"/>
      <c r="V33" s="23"/>
      <c r="W33" s="23"/>
    </row>
    <row r="34" ht="18.75" customHeight="1" spans="1:23">
      <c r="A34" s="132" t="s">
        <v>71</v>
      </c>
      <c r="B34" s="133" t="s">
        <v>241</v>
      </c>
      <c r="C34" s="132" t="s">
        <v>262</v>
      </c>
      <c r="D34" s="135" t="s">
        <v>263</v>
      </c>
      <c r="E34" s="132" t="s">
        <v>264</v>
      </c>
      <c r="F34" s="132" t="s">
        <v>265</v>
      </c>
      <c r="G34" s="132" t="s">
        <v>262</v>
      </c>
      <c r="H34" s="134">
        <v>35000</v>
      </c>
      <c r="I34" s="134">
        <v>35000</v>
      </c>
      <c r="J34" s="23"/>
      <c r="K34" s="23"/>
      <c r="L34" s="134">
        <v>35000</v>
      </c>
      <c r="M34" s="23"/>
      <c r="N34" s="23"/>
      <c r="O34" s="23"/>
      <c r="P34" s="23"/>
      <c r="Q34" s="23"/>
      <c r="R34" s="23"/>
      <c r="S34" s="23"/>
      <c r="T34" s="23"/>
      <c r="U34" s="23"/>
      <c r="V34" s="23"/>
      <c r="W34" s="23"/>
    </row>
    <row r="35" ht="18.75" customHeight="1" spans="1:23">
      <c r="A35" s="132" t="s">
        <v>71</v>
      </c>
      <c r="B35" s="133" t="s">
        <v>241</v>
      </c>
      <c r="C35" s="132" t="s">
        <v>266</v>
      </c>
      <c r="D35" s="135" t="s">
        <v>263</v>
      </c>
      <c r="E35" s="132" t="s">
        <v>264</v>
      </c>
      <c r="F35" s="132" t="s">
        <v>265</v>
      </c>
      <c r="G35" s="132" t="s">
        <v>262</v>
      </c>
      <c r="H35" s="134">
        <v>6500</v>
      </c>
      <c r="I35" s="134">
        <v>6500</v>
      </c>
      <c r="J35" s="23"/>
      <c r="K35" s="23"/>
      <c r="L35" s="134">
        <v>6500</v>
      </c>
      <c r="M35" s="23"/>
      <c r="N35" s="23"/>
      <c r="O35" s="23"/>
      <c r="P35" s="23"/>
      <c r="Q35" s="23"/>
      <c r="R35" s="23"/>
      <c r="S35" s="23"/>
      <c r="T35" s="23"/>
      <c r="U35" s="23"/>
      <c r="V35" s="23"/>
      <c r="W35" s="23"/>
    </row>
    <row r="36" ht="18.75" customHeight="1" spans="1:23">
      <c r="A36" s="132" t="s">
        <v>71</v>
      </c>
      <c r="B36" s="136">
        <v>5.30111231100001e+20</v>
      </c>
      <c r="C36" s="132" t="s">
        <v>267</v>
      </c>
      <c r="D36" s="135" t="s">
        <v>185</v>
      </c>
      <c r="E36" s="132" t="s">
        <v>186</v>
      </c>
      <c r="F36" s="132" t="s">
        <v>193</v>
      </c>
      <c r="G36" s="132" t="s">
        <v>194</v>
      </c>
      <c r="H36" s="134">
        <v>626280</v>
      </c>
      <c r="I36" s="134">
        <v>626280</v>
      </c>
      <c r="J36" s="23"/>
      <c r="K36" s="23"/>
      <c r="L36" s="134">
        <v>626280</v>
      </c>
      <c r="M36" s="23"/>
      <c r="N36" s="23"/>
      <c r="O36" s="23"/>
      <c r="P36" s="23"/>
      <c r="Q36" s="23"/>
      <c r="R36" s="23"/>
      <c r="S36" s="23"/>
      <c r="T36" s="23"/>
      <c r="U36" s="23"/>
      <c r="V36" s="23"/>
      <c r="W36" s="23"/>
    </row>
    <row r="37" ht="20" customHeight="1" spans="1:23">
      <c r="A37" s="132" t="s">
        <v>71</v>
      </c>
      <c r="B37" s="133" t="s">
        <v>268</v>
      </c>
      <c r="C37" s="132" t="s">
        <v>269</v>
      </c>
      <c r="D37" s="135" t="s">
        <v>185</v>
      </c>
      <c r="E37" s="132" t="s">
        <v>186</v>
      </c>
      <c r="F37" s="132" t="s">
        <v>193</v>
      </c>
      <c r="G37" s="132" t="s">
        <v>194</v>
      </c>
      <c r="H37" s="134">
        <v>395301</v>
      </c>
      <c r="I37" s="134">
        <v>395301</v>
      </c>
      <c r="J37" s="23"/>
      <c r="K37" s="23"/>
      <c r="L37" s="134">
        <v>395301</v>
      </c>
      <c r="M37" s="23"/>
      <c r="N37" s="23"/>
      <c r="O37" s="23"/>
      <c r="P37" s="23"/>
      <c r="Q37" s="23"/>
      <c r="R37" s="23"/>
      <c r="S37" s="23"/>
      <c r="T37" s="23"/>
      <c r="U37" s="23"/>
      <c r="V37" s="23"/>
      <c r="W37" s="23"/>
    </row>
    <row r="38" ht="18.75" customHeight="1" spans="1:23">
      <c r="A38" s="32" t="s">
        <v>102</v>
      </c>
      <c r="B38" s="33"/>
      <c r="C38" s="33"/>
      <c r="D38" s="33"/>
      <c r="E38" s="33"/>
      <c r="F38" s="33"/>
      <c r="G38" s="34"/>
      <c r="H38" s="137">
        <v>5728091</v>
      </c>
      <c r="I38" s="137">
        <v>5728091</v>
      </c>
      <c r="J38" s="23"/>
      <c r="K38" s="23"/>
      <c r="L38" s="137">
        <v>5728091</v>
      </c>
      <c r="M38" s="23"/>
      <c r="N38" s="23"/>
      <c r="O38" s="23"/>
      <c r="P38" s="23"/>
      <c r="Q38" s="23"/>
      <c r="R38" s="23"/>
      <c r="S38" s="23"/>
      <c r="T38" s="23"/>
      <c r="U38" s="23"/>
      <c r="V38" s="23"/>
      <c r="W38" s="23"/>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workbookViewId="0">
      <pane ySplit="1" topLeftCell="A2" activePane="bottomLeft" state="frozen"/>
      <selection/>
      <selection pane="bottomLeft" activeCell="C23" sqref="C23"/>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4"/>
      <c r="W2" s="55" t="s">
        <v>270</v>
      </c>
    </row>
    <row r="3" ht="27.75" customHeight="1" spans="1:23">
      <c r="A3" s="28" t="s">
        <v>271</v>
      </c>
      <c r="B3" s="28"/>
      <c r="C3" s="28"/>
      <c r="D3" s="28"/>
      <c r="E3" s="28"/>
      <c r="F3" s="28"/>
      <c r="G3" s="28"/>
      <c r="H3" s="28"/>
      <c r="I3" s="28"/>
      <c r="J3" s="28"/>
      <c r="K3" s="28"/>
      <c r="L3" s="28"/>
      <c r="M3" s="28"/>
      <c r="N3" s="28"/>
      <c r="O3" s="28"/>
      <c r="P3" s="28"/>
      <c r="Q3" s="28"/>
      <c r="R3" s="28"/>
      <c r="S3" s="28"/>
      <c r="T3" s="28"/>
      <c r="U3" s="28"/>
      <c r="V3" s="28"/>
      <c r="W3" s="28"/>
    </row>
    <row r="4" ht="13.5" customHeight="1" spans="1:23">
      <c r="A4" s="5" t="str">
        <f>"单位名称：昆明市官渡区人民政府办公室"&amp;""</f>
        <v>单位名称：昆明市官渡区人民政府办公室</v>
      </c>
      <c r="B4" s="114" t="str">
        <f t="shared" ref="A4:B4" si="0">"单位名称："&amp;"绩效评价中心"</f>
        <v>单位名称：绩效评价中心</v>
      </c>
      <c r="C4" s="114"/>
      <c r="D4" s="114"/>
      <c r="E4" s="114"/>
      <c r="F4" s="114"/>
      <c r="G4" s="114"/>
      <c r="H4" s="114"/>
      <c r="I4" s="114"/>
      <c r="J4" s="7"/>
      <c r="K4" s="7"/>
      <c r="L4" s="7"/>
      <c r="M4" s="7"/>
      <c r="N4" s="7"/>
      <c r="O4" s="7"/>
      <c r="P4" s="7"/>
      <c r="Q4" s="7"/>
      <c r="U4" s="124"/>
      <c r="W4" s="108" t="s">
        <v>104</v>
      </c>
    </row>
    <row r="5" ht="21.75" customHeight="1" spans="1:23">
      <c r="A5" s="9" t="s">
        <v>272</v>
      </c>
      <c r="B5" s="9" t="s">
        <v>169</v>
      </c>
      <c r="C5" s="9" t="s">
        <v>170</v>
      </c>
      <c r="D5" s="9" t="s">
        <v>273</v>
      </c>
      <c r="E5" s="10" t="s">
        <v>171</v>
      </c>
      <c r="F5" s="10" t="s">
        <v>172</v>
      </c>
      <c r="G5" s="10" t="s">
        <v>173</v>
      </c>
      <c r="H5" s="10" t="s">
        <v>174</v>
      </c>
      <c r="I5" s="62" t="s">
        <v>57</v>
      </c>
      <c r="J5" s="62" t="s">
        <v>274</v>
      </c>
      <c r="K5" s="62"/>
      <c r="L5" s="62"/>
      <c r="M5" s="62"/>
      <c r="N5" s="121" t="s">
        <v>176</v>
      </c>
      <c r="O5" s="121"/>
      <c r="P5" s="121"/>
      <c r="Q5" s="10" t="s">
        <v>63</v>
      </c>
      <c r="R5" s="11" t="s">
        <v>77</v>
      </c>
      <c r="S5" s="12"/>
      <c r="T5" s="12"/>
      <c r="U5" s="12"/>
      <c r="V5" s="12"/>
      <c r="W5" s="13"/>
    </row>
    <row r="6" ht="21.75" customHeight="1" spans="1:23">
      <c r="A6" s="14"/>
      <c r="B6" s="14"/>
      <c r="C6" s="14"/>
      <c r="D6" s="14"/>
      <c r="E6" s="15"/>
      <c r="F6" s="15"/>
      <c r="G6" s="15"/>
      <c r="H6" s="15"/>
      <c r="I6" s="62"/>
      <c r="J6" s="47" t="s">
        <v>60</v>
      </c>
      <c r="K6" s="47"/>
      <c r="L6" s="47" t="s">
        <v>61</v>
      </c>
      <c r="M6" s="47" t="s">
        <v>62</v>
      </c>
      <c r="N6" s="122" t="s">
        <v>60</v>
      </c>
      <c r="O6" s="122" t="s">
        <v>61</v>
      </c>
      <c r="P6" s="122" t="s">
        <v>62</v>
      </c>
      <c r="Q6" s="15"/>
      <c r="R6" s="10" t="s">
        <v>59</v>
      </c>
      <c r="S6" s="10" t="s">
        <v>70</v>
      </c>
      <c r="T6" s="10" t="s">
        <v>182</v>
      </c>
      <c r="U6" s="10" t="s">
        <v>66</v>
      </c>
      <c r="V6" s="10" t="s">
        <v>67</v>
      </c>
      <c r="W6" s="10" t="s">
        <v>68</v>
      </c>
    </row>
    <row r="7" ht="40.5" customHeight="1" spans="1:23">
      <c r="A7" s="17"/>
      <c r="B7" s="17"/>
      <c r="C7" s="17"/>
      <c r="D7" s="17"/>
      <c r="E7" s="18"/>
      <c r="F7" s="18"/>
      <c r="G7" s="18"/>
      <c r="H7" s="18"/>
      <c r="I7" s="62"/>
      <c r="J7" s="47" t="s">
        <v>59</v>
      </c>
      <c r="K7" s="47" t="s">
        <v>275</v>
      </c>
      <c r="L7" s="47"/>
      <c r="M7" s="47"/>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5" t="s">
        <v>276</v>
      </c>
      <c r="B9" s="116" t="s">
        <v>277</v>
      </c>
      <c r="C9" s="117" t="s">
        <v>278</v>
      </c>
      <c r="D9" s="118" t="s">
        <v>71</v>
      </c>
      <c r="E9" s="119">
        <v>2010302</v>
      </c>
      <c r="F9" s="119" t="s">
        <v>279</v>
      </c>
      <c r="G9" s="119">
        <v>30201</v>
      </c>
      <c r="H9" s="119" t="s">
        <v>220</v>
      </c>
      <c r="I9" s="123">
        <v>710000</v>
      </c>
      <c r="J9" s="123">
        <v>710000</v>
      </c>
      <c r="K9" s="123">
        <v>710000</v>
      </c>
      <c r="L9" s="123"/>
      <c r="M9" s="123"/>
      <c r="N9" s="123"/>
      <c r="O9" s="123"/>
      <c r="P9" s="123"/>
      <c r="Q9" s="123"/>
      <c r="R9" s="123"/>
      <c r="S9" s="123"/>
      <c r="T9" s="123"/>
      <c r="U9" s="91"/>
      <c r="V9" s="123"/>
      <c r="W9" s="123"/>
    </row>
    <row r="10" ht="32.9" customHeight="1" spans="1:23">
      <c r="A10" s="115" t="s">
        <v>280</v>
      </c>
      <c r="B10" s="116" t="s">
        <v>281</v>
      </c>
      <c r="C10" s="117" t="s">
        <v>282</v>
      </c>
      <c r="D10" s="118" t="s">
        <v>71</v>
      </c>
      <c r="E10" s="119">
        <v>2010302</v>
      </c>
      <c r="F10" s="119" t="s">
        <v>279</v>
      </c>
      <c r="G10" s="119">
        <v>30201</v>
      </c>
      <c r="H10" s="119" t="s">
        <v>220</v>
      </c>
      <c r="I10" s="123">
        <v>20000</v>
      </c>
      <c r="J10" s="123">
        <v>20000</v>
      </c>
      <c r="K10" s="123">
        <v>20000</v>
      </c>
      <c r="L10" s="123"/>
      <c r="M10" s="123"/>
      <c r="N10" s="123"/>
      <c r="O10" s="123"/>
      <c r="P10" s="123"/>
      <c r="Q10" s="123"/>
      <c r="R10" s="123"/>
      <c r="S10" s="123"/>
      <c r="T10" s="123"/>
      <c r="U10" s="91"/>
      <c r="V10" s="123"/>
      <c r="W10" s="123"/>
    </row>
    <row r="11" ht="32.9" customHeight="1" spans="1:23">
      <c r="A11" s="115" t="s">
        <v>280</v>
      </c>
      <c r="B11" s="116" t="s">
        <v>283</v>
      </c>
      <c r="C11" s="117" t="s">
        <v>284</v>
      </c>
      <c r="D11" s="118" t="s">
        <v>71</v>
      </c>
      <c r="E11" s="119">
        <v>2010302</v>
      </c>
      <c r="F11" s="119" t="s">
        <v>279</v>
      </c>
      <c r="G11" s="120">
        <v>30212</v>
      </c>
      <c r="H11" s="120" t="s">
        <v>285</v>
      </c>
      <c r="I11" s="123">
        <v>35000</v>
      </c>
      <c r="J11" s="123">
        <v>35000</v>
      </c>
      <c r="K11" s="123">
        <v>35000</v>
      </c>
      <c r="L11" s="123"/>
      <c r="M11" s="123"/>
      <c r="N11" s="123"/>
      <c r="O11" s="123"/>
      <c r="P11" s="123"/>
      <c r="Q11" s="123"/>
      <c r="R11" s="123"/>
      <c r="S11" s="123"/>
      <c r="T11" s="123"/>
      <c r="U11" s="91"/>
      <c r="V11" s="123"/>
      <c r="W11" s="123"/>
    </row>
    <row r="12" ht="32.9" customHeight="1" spans="1:23">
      <c r="A12" s="115" t="s">
        <v>280</v>
      </c>
      <c r="B12" s="116" t="s">
        <v>286</v>
      </c>
      <c r="C12" s="117" t="s">
        <v>287</v>
      </c>
      <c r="D12" s="118" t="s">
        <v>71</v>
      </c>
      <c r="E12" s="119">
        <v>2010302</v>
      </c>
      <c r="F12" s="119" t="s">
        <v>279</v>
      </c>
      <c r="G12" s="120">
        <v>30217</v>
      </c>
      <c r="H12" s="120" t="s">
        <v>163</v>
      </c>
      <c r="I12" s="123">
        <v>35000</v>
      </c>
      <c r="J12" s="123">
        <v>35000</v>
      </c>
      <c r="K12" s="123">
        <v>35000</v>
      </c>
      <c r="L12" s="123"/>
      <c r="M12" s="123"/>
      <c r="N12" s="123"/>
      <c r="O12" s="123"/>
      <c r="P12" s="123"/>
      <c r="Q12" s="123"/>
      <c r="R12" s="123"/>
      <c r="S12" s="123"/>
      <c r="T12" s="123"/>
      <c r="U12" s="91"/>
      <c r="V12" s="123"/>
      <c r="W12" s="123"/>
    </row>
    <row r="13" ht="32.9" customHeight="1" spans="1:23">
      <c r="A13" s="115" t="s">
        <v>280</v>
      </c>
      <c r="B13" s="116" t="s">
        <v>288</v>
      </c>
      <c r="C13" s="117" t="s">
        <v>289</v>
      </c>
      <c r="D13" s="118" t="s">
        <v>71</v>
      </c>
      <c r="E13" s="119">
        <v>2010302</v>
      </c>
      <c r="F13" s="119" t="s">
        <v>279</v>
      </c>
      <c r="G13" s="119">
        <v>30202</v>
      </c>
      <c r="H13" s="119" t="s">
        <v>220</v>
      </c>
      <c r="I13" s="123">
        <v>200000</v>
      </c>
      <c r="J13" s="123">
        <v>200000</v>
      </c>
      <c r="K13" s="123">
        <v>200000</v>
      </c>
      <c r="L13" s="123"/>
      <c r="M13" s="123"/>
      <c r="N13" s="123"/>
      <c r="O13" s="123"/>
      <c r="P13" s="123"/>
      <c r="Q13" s="123"/>
      <c r="R13" s="123"/>
      <c r="S13" s="123"/>
      <c r="T13" s="123"/>
      <c r="U13" s="91"/>
      <c r="V13" s="123"/>
      <c r="W13" s="123"/>
    </row>
    <row r="14" ht="18.75" customHeight="1" spans="1:23">
      <c r="A14" s="32" t="s">
        <v>102</v>
      </c>
      <c r="B14" s="33"/>
      <c r="C14" s="33"/>
      <c r="D14" s="33"/>
      <c r="E14" s="33"/>
      <c r="F14" s="33"/>
      <c r="G14" s="33"/>
      <c r="H14" s="34"/>
      <c r="I14" s="123">
        <v>1000000</v>
      </c>
      <c r="J14" s="123">
        <v>1000000</v>
      </c>
      <c r="K14" s="123">
        <v>1000000</v>
      </c>
      <c r="L14" s="123"/>
      <c r="M14" s="123"/>
      <c r="N14" s="123"/>
      <c r="O14" s="123"/>
      <c r="P14" s="123"/>
      <c r="Q14" s="123"/>
      <c r="R14" s="123"/>
      <c r="S14" s="123"/>
      <c r="T14" s="123"/>
      <c r="U14" s="91"/>
      <c r="V14" s="123"/>
      <c r="W14" s="123"/>
    </row>
  </sheetData>
  <mergeCells count="28">
    <mergeCell ref="A3:W3"/>
    <mergeCell ref="A4:I4"/>
    <mergeCell ref="J5:M5"/>
    <mergeCell ref="N5:P5"/>
    <mergeCell ref="R5:W5"/>
    <mergeCell ref="J6:K6"/>
    <mergeCell ref="A14:H14"/>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1"/>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0" customWidth="1"/>
    <col min="2" max="2" width="43.5" style="111" customWidth="1"/>
    <col min="3" max="3" width="17.175" style="111" customWidth="1"/>
    <col min="4" max="4" width="21.025" style="111" customWidth="1"/>
    <col min="5" max="5" width="23.575" style="111" customWidth="1"/>
    <col min="6" max="6" width="11.275" style="111" customWidth="1"/>
    <col min="7" max="7" width="10.3166666666667" style="111" customWidth="1"/>
    <col min="8" max="8" width="9.31666666666667" style="111" customWidth="1"/>
    <col min="9" max="9" width="13.425" style="111" customWidth="1"/>
    <col min="10" max="10" width="29.375" style="111" customWidth="1"/>
  </cols>
  <sheetData>
    <row r="1" customHeight="1" spans="1:10">
      <c r="A1" s="1"/>
      <c r="B1" s="112"/>
      <c r="C1" s="112"/>
      <c r="D1" s="112"/>
      <c r="E1" s="112"/>
      <c r="F1" s="112"/>
      <c r="G1" s="112"/>
      <c r="H1" s="112"/>
      <c r="I1" s="112"/>
      <c r="J1" s="112"/>
    </row>
    <row r="2" customHeight="1" spans="10:10">
      <c r="J2" s="81" t="s">
        <v>290</v>
      </c>
    </row>
    <row r="3" ht="28.5" customHeight="1" spans="1:10">
      <c r="A3" s="45" t="s">
        <v>291</v>
      </c>
      <c r="B3" s="65"/>
      <c r="C3" s="65"/>
      <c r="D3" s="65"/>
      <c r="E3" s="65"/>
      <c r="F3" s="66"/>
      <c r="G3" s="65"/>
      <c r="H3" s="66"/>
      <c r="I3" s="66"/>
      <c r="J3" s="65"/>
    </row>
    <row r="4" ht="15" customHeight="1" spans="1:1">
      <c r="A4" s="5" t="str">
        <f>"单位名称：昆明市官渡区人民政府办公室"&amp;""</f>
        <v>单位名称：昆明市官渡区人民政府办公室</v>
      </c>
    </row>
    <row r="5" ht="14.25" customHeight="1" spans="1:10">
      <c r="A5" s="47" t="s">
        <v>292</v>
      </c>
      <c r="B5" s="47" t="s">
        <v>293</v>
      </c>
      <c r="C5" s="47" t="s">
        <v>294</v>
      </c>
      <c r="D5" s="47" t="s">
        <v>295</v>
      </c>
      <c r="E5" s="47" t="s">
        <v>296</v>
      </c>
      <c r="F5" s="90" t="s">
        <v>297</v>
      </c>
      <c r="G5" s="47" t="s">
        <v>298</v>
      </c>
      <c r="H5" s="90" t="s">
        <v>299</v>
      </c>
      <c r="I5" s="90" t="s">
        <v>300</v>
      </c>
      <c r="J5" s="47" t="s">
        <v>301</v>
      </c>
    </row>
    <row r="6" ht="14.25" customHeight="1" spans="1:10">
      <c r="A6" s="47">
        <v>1</v>
      </c>
      <c r="B6" s="47">
        <v>2</v>
      </c>
      <c r="C6" s="47">
        <v>3</v>
      </c>
      <c r="D6" s="47">
        <v>4</v>
      </c>
      <c r="E6" s="47">
        <v>5</v>
      </c>
      <c r="F6" s="90">
        <v>6</v>
      </c>
      <c r="G6" s="47">
        <v>7</v>
      </c>
      <c r="H6" s="90">
        <v>8</v>
      </c>
      <c r="I6" s="90">
        <v>9</v>
      </c>
      <c r="J6" s="47">
        <v>10</v>
      </c>
    </row>
    <row r="7" ht="15" customHeight="1" spans="1:10">
      <c r="A7" s="113" t="s">
        <v>71</v>
      </c>
      <c r="B7" s="113"/>
      <c r="C7" s="113"/>
      <c r="D7" s="113"/>
      <c r="E7" s="113"/>
      <c r="F7" s="113"/>
      <c r="G7" s="113"/>
      <c r="H7" s="113"/>
      <c r="I7" s="113"/>
      <c r="J7" s="113"/>
    </row>
    <row r="8" ht="33.75" customHeight="1" spans="1:10">
      <c r="A8" s="113" t="s">
        <v>287</v>
      </c>
      <c r="B8" s="113" t="s">
        <v>302</v>
      </c>
      <c r="C8" s="113" t="s">
        <v>303</v>
      </c>
      <c r="D8" s="113" t="s">
        <v>304</v>
      </c>
      <c r="E8" s="113" t="s">
        <v>305</v>
      </c>
      <c r="F8" s="113" t="s">
        <v>306</v>
      </c>
      <c r="G8" s="113" t="s">
        <v>307</v>
      </c>
      <c r="H8" s="113" t="s">
        <v>308</v>
      </c>
      <c r="I8" s="113" t="s">
        <v>309</v>
      </c>
      <c r="J8" s="113" t="s">
        <v>305</v>
      </c>
    </row>
    <row r="9" ht="15" customHeight="1" spans="1:10">
      <c r="A9" s="113"/>
      <c r="B9" s="113" t="s">
        <v>302</v>
      </c>
      <c r="C9" s="113" t="s">
        <v>303</v>
      </c>
      <c r="D9" s="113" t="s">
        <v>310</v>
      </c>
      <c r="E9" s="113" t="s">
        <v>311</v>
      </c>
      <c r="F9" s="113" t="s">
        <v>306</v>
      </c>
      <c r="G9" s="113" t="s">
        <v>312</v>
      </c>
      <c r="H9" s="113" t="s">
        <v>313</v>
      </c>
      <c r="I9" s="113" t="s">
        <v>309</v>
      </c>
      <c r="J9" s="113" t="s">
        <v>311</v>
      </c>
    </row>
    <row r="10" ht="14" customHeight="1" spans="1:10">
      <c r="A10" s="113"/>
      <c r="B10" s="113" t="s">
        <v>302</v>
      </c>
      <c r="C10" s="113" t="s">
        <v>314</v>
      </c>
      <c r="D10" s="113" t="s">
        <v>315</v>
      </c>
      <c r="E10" s="113" t="s">
        <v>316</v>
      </c>
      <c r="F10" s="113" t="s">
        <v>306</v>
      </c>
      <c r="G10" s="113" t="s">
        <v>316</v>
      </c>
      <c r="H10" s="113" t="s">
        <v>317</v>
      </c>
      <c r="I10" s="113" t="s">
        <v>309</v>
      </c>
      <c r="J10" s="113" t="s">
        <v>316</v>
      </c>
    </row>
    <row r="11" ht="24" customHeight="1" spans="1:10">
      <c r="A11" s="113"/>
      <c r="B11" s="113" t="s">
        <v>302</v>
      </c>
      <c r="C11" s="113" t="s">
        <v>314</v>
      </c>
      <c r="D11" s="113" t="s">
        <v>318</v>
      </c>
      <c r="E11" s="113" t="s">
        <v>319</v>
      </c>
      <c r="F11" s="113" t="s">
        <v>306</v>
      </c>
      <c r="G11" s="113" t="s">
        <v>320</v>
      </c>
      <c r="H11" s="113" t="s">
        <v>317</v>
      </c>
      <c r="I11" s="113" t="s">
        <v>309</v>
      </c>
      <c r="J11" s="113" t="s">
        <v>319</v>
      </c>
    </row>
    <row r="12" ht="15" customHeight="1" spans="1:10">
      <c r="A12" s="113"/>
      <c r="B12" s="113" t="s">
        <v>302</v>
      </c>
      <c r="C12" s="113" t="s">
        <v>321</v>
      </c>
      <c r="D12" s="113" t="s">
        <v>322</v>
      </c>
      <c r="E12" s="113" t="s">
        <v>323</v>
      </c>
      <c r="F12" s="113" t="s">
        <v>306</v>
      </c>
      <c r="G12" s="113" t="s">
        <v>324</v>
      </c>
      <c r="H12" s="113" t="s">
        <v>325</v>
      </c>
      <c r="I12" s="113" t="s">
        <v>309</v>
      </c>
      <c r="J12" s="113" t="s">
        <v>323</v>
      </c>
    </row>
    <row r="13" customHeight="1" spans="1:10">
      <c r="A13" s="113"/>
      <c r="B13" s="113" t="s">
        <v>302</v>
      </c>
      <c r="C13" s="113" t="s">
        <v>321</v>
      </c>
      <c r="D13" s="113" t="s">
        <v>322</v>
      </c>
      <c r="E13" s="113" t="s">
        <v>326</v>
      </c>
      <c r="F13" s="113" t="s">
        <v>306</v>
      </c>
      <c r="G13" s="113" t="s">
        <v>324</v>
      </c>
      <c r="H13" s="113" t="s">
        <v>325</v>
      </c>
      <c r="I13" s="113" t="s">
        <v>309</v>
      </c>
      <c r="J13" s="113" t="s">
        <v>327</v>
      </c>
    </row>
    <row r="14" customHeight="1" spans="1:10">
      <c r="A14" s="113"/>
      <c r="B14" s="113" t="s">
        <v>302</v>
      </c>
      <c r="C14" s="113" t="s">
        <v>321</v>
      </c>
      <c r="D14" s="113" t="s">
        <v>322</v>
      </c>
      <c r="E14" s="113" t="s">
        <v>328</v>
      </c>
      <c r="F14" s="113" t="s">
        <v>306</v>
      </c>
      <c r="G14" s="113" t="s">
        <v>324</v>
      </c>
      <c r="H14" s="113" t="s">
        <v>325</v>
      </c>
      <c r="I14" s="113" t="s">
        <v>309</v>
      </c>
      <c r="J14" s="113" t="s">
        <v>329</v>
      </c>
    </row>
    <row r="15" ht="27" customHeight="1" spans="1:10">
      <c r="A15" s="113" t="s">
        <v>278</v>
      </c>
      <c r="B15" s="113" t="s">
        <v>330</v>
      </c>
      <c r="C15" s="113" t="s">
        <v>303</v>
      </c>
      <c r="D15" s="113" t="s">
        <v>304</v>
      </c>
      <c r="E15" s="113" t="s">
        <v>331</v>
      </c>
      <c r="F15" s="113" t="s">
        <v>332</v>
      </c>
      <c r="G15" s="113" t="s">
        <v>333</v>
      </c>
      <c r="H15" s="113" t="s">
        <v>308</v>
      </c>
      <c r="I15" s="113" t="s">
        <v>309</v>
      </c>
      <c r="J15" s="113" t="s">
        <v>334</v>
      </c>
    </row>
    <row r="16" ht="27" customHeight="1" spans="1:10">
      <c r="A16" s="113"/>
      <c r="B16" s="113" t="s">
        <v>335</v>
      </c>
      <c r="C16" s="113" t="s">
        <v>303</v>
      </c>
      <c r="D16" s="113" t="s">
        <v>304</v>
      </c>
      <c r="E16" s="113" t="s">
        <v>336</v>
      </c>
      <c r="F16" s="113" t="s">
        <v>332</v>
      </c>
      <c r="G16" s="113" t="s">
        <v>324</v>
      </c>
      <c r="H16" s="113" t="s">
        <v>337</v>
      </c>
      <c r="I16" s="113" t="s">
        <v>309</v>
      </c>
      <c r="J16" s="113" t="s">
        <v>338</v>
      </c>
    </row>
    <row r="17" ht="27" customHeight="1" spans="1:10">
      <c r="A17" s="113"/>
      <c r="B17" s="113" t="s">
        <v>335</v>
      </c>
      <c r="C17" s="113" t="s">
        <v>303</v>
      </c>
      <c r="D17" s="113" t="s">
        <v>339</v>
      </c>
      <c r="E17" s="113" t="s">
        <v>340</v>
      </c>
      <c r="F17" s="113" t="s">
        <v>332</v>
      </c>
      <c r="G17" s="113" t="s">
        <v>341</v>
      </c>
      <c r="H17" s="113" t="s">
        <v>325</v>
      </c>
      <c r="I17" s="113" t="s">
        <v>309</v>
      </c>
      <c r="J17" s="113" t="s">
        <v>342</v>
      </c>
    </row>
    <row r="18" ht="29" customHeight="1" spans="1:10">
      <c r="A18" s="113"/>
      <c r="B18" s="113" t="s">
        <v>335</v>
      </c>
      <c r="C18" s="113" t="s">
        <v>303</v>
      </c>
      <c r="D18" s="113" t="s">
        <v>339</v>
      </c>
      <c r="E18" s="113" t="s">
        <v>336</v>
      </c>
      <c r="F18" s="113" t="s">
        <v>332</v>
      </c>
      <c r="G18" s="113" t="s">
        <v>324</v>
      </c>
      <c r="H18" s="113" t="s">
        <v>325</v>
      </c>
      <c r="I18" s="113" t="s">
        <v>309</v>
      </c>
      <c r="J18" s="113" t="s">
        <v>343</v>
      </c>
    </row>
    <row r="19" ht="15" customHeight="1" spans="1:10">
      <c r="A19" s="113"/>
      <c r="B19" s="113" t="s">
        <v>335</v>
      </c>
      <c r="C19" s="113" t="s">
        <v>314</v>
      </c>
      <c r="D19" s="113" t="s">
        <v>344</v>
      </c>
      <c r="E19" s="113" t="s">
        <v>345</v>
      </c>
      <c r="F19" s="113" t="s">
        <v>332</v>
      </c>
      <c r="G19" s="113" t="s">
        <v>346</v>
      </c>
      <c r="H19" s="113" t="s">
        <v>347</v>
      </c>
      <c r="I19" s="113" t="s">
        <v>348</v>
      </c>
      <c r="J19" s="113" t="s">
        <v>349</v>
      </c>
    </row>
    <row r="20" ht="36" customHeight="1" spans="1:10">
      <c r="A20" s="113"/>
      <c r="B20" s="113" t="s">
        <v>335</v>
      </c>
      <c r="C20" s="113" t="s">
        <v>321</v>
      </c>
      <c r="D20" s="113" t="s">
        <v>322</v>
      </c>
      <c r="E20" s="113" t="s">
        <v>350</v>
      </c>
      <c r="F20" s="113" t="s">
        <v>332</v>
      </c>
      <c r="G20" s="113" t="s">
        <v>324</v>
      </c>
      <c r="H20" s="113" t="s">
        <v>325</v>
      </c>
      <c r="I20" s="113" t="s">
        <v>309</v>
      </c>
      <c r="J20" s="113" t="s">
        <v>351</v>
      </c>
    </row>
    <row r="21" customHeight="1" spans="1:10">
      <c r="A21" s="113" t="s">
        <v>284</v>
      </c>
      <c r="B21" s="113" t="s">
        <v>352</v>
      </c>
      <c r="C21" s="113" t="s">
        <v>303</v>
      </c>
      <c r="D21" s="113" t="s">
        <v>304</v>
      </c>
      <c r="E21" s="113" t="s">
        <v>353</v>
      </c>
      <c r="F21" s="113" t="s">
        <v>306</v>
      </c>
      <c r="G21" s="113" t="s">
        <v>151</v>
      </c>
      <c r="H21" s="113" t="s">
        <v>354</v>
      </c>
      <c r="I21" s="113" t="s">
        <v>309</v>
      </c>
      <c r="J21" s="113" t="s">
        <v>353</v>
      </c>
    </row>
    <row r="22" ht="16" customHeight="1" spans="1:10">
      <c r="A22" s="113"/>
      <c r="B22" s="113" t="s">
        <v>352</v>
      </c>
      <c r="C22" s="113" t="s">
        <v>303</v>
      </c>
      <c r="D22" s="113" t="s">
        <v>310</v>
      </c>
      <c r="E22" s="113" t="s">
        <v>355</v>
      </c>
      <c r="F22" s="113" t="s">
        <v>306</v>
      </c>
      <c r="G22" s="113" t="s">
        <v>356</v>
      </c>
      <c r="H22" s="113" t="s">
        <v>357</v>
      </c>
      <c r="I22" s="113" t="s">
        <v>348</v>
      </c>
      <c r="J22" s="113" t="s">
        <v>358</v>
      </c>
    </row>
    <row r="23" ht="16" customHeight="1" spans="1:10">
      <c r="A23" s="113"/>
      <c r="B23" s="113" t="s">
        <v>352</v>
      </c>
      <c r="C23" s="113" t="s">
        <v>314</v>
      </c>
      <c r="D23" s="113" t="s">
        <v>315</v>
      </c>
      <c r="E23" s="113" t="s">
        <v>359</v>
      </c>
      <c r="F23" s="113" t="s">
        <v>306</v>
      </c>
      <c r="G23" s="113" t="s">
        <v>360</v>
      </c>
      <c r="H23" s="113" t="s">
        <v>317</v>
      </c>
      <c r="I23" s="113" t="s">
        <v>309</v>
      </c>
      <c r="J23" s="113" t="s">
        <v>359</v>
      </c>
    </row>
    <row r="24" ht="31" customHeight="1" spans="1:10">
      <c r="A24" s="113"/>
      <c r="B24" s="113" t="s">
        <v>352</v>
      </c>
      <c r="C24" s="113" t="s">
        <v>314</v>
      </c>
      <c r="D24" s="113" t="s">
        <v>318</v>
      </c>
      <c r="E24" s="113" t="s">
        <v>361</v>
      </c>
      <c r="F24" s="113" t="s">
        <v>306</v>
      </c>
      <c r="G24" s="113" t="s">
        <v>360</v>
      </c>
      <c r="H24" s="113" t="s">
        <v>317</v>
      </c>
      <c r="I24" s="113" t="s">
        <v>309</v>
      </c>
      <c r="J24" s="113" t="s">
        <v>362</v>
      </c>
    </row>
    <row r="25" customHeight="1" spans="1:10">
      <c r="A25" s="113"/>
      <c r="B25" s="113" t="s">
        <v>352</v>
      </c>
      <c r="C25" s="113" t="s">
        <v>321</v>
      </c>
      <c r="D25" s="113" t="s">
        <v>322</v>
      </c>
      <c r="E25" s="113" t="s">
        <v>363</v>
      </c>
      <c r="F25" s="113" t="s">
        <v>306</v>
      </c>
      <c r="G25" s="113" t="s">
        <v>324</v>
      </c>
      <c r="H25" s="113" t="s">
        <v>325</v>
      </c>
      <c r="I25" s="113" t="s">
        <v>309</v>
      </c>
      <c r="J25" s="113" t="s">
        <v>363</v>
      </c>
    </row>
    <row r="26" customHeight="1" spans="1:10">
      <c r="A26" s="113"/>
      <c r="B26" s="113" t="s">
        <v>352</v>
      </c>
      <c r="C26" s="113" t="s">
        <v>321</v>
      </c>
      <c r="D26" s="113" t="s">
        <v>322</v>
      </c>
      <c r="E26" s="113" t="s">
        <v>326</v>
      </c>
      <c r="F26" s="113" t="s">
        <v>306</v>
      </c>
      <c r="G26" s="113" t="s">
        <v>324</v>
      </c>
      <c r="H26" s="113" t="s">
        <v>325</v>
      </c>
      <c r="I26" s="113" t="s">
        <v>309</v>
      </c>
      <c r="J26" s="113" t="s">
        <v>364</v>
      </c>
    </row>
    <row r="27" customHeight="1" spans="1:10">
      <c r="A27" s="113"/>
      <c r="B27" s="113" t="s">
        <v>352</v>
      </c>
      <c r="C27" s="113" t="s">
        <v>321</v>
      </c>
      <c r="D27" s="113" t="s">
        <v>322</v>
      </c>
      <c r="E27" s="113" t="s">
        <v>328</v>
      </c>
      <c r="F27" s="113" t="s">
        <v>306</v>
      </c>
      <c r="G27" s="113" t="s">
        <v>324</v>
      </c>
      <c r="H27" s="113" t="s">
        <v>325</v>
      </c>
      <c r="I27" s="113" t="s">
        <v>309</v>
      </c>
      <c r="J27" s="113" t="s">
        <v>328</v>
      </c>
    </row>
    <row r="28" ht="21" customHeight="1" spans="1:10">
      <c r="A28" s="113" t="s">
        <v>282</v>
      </c>
      <c r="B28" s="113" t="s">
        <v>365</v>
      </c>
      <c r="C28" s="113" t="s">
        <v>303</v>
      </c>
      <c r="D28" s="113" t="s">
        <v>304</v>
      </c>
      <c r="E28" s="113" t="s">
        <v>366</v>
      </c>
      <c r="F28" s="113" t="s">
        <v>306</v>
      </c>
      <c r="G28" s="113" t="s">
        <v>366</v>
      </c>
      <c r="H28" s="113" t="s">
        <v>367</v>
      </c>
      <c r="I28" s="113" t="s">
        <v>309</v>
      </c>
      <c r="J28" s="113" t="s">
        <v>366</v>
      </c>
    </row>
    <row r="29" ht="28" customHeight="1" spans="1:10">
      <c r="A29" s="113"/>
      <c r="B29" s="113" t="s">
        <v>368</v>
      </c>
      <c r="C29" s="113" t="s">
        <v>303</v>
      </c>
      <c r="D29" s="113" t="s">
        <v>339</v>
      </c>
      <c r="E29" s="113" t="s">
        <v>369</v>
      </c>
      <c r="F29" s="113" t="s">
        <v>306</v>
      </c>
      <c r="G29" s="113" t="s">
        <v>370</v>
      </c>
      <c r="H29" s="113" t="s">
        <v>325</v>
      </c>
      <c r="I29" s="113" t="s">
        <v>309</v>
      </c>
      <c r="J29" s="113" t="s">
        <v>371</v>
      </c>
    </row>
    <row r="30" ht="21" customHeight="1" spans="1:10">
      <c r="A30" s="113"/>
      <c r="B30" s="113" t="s">
        <v>368</v>
      </c>
      <c r="C30" s="113" t="s">
        <v>314</v>
      </c>
      <c r="D30" s="113" t="s">
        <v>315</v>
      </c>
      <c r="E30" s="113" t="s">
        <v>372</v>
      </c>
      <c r="F30" s="113" t="s">
        <v>306</v>
      </c>
      <c r="G30" s="113" t="s">
        <v>372</v>
      </c>
      <c r="H30" s="113" t="s">
        <v>317</v>
      </c>
      <c r="I30" s="113" t="s">
        <v>309</v>
      </c>
      <c r="J30" s="113" t="s">
        <v>372</v>
      </c>
    </row>
    <row r="31" ht="25" customHeight="1" spans="1:10">
      <c r="A31" s="113"/>
      <c r="B31" s="113" t="s">
        <v>368</v>
      </c>
      <c r="C31" s="113" t="s">
        <v>314</v>
      </c>
      <c r="D31" s="113" t="s">
        <v>344</v>
      </c>
      <c r="E31" s="113" t="s">
        <v>373</v>
      </c>
      <c r="F31" s="113" t="s">
        <v>306</v>
      </c>
      <c r="G31" s="113" t="s">
        <v>374</v>
      </c>
      <c r="H31" s="113" t="s">
        <v>317</v>
      </c>
      <c r="I31" s="113" t="s">
        <v>309</v>
      </c>
      <c r="J31" s="113" t="s">
        <v>375</v>
      </c>
    </row>
    <row r="32" ht="23" customHeight="1" spans="1:10">
      <c r="A32" s="113"/>
      <c r="B32" s="113" t="s">
        <v>368</v>
      </c>
      <c r="C32" s="113" t="s">
        <v>321</v>
      </c>
      <c r="D32" s="113" t="s">
        <v>322</v>
      </c>
      <c r="E32" s="113" t="s">
        <v>326</v>
      </c>
      <c r="F32" s="113" t="s">
        <v>306</v>
      </c>
      <c r="G32" s="113" t="s">
        <v>376</v>
      </c>
      <c r="H32" s="113" t="s">
        <v>325</v>
      </c>
      <c r="I32" s="113" t="s">
        <v>309</v>
      </c>
      <c r="J32" s="113" t="s">
        <v>326</v>
      </c>
    </row>
    <row r="33" ht="23" customHeight="1" spans="1:10">
      <c r="A33" s="113"/>
      <c r="B33" s="113" t="s">
        <v>368</v>
      </c>
      <c r="C33" s="113" t="s">
        <v>321</v>
      </c>
      <c r="D33" s="113" t="s">
        <v>322</v>
      </c>
      <c r="E33" s="113" t="s">
        <v>377</v>
      </c>
      <c r="F33" s="113" t="s">
        <v>306</v>
      </c>
      <c r="G33" s="113" t="s">
        <v>378</v>
      </c>
      <c r="H33" s="113" t="s">
        <v>325</v>
      </c>
      <c r="I33" s="113" t="s">
        <v>309</v>
      </c>
      <c r="J33" s="113" t="s">
        <v>379</v>
      </c>
    </row>
    <row r="34" ht="21" customHeight="1" spans="1:10">
      <c r="A34" s="113"/>
      <c r="B34" s="113" t="s">
        <v>368</v>
      </c>
      <c r="C34" s="113" t="s">
        <v>321</v>
      </c>
      <c r="D34" s="113" t="s">
        <v>322</v>
      </c>
      <c r="E34" s="113" t="s">
        <v>328</v>
      </c>
      <c r="F34" s="113" t="s">
        <v>306</v>
      </c>
      <c r="G34" s="113" t="s">
        <v>380</v>
      </c>
      <c r="H34" s="113" t="s">
        <v>325</v>
      </c>
      <c r="I34" s="113" t="s">
        <v>309</v>
      </c>
      <c r="J34" s="113" t="s">
        <v>381</v>
      </c>
    </row>
    <row r="35" ht="15" customHeight="1" spans="1:10">
      <c r="A35" s="113" t="s">
        <v>289</v>
      </c>
      <c r="B35" s="113" t="s">
        <v>382</v>
      </c>
      <c r="C35" s="113" t="s">
        <v>303</v>
      </c>
      <c r="D35" s="113" t="s">
        <v>304</v>
      </c>
      <c r="E35" s="113" t="s">
        <v>383</v>
      </c>
      <c r="F35" s="113" t="s">
        <v>306</v>
      </c>
      <c r="G35" s="113" t="s">
        <v>383</v>
      </c>
      <c r="H35" s="113" t="s">
        <v>384</v>
      </c>
      <c r="I35" s="113" t="s">
        <v>309</v>
      </c>
      <c r="J35" s="113" t="s">
        <v>385</v>
      </c>
    </row>
    <row r="36" ht="13" customHeight="1" spans="1:10">
      <c r="A36" s="113"/>
      <c r="B36" s="113" t="s">
        <v>382</v>
      </c>
      <c r="C36" s="113" t="s">
        <v>303</v>
      </c>
      <c r="D36" s="113" t="s">
        <v>339</v>
      </c>
      <c r="E36" s="113" t="s">
        <v>386</v>
      </c>
      <c r="F36" s="113" t="s">
        <v>306</v>
      </c>
      <c r="G36" s="113" t="s">
        <v>387</v>
      </c>
      <c r="H36" s="113" t="s">
        <v>325</v>
      </c>
      <c r="I36" s="113" t="s">
        <v>309</v>
      </c>
      <c r="J36" s="113" t="s">
        <v>387</v>
      </c>
    </row>
    <row r="37" customHeight="1" spans="1:10">
      <c r="A37" s="113"/>
      <c r="B37" s="113" t="s">
        <v>382</v>
      </c>
      <c r="C37" s="113" t="s">
        <v>314</v>
      </c>
      <c r="D37" s="113" t="s">
        <v>315</v>
      </c>
      <c r="E37" s="113" t="s">
        <v>388</v>
      </c>
      <c r="F37" s="113" t="s">
        <v>306</v>
      </c>
      <c r="G37" s="113" t="s">
        <v>388</v>
      </c>
      <c r="H37" s="113" t="s">
        <v>317</v>
      </c>
      <c r="I37" s="113" t="s">
        <v>309</v>
      </c>
      <c r="J37" s="113" t="s">
        <v>388</v>
      </c>
    </row>
    <row r="38" ht="15" customHeight="1" spans="1:10">
      <c r="A38" s="113"/>
      <c r="B38" s="113" t="s">
        <v>382</v>
      </c>
      <c r="C38" s="113" t="s">
        <v>314</v>
      </c>
      <c r="D38" s="113" t="s">
        <v>318</v>
      </c>
      <c r="E38" s="113" t="s">
        <v>389</v>
      </c>
      <c r="F38" s="113" t="s">
        <v>306</v>
      </c>
      <c r="G38" s="113" t="s">
        <v>390</v>
      </c>
      <c r="H38" s="113" t="s">
        <v>317</v>
      </c>
      <c r="I38" s="113" t="s">
        <v>309</v>
      </c>
      <c r="J38" s="113" t="s">
        <v>390</v>
      </c>
    </row>
    <row r="39" customHeight="1" spans="1:10">
      <c r="A39" s="113"/>
      <c r="B39" s="113" t="s">
        <v>382</v>
      </c>
      <c r="C39" s="113" t="s">
        <v>321</v>
      </c>
      <c r="D39" s="113" t="s">
        <v>322</v>
      </c>
      <c r="E39" s="113" t="s">
        <v>391</v>
      </c>
      <c r="F39" s="113" t="s">
        <v>306</v>
      </c>
      <c r="G39" s="113" t="s">
        <v>391</v>
      </c>
      <c r="H39" s="113" t="s">
        <v>325</v>
      </c>
      <c r="I39" s="113" t="s">
        <v>309</v>
      </c>
      <c r="J39" s="113" t="s">
        <v>391</v>
      </c>
    </row>
    <row r="40" ht="22" customHeight="1" spans="1:10">
      <c r="A40" s="113"/>
      <c r="B40" s="113" t="s">
        <v>382</v>
      </c>
      <c r="C40" s="113" t="s">
        <v>321</v>
      </c>
      <c r="D40" s="113" t="s">
        <v>322</v>
      </c>
      <c r="E40" s="113" t="s">
        <v>326</v>
      </c>
      <c r="F40" s="113" t="s">
        <v>306</v>
      </c>
      <c r="G40" s="113" t="s">
        <v>392</v>
      </c>
      <c r="H40" s="113" t="s">
        <v>325</v>
      </c>
      <c r="I40" s="113" t="s">
        <v>309</v>
      </c>
      <c r="J40" s="113" t="s">
        <v>392</v>
      </c>
    </row>
    <row r="41" ht="24" customHeight="1" spans="1:10">
      <c r="A41" s="113"/>
      <c r="B41" s="113" t="s">
        <v>382</v>
      </c>
      <c r="C41" s="113" t="s">
        <v>321</v>
      </c>
      <c r="D41" s="113" t="s">
        <v>322</v>
      </c>
      <c r="E41" s="113" t="s">
        <v>328</v>
      </c>
      <c r="F41" s="113" t="s">
        <v>306</v>
      </c>
      <c r="G41" s="113" t="s">
        <v>393</v>
      </c>
      <c r="H41" s="113" t="s">
        <v>325</v>
      </c>
      <c r="I41" s="113" t="s">
        <v>309</v>
      </c>
      <c r="J41" s="113" t="s">
        <v>393</v>
      </c>
    </row>
  </sheetData>
  <mergeCells count="12">
    <mergeCell ref="A3:J3"/>
    <mergeCell ref="A4:H4"/>
    <mergeCell ref="A8:A14"/>
    <mergeCell ref="A15:A20"/>
    <mergeCell ref="A21:A27"/>
    <mergeCell ref="A28:A34"/>
    <mergeCell ref="A35:A41"/>
    <mergeCell ref="B8:B14"/>
    <mergeCell ref="B15:B20"/>
    <mergeCell ref="B21:B27"/>
    <mergeCell ref="B28:B34"/>
    <mergeCell ref="B35:B4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Sixer</cp:lastModifiedBy>
  <dcterms:created xsi:type="dcterms:W3CDTF">2025-01-21T02:50:00Z</dcterms:created>
  <dcterms:modified xsi:type="dcterms:W3CDTF">2025-03-10T08:11:35Z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