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25" windowHeight="9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<sst xmlns="http://schemas.openxmlformats.org/spreadsheetml/2006/main" count="3478" uniqueCount="795">
  <si>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</si>
  <si>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</si>
  <si>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</si>
  <si>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</si>
  <si>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</si>
  <si>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</si>
  <si>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</si>
  <si>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</si>
  <si>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</si>
  <si>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</si>
  <si>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</si>
  <si>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</si>
  <si>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</si>
  <si>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</si>
  <si>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</si>
  <si>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</si>
  <si>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</si>
  <si>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</si>
  <si>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</si>
  <si>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</si>
  <si>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</si>
  <si>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</si>
  <si>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</si>
  <si>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</si>
  <si>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</si>
  <si>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</si>
  <si>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</si>
  <si>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</si>
  <si>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</si>
  <si>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</si>
  <si>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</si>
  <si>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</si>
  <si>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</si>
  <si>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</si>
  <si>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</si>
  <si>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</si>
  <si>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</si>
  <si>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</si>
  <si>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</si>
  <si>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</si>
  <si>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</si>
  <si>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</si>
  <si>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</si>
  <si>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</si>
  <si>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</si>
  <si>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</si>
  <si>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</si>
  <si>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</si>
  <si>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</si>
  <si>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</si>
  <si>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</si>
  <si>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</si>
  <si>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</si>
  <si>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</si>
  <si>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</si>
  <si>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</si>
  <si>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</si>
  <si>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</si>
  <si>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</si>
  <si>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</si>
  <si>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</si>
  <si>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</si>
  <si>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</si>
  <si>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</si>
  <si>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</si>
  <si>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</si>
  <si>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</si>
  <si>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</si>
  <si>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</si>
  <si>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118</t>
  </si>
  <si>
    <t>昆明市官渡区民政局</t>
  </si>
  <si>
    <t>118001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</si>
  <si>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</si>
  <si>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</si>
  <si>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</si>
  <si>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</si>
  <si>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</si>
  <si>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</si>
  <si>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</si>
  <si>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</si>
  <si>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</si>
  <si>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</si>
  <si>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</si>
  <si>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</si>
  <si>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</si>
  <si>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</si>
  <si>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</si>
  <si>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</si>
  <si>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</si>
  <si>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</si>
  <si>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</si>
  <si>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</si>
  <si>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</si>
  <si>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</si>
  <si>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</si>
  <si>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</si>
  <si>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</si>
  <si>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</si>
  <si>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</si>
  <si>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</si>
  <si>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20139</t>
  </si>
  <si>
    <t>社会工作事务</t>
  </si>
  <si>
    <t>2013999</t>
  </si>
  <si>
    <t>其他社会工作事务支出</t>
  </si>
  <si>
    <t>208</t>
  </si>
  <si>
    <t>社会保障和就业支出</t>
  </si>
  <si>
    <t>20802</t>
  </si>
  <si>
    <t>民政管理事务</t>
  </si>
  <si>
    <t>2080201</t>
  </si>
  <si>
    <t>行政运行</t>
  </si>
  <si>
    <t>2080202</t>
  </si>
  <si>
    <t>一般行政管理事务</t>
  </si>
  <si>
    <t>2080206</t>
  </si>
  <si>
    <t>社会组织管理</t>
  </si>
  <si>
    <t>2080207</t>
  </si>
  <si>
    <t>行政区划和地名管理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</si>
  <si>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</si>
  <si>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</si>
  <si>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</si>
  <si>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</si>
  <si>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</si>
  <si>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</si>
  <si>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</si>
  <si>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</si>
  <si>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</si>
  <si>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</si>
  <si>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</si>
  <si>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</si>
  <si>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</si>
  <si>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</si>
  <si>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2080704</t>
  </si>
  <si>
    <t>社会保险补贴</t>
  </si>
  <si>
    <t>20810</t>
  </si>
  <si>
    <t>社会福利</t>
  </si>
  <si>
    <t>2081001</t>
  </si>
  <si>
    <t>儿童福利</t>
  </si>
  <si>
    <t>2081002</t>
  </si>
  <si>
    <t>老年福利</t>
  </si>
  <si>
    <t>2081004</t>
  </si>
  <si>
    <t>殡葬</t>
  </si>
  <si>
    <t>20811</t>
  </si>
  <si>
    <t>残疾人事业</t>
  </si>
  <si>
    <t>2081107</t>
  </si>
  <si>
    <t>残疾人生活和护理补贴</t>
  </si>
  <si>
    <t>20819</t>
  </si>
  <si>
    <t>最低生活保障</t>
  </si>
  <si>
    <t>2081901</t>
  </si>
  <si>
    <t>城市最低生活保障金支出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</si>
  <si>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</si>
  <si>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</si>
  <si>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</si>
  <si>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</si>
  <si>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</si>
  <si>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</si>
  <si>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</si>
  <si>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</si>
  <si>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</si>
  <si>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</si>
  <si>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20825</t>
  </si>
  <si>
    <t>其他生活救助</t>
  </si>
  <si>
    <t>2082501</t>
  </si>
  <si>
    <t>其他城市生活救助</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</si>
  <si>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</si>
  <si>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</si>
  <si>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</si>
  <si>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</si>
  <si>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</si>
  <si>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</si>
  <si>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</si>
  <si>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</si>
  <si>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</si>
  <si>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</si>
  <si>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</si>
  <si>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</si>
  <si>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</si>
  <si>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</si>
  <si>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</si>
  <si>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</si>
  <si>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</si>
  <si>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</si>
  <si>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</si>
  <si>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</si>
  <si>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</si>
  <si>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</si>
  <si>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</si>
  <si>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</si>
  <si>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</si>
  <si>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</si>
  <si>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</si>
  <si>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</si>
  <si>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</si>
  <si>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</si>
  <si>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</si>
  <si>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</si>
  <si>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</si>
  <si>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</si>
  <si>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</si>
  <si>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</si>
  <si>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</si>
  <si>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</si>
  <si>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</si>
  <si>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</si>
  <si>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</si>
  <si>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</si>
  <si>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</si>
  <si>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</si>
  <si>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</si>
  <si>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</si>
  <si>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</si>
  <si>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</si>
  <si>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</si>
  <si>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</si>
  <si>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</si>
  <si>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</si>
  <si>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</si>
  <si>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</si>
  <si>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</si>
  <si>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</si>
  <si>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</si>
  <si>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</si>
  <si>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</si>
  <si>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</si>
  <si>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</si>
  <si>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</si>
  <si>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</si>
  <si>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</si>
  <si>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</si>
  <si>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</si>
  <si>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</si>
  <si>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</si>
  <si>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</si>
  <si>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</si>
  <si>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</si>
  <si>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</si>
  <si>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</si>
  <si>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</si>
  <si>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</si>
  <si>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</si>
  <si>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</si>
  <si>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</si>
  <si>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</si>
  <si>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</si>
  <si>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</si>
  <si>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</si>
  <si>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</si>
  <si>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</si>
  <si>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</si>
  <si>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</si>
  <si>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530111210000000004491</t>
  </si>
  <si>
    <t>行政人员工资支出</t>
  </si>
  <si>
    <t>30101</t>
  </si>
  <si>
    <t>基本工资</t>
  </si>
  <si>
    <t>30102</t>
  </si>
  <si>
    <t>津贴补贴</t>
  </si>
  <si>
    <t>30103</t>
  </si>
  <si>
    <t>奖金</t>
  </si>
  <si>
    <t>530111210000000004492</t>
  </si>
  <si>
    <t>事业人员工资支出</t>
  </si>
  <si>
    <t>30107</t>
  </si>
  <si>
    <t>绩效工资</t>
  </si>
  <si>
    <t>530111210000000004493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</si>
  <si>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</si>
  <si>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</si>
  <si>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</si>
  <si>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</si>
  <si>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</si>
  <si>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</si>
  <si>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</si>
  <si>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</si>
  <si>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</si>
  <si>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</si>
  <si>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</si>
  <si>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530111210000000004494</t>
  </si>
  <si>
    <t>30113</t>
  </si>
  <si>
    <t>530111210000000004497</t>
  </si>
  <si>
    <t>公车购置及运维费</t>
  </si>
  <si>
    <t>30231</t>
  </si>
  <si>
    <t>公务用车运行维护费</t>
  </si>
  <si>
    <t>530111210000000004498</t>
  </si>
  <si>
    <t>公务交通补贴</t>
  </si>
  <si>
    <t>30239</t>
  </si>
  <si>
    <t>其他交通费用</t>
  </si>
  <si>
    <t>530111210000000004499</t>
  </si>
  <si>
    <t>工会经费</t>
  </si>
  <si>
    <t>30228</t>
  </si>
  <si>
    <t>530111210000000004500</t>
  </si>
  <si>
    <t>一般公用支出</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</si>
  <si>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</si>
  <si>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</si>
  <si>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</si>
  <si>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</si>
  <si>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</si>
  <si>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</si>
  <si>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</si>
  <si>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</si>
  <si>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</si>
  <si>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</si>
  <si>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</si>
  <si>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</si>
  <si>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</si>
  <si>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</si>
  <si>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</si>
  <si>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</si>
  <si>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530111231100001518751</t>
  </si>
  <si>
    <t>离退休人员支出</t>
  </si>
  <si>
    <t>30305</t>
  </si>
  <si>
    <t>生活补助</t>
  </si>
  <si>
    <t>530111231100001518769</t>
  </si>
  <si>
    <t>行政人员绩效奖励</t>
  </si>
  <si>
    <t>530111231100001518770</t>
  </si>
  <si>
    <t>事业人员绩效奖励</t>
  </si>
  <si>
    <t>530111241100002108226</t>
  </si>
  <si>
    <t>其他人员支出</t>
  </si>
  <si>
    <t>30199</t>
  </si>
  <si>
    <t>其他工资福利支出</t>
  </si>
  <si>
    <t>530111241100002108228</t>
  </si>
  <si>
    <t>离退休干部走访慰问经费</t>
  </si>
  <si>
    <t>530111251100003630825</t>
  </si>
  <si>
    <t>行政人员公共交通专项经费</t>
  </si>
  <si>
    <t>530111251100003630826</t>
  </si>
  <si>
    <t>事业人员公共交通专项经费</t>
  </si>
  <si>
    <t>预算05-1表</t>
  </si>
  <si>
    <t>项目分类</t>
  </si>
  <si>
    <t>项目单位</t>
  </si>
  <si>
    <t>经济科目编码</t>
  </si>
  <si>
    <t>经济科目名称</t>
  </si>
  <si>
    <t>本年拨款</t>
  </si>
  <si>
    <t>其中：本次下达</t>
  </si>
  <si>
    <t>专项业务类</t>
  </si>
  <si>
    <t>530111210000000004183</t>
  </si>
  <si>
    <t>官渡区地名门牌信息化建设管养维护经费</t>
  </si>
  <si>
    <t>30227</t>
  </si>
  <si>
    <t>委托业务费</t>
  </si>
  <si>
    <t>530111210000000004268</t>
  </si>
  <si>
    <t>民政公务接待经费</t>
  </si>
  <si>
    <t>30217</t>
  </si>
  <si>
    <t>530111210000000004269</t>
  </si>
  <si>
    <t>民政业务工作经费</t>
  </si>
  <si>
    <t>530111231100001135738</t>
  </si>
  <si>
    <t>弃婴收养和婚姻登记委托办理经费</t>
  </si>
  <si>
    <t>530111231100001145180</t>
  </si>
  <si>
    <t>智慧民政平台建设经费</t>
  </si>
  <si>
    <t>530111241100002215979</t>
  </si>
  <si>
    <t>2019年党建建设项目拖欠资金</t>
  </si>
  <si>
    <t>530111241100002216022</t>
  </si>
  <si>
    <t>红旗党组织党建宣传片拍摄资金</t>
  </si>
  <si>
    <t>530111241100002468788</t>
  </si>
  <si>
    <t>2023年行政诉讼档案整理财务管理项目资金</t>
  </si>
  <si>
    <t>530111251100003656493</t>
  </si>
  <si>
    <t>公益性岗位人员社会保险补贴资金</t>
  </si>
  <si>
    <t>530111251100003667512</t>
  </si>
  <si>
    <t>收支专用账户银行利息资金</t>
  </si>
  <si>
    <t>530111251100003731395</t>
  </si>
  <si>
    <t>官渡区银发经济产业专班经费</t>
  </si>
  <si>
    <t>530111251100003732720</t>
  </si>
  <si>
    <t>盘龙江沿岸旧坟搬迁资金</t>
  </si>
  <si>
    <t>530111251100004122411</t>
  </si>
  <si>
    <t>官渡区社会组织监督管理专项经费</t>
  </si>
  <si>
    <t>民生类</t>
  </si>
  <si>
    <t>530111210000000003742</t>
  </si>
  <si>
    <t>无名、无主遗体处理经费</t>
  </si>
  <si>
    <t>530111210000000003751</t>
  </si>
  <si>
    <t>惠民殡葬政策补助经费</t>
  </si>
  <si>
    <t>530111210000000003759</t>
  </si>
  <si>
    <t>分散供养孤儿生活补助资金</t>
  </si>
  <si>
    <t>30306</t>
  </si>
  <si>
    <t>救济费</t>
  </si>
  <si>
    <t>530111210000000003761</t>
  </si>
  <si>
    <t>集中供养孤儿生活补助资金</t>
  </si>
  <si>
    <t>530111210000000003763</t>
  </si>
  <si>
    <t>城市最低生活保障金区级配套专项资金</t>
  </si>
  <si>
    <t>530111210000000003764</t>
  </si>
  <si>
    <t>城市困难人员临时救助专项资金</t>
  </si>
  <si>
    <t>530111210000000003765</t>
  </si>
  <si>
    <t>城市特困人员救助供养支出经费</t>
  </si>
  <si>
    <t>530111210000000003768</t>
  </si>
  <si>
    <t>困难残疾人生活补贴、重残护理补贴专项资金</t>
  </si>
  <si>
    <t>530111210000000003769</t>
  </si>
  <si>
    <t>精神病人住院费及60年代精减职工补助资金</t>
  </si>
  <si>
    <t>530111210000000003962</t>
  </si>
  <si>
    <t>社区居家养老补助经费</t>
  </si>
  <si>
    <t>530111210000000005477</t>
  </si>
  <si>
    <t>流浪乞讨人员救助专项资金</t>
  </si>
  <si>
    <t>530111221100000247515</t>
  </si>
  <si>
    <t>80岁以上高龄老人保健补贴、百岁老人长寿补贴及慰问专项资金</t>
  </si>
  <si>
    <t>530111231100001845478</t>
  </si>
  <si>
    <t>低保人员电量补贴经费</t>
  </si>
  <si>
    <t>530111231100001845485</t>
  </si>
  <si>
    <t>特困人员电量补贴经费</t>
  </si>
  <si>
    <t>530111241100002215744</t>
  </si>
  <si>
    <t>经济困难老年人服务补贴资金</t>
  </si>
  <si>
    <t>530111241100002215817</t>
  </si>
  <si>
    <t>官渡区养老综合服务示范中心租金经费</t>
  </si>
  <si>
    <t>530111251100003734256</t>
  </si>
  <si>
    <t>经济困难失能老年人集中照护救助资金</t>
  </si>
  <si>
    <t>事业发展类</t>
  </si>
  <si>
    <t>530111210000000003659</t>
  </si>
  <si>
    <t>官渡区社会组织扶持专项经费</t>
  </si>
  <si>
    <t>530111210000000003702</t>
  </si>
  <si>
    <t>社会团体、民办非企业单位法定代表人离任审计、注销清算审计服务经费</t>
  </si>
  <si>
    <t>530111221100000246240</t>
  </si>
  <si>
    <t>官渡区社会治理创新创享中心运行管理维护项目经费</t>
  </si>
  <si>
    <t>530111221100000246968</t>
  </si>
  <si>
    <t>儿童收养评估、登记及婚姻登记工作经费</t>
  </si>
  <si>
    <t>530111221100000251689</t>
  </si>
  <si>
    <t>新建道路增设地名标志牌及二维码管养维护设置项目经费</t>
  </si>
  <si>
    <t>预算05-2表</t>
  </si>
  <si>
    <t>项目年度绩效目标</t>
  </si>
  <si>
    <t>一级指标</t>
  </si>
  <si>
    <t>二级指标</t>
  </si>
  <si>
    <t>三级指标</t>
  </si>
  <si>
    <t>指标性质</t>
  </si>
  <si>
    <t>指标值</t>
  </si>
  <si>
    <t>度量单位</t>
  </si>
  <si>
    <t>指标属性</t>
  </si>
  <si>
    <t>指标内容</t>
  </si>
  <si>
    <t>为促进全区社会组织健康有序发展，激发社会组织活力，创新社会治理，积极引导社会组织参与社会治理，根据昆明市官渡区民政局关于印发《官渡区社会组织扶持专项资金管理办法（试行）》的通知（官民通〔2018〕132号)文件要求加强社会组织人才扶持、机构激励、项目扶持。2025年预计需官渡区社会组织扶持专项经费15万元。结算《官渡区2023年社区基金设立及规范化运营项目》尾款15万元，该项目已于2024年4月完成结项。</t>
  </si>
  <si>
    <t>产出指标</t>
  </si>
  <si>
    <t>数量指标</t>
  </si>
  <si>
    <t>=</t>
  </si>
  <si>
    <t>万元</t>
  </si>
  <si>
    <t>定量指标</t>
  </si>
  <si>
    <t>反映开展官渡区社会组织扶持专项经费的金额。</t>
  </si>
  <si>
    <t>质量指标</t>
  </si>
  <si>
    <t>任务完成率</t>
  </si>
  <si>
    <t>&gt;=</t>
  </si>
  <si>
    <t>90</t>
  </si>
  <si>
    <t>%</t>
  </si>
  <si>
    <t>反映计划完成的情况。</t>
  </si>
  <si>
    <t>时效指标</t>
  </si>
  <si>
    <t>完成及时率</t>
  </si>
  <si>
    <t>95</t>
  </si>
  <si>
    <t>反映完成的及时性。</t>
  </si>
  <si>
    <t>效益指标</t>
  </si>
  <si>
    <t>社会效益</t>
  </si>
  <si>
    <t>有效实现社会组织扶持的社会效益</t>
  </si>
  <si>
    <t>有效提升</t>
  </si>
  <si>
    <t>定性指标</t>
  </si>
  <si>
    <t>反映项目实施对社会效益提升情况。</t>
  </si>
  <si>
    <t>可持续影响</t>
  </si>
  <si>
    <t>有利于民政工作的可持续发展</t>
  </si>
  <si>
    <t>有效持续发展</t>
  </si>
  <si>
    <t>反映项目实施对民政工作的可持续发展情况。</t>
  </si>
  <si>
    <t>满意度指标</t>
  </si>
  <si>
    <t>服务对象满意度</t>
  </si>
  <si>
    <t>社会组织满意度</t>
  </si>
  <si>
    <t>85</t>
  </si>
  <si>
    <t>反映服务对象满意度情况。</t>
  </si>
  <si>
    <t>根据《云南省殡葬管理条例》第十三条规定“无名、无主遗体的处理费用，由发现地的县级人民政府民政部门从社会救济费中支出”，2025年官渡区预计发生无主遗体处理费用22.5万元（90具×2500元/具=22.5万元。含：2024年因资金不足未支付20具×2500元/具=5万元；2024年符合处理条件，待处理50具×2500元/具=12.5万元，2025年预算20具×2500元/具=5万元）</t>
  </si>
  <si>
    <t>无名、无主遗体的处理人数</t>
  </si>
  <si>
    <t>应服务对象人数</t>
  </si>
  <si>
    <t>人</t>
  </si>
  <si>
    <t>反映无名、无主遗体的处理人数。</t>
  </si>
  <si>
    <t>有效完成无名、无主遗体的处理工作</t>
  </si>
  <si>
    <t>反映有效完成无名、无主遗体的处理工作。</t>
  </si>
  <si>
    <t>无名、无主遗体的处理及时率</t>
  </si>
  <si>
    <t>反映无名、无主遗体的处理及时率。</t>
  </si>
  <si>
    <t>有效实现社会效益</t>
  </si>
  <si>
    <t>反映无名、无主遗体的处理工作是否有效实现社会效益。</t>
  </si>
  <si>
    <t>有利于民政殡葬工作的可持续发展</t>
  </si>
  <si>
    <t>有效可持续发展</t>
  </si>
  <si>
    <t>反映无名、无主遗体的处理工作是否实现民政殡葬工作的可持续发展。</t>
  </si>
  <si>
    <t>反映服务对象满意度。</t>
  </si>
  <si>
    <t>根据云民规【2023】2号《云南省经济困难老年人服务补贴实施办法（试行）》的通知要求，健全基本养老服务体系，强化政府保基本兜底线职能，做好官渡区经济困难老年人服务补贴发放工作。2025年经济困难老年人服务补贴资金预算5.568万 ：116人×50元×12月＝6.96万元；市级承担20%，区级财政承担80%，区级共计承担5.568万元。</t>
  </si>
  <si>
    <t>补助对象</t>
  </si>
  <si>
    <t>符合条件申请的老年人</t>
  </si>
  <si>
    <t>根据云民规【2023】2号《云南省经济困难老年人服务补贴实施办法（试行）》的通知要求，健全基本养老服务体系，强化政府保基本兜底线职能，做好官渡区经济困难老年人服务补贴发放工作。</t>
  </si>
  <si>
    <t>老年人服务补贴发放达标率</t>
  </si>
  <si>
    <t>按标准执行</t>
  </si>
  <si>
    <t>老年人服务补贴发放及时性</t>
  </si>
  <si>
    <t>规定时限</t>
  </si>
  <si>
    <t>年</t>
  </si>
  <si>
    <t>补贴发放对象政策知晓率，政策落到实处</t>
  </si>
  <si>
    <t>有利于民政事业的可持续发展</t>
  </si>
  <si>
    <t>老年人群满意度</t>
  </si>
  <si>
    <t>根据昆明市官渡区人民政府办公室印发的《官渡区产业链细分产业专班工作方案》的通知，官渡区银发经济产业专班积极开展相关工作推进官渡区银发经济发展，按照工作要求，需开展第三方智库组建、官渡区银发经济产业发展规划编制、调研、外出考察学习等工作，预计经费60万元。</t>
  </si>
  <si>
    <t>官渡区银发经济产业发展规划</t>
  </si>
  <si>
    <t>完成1个</t>
  </si>
  <si>
    <t>个</t>
  </si>
  <si>
    <t>完成1个官渡区银发经济产业发展规划</t>
  </si>
  <si>
    <t>完成1个官渡区银发经济产业发展规划；</t>
  </si>
  <si>
    <t>根据昆明市民政局昆明市财政局关于落实孤儿等特困儿童基本生活补助标准的通知（昆民联发〔2020〕22号）文件要求，孤儿生活费按照要求对项目资金进行配套，资金按照要求专款专用，资金拨付有严格的审批程序。全区集中供养儿童提供了生活保障，覆盖率达100%。业务管理制度健全，补助程序规范，有效保障了受助对象的基本生活，对受助对象的健康成长起到了积极作用，使孤儿生活得更加幸福。2025年集中供养孤儿生活补助资金58.7664万元。</t>
  </si>
  <si>
    <t>孤儿纳入保障范围率</t>
  </si>
  <si>
    <t>符合条件补助对象</t>
  </si>
  <si>
    <t>反映孤儿纳入保障范围率。</t>
  </si>
  <si>
    <t>孤儿认定准确率</t>
  </si>
  <si>
    <t>100</t>
  </si>
  <si>
    <t>反映孤儿认定准确率。</t>
  </si>
  <si>
    <t>救助资金发放及时率</t>
  </si>
  <si>
    <t>反映救助资金发放及时率。</t>
  </si>
  <si>
    <t>有利于民政工作可持续</t>
  </si>
  <si>
    <t>救助对象满意度</t>
  </si>
  <si>
    <t>反映获救助对象的满意程度。
救助对象满意度=调查中满意和较满意的获救助人员数/调查总人数*100%</t>
  </si>
  <si>
    <t>根据《昆明市社会救助实施办法》相关规定，2025年预计需要其他生活救助5.86万元。
1、60年代精减职工、回乡盲人和其他民政对象补助资金2.8万元（14人×2000元/年＝28000元）；
2、精神病人住院费3.06万元（34人×75元/月/人×12个月=30600元）。</t>
  </si>
  <si>
    <t>救助对象人数</t>
  </si>
  <si>
    <t>应救尽救</t>
  </si>
  <si>
    <t>反映临时救助人次是否应救尽救。</t>
  </si>
  <si>
    <t>按照当年政策标准</t>
  </si>
  <si>
    <t>不低于上年</t>
  </si>
  <si>
    <t>元</t>
  </si>
  <si>
    <t>反映资金支付是否按照当年政策标准。</t>
  </si>
  <si>
    <t>资金支付及时率</t>
  </si>
  <si>
    <t>反映是否及时支付六十年代精减老职工生活补助及困难精神病患者治疗费。</t>
  </si>
  <si>
    <t>按照民政的工作职能职责保障民政工作正常运转，申请2025年度民政公务接待经费预算0.5万元。</t>
  </si>
  <si>
    <t>公务接待经费</t>
  </si>
  <si>
    <t>0.5</t>
  </si>
  <si>
    <t>按照民政的工作职能职责保障民政工作正常运转，申请2024年度民政公务接待经费预算1万元。</t>
  </si>
  <si>
    <t>完成全年任务</t>
  </si>
  <si>
    <t xml:space="preserve">根据《昆明市社会救助实施办法》、云南省民政厅关于印发《云南省最低生活保障审核确认实施细则》的通知（云民规〔2021〕2号）文件要求，规范城乡低保政策实施，合理确定保障标准，使低保对象基本生活得到有效保障。对符合条件申请的困难群众给予最低生活保障。2025年预计城市最低生活保障金区级配套专项资金1101.26万元。低保金及节日慰问金 1101.26万元：①城市居民最低生活保障金1040.76万元（2950人×735元/人/月×12个月＝26019000元，其中：中央、省、市26019000元×60%＝15611400元，区级26019000×40%=10407600元）；②春节、中秋节慰问金59万元（2950人×100元×2节=590000元）；③慰问品1.5万元（25人 ×300元×2 节=15000元 ）。 </t>
  </si>
  <si>
    <t>低保对象人数</t>
  </si>
  <si>
    <t>应保尽保</t>
  </si>
  <si>
    <t>反映低保对象人数。</t>
  </si>
  <si>
    <t>城乡低保标准</t>
  </si>
  <si>
    <t>反映城乡低保标准。</t>
  </si>
  <si>
    <t>低保资金社会化发放及时率</t>
  </si>
  <si>
    <t>反映低保资金社会化发放及时情况。</t>
  </si>
  <si>
    <t>进一步完善最低生活生活保障制度</t>
  </si>
  <si>
    <t>依据昆明市民政局《关于在官渡区开展地名地址和门牌信息化建设设点工作》的通知（昆民通〔2017〕69号），2025年预计需官渡区地名门牌信息化建设管养维护经费1.95万元，支付项目拖欠尾款。2023年5月，我局通过询价确定由昆明明森标牌制作有限公司承接开展2023年“单立柱”式地名标志牌管养维护工作，共维护地名标志牌40块，管养时限从2023年7月至2024年6月，项目经费共计1.5万元。经2023年7月4日局办公会研究通过，已拨付昆明明森标牌制作有限公司部分项目经费共1万元，现管养维护工作已完成并通过验收，需按照合同条款拨付昆明明森标牌制作有限公司项目剩余经费0.5万元。为切实做好第二次全国地名普查成果转化开发应用工作，进一步提升我区地名信息化水平和地名公共服务能力。2023年5月，我局通过询价确定由云南通和地理信息研究有限公司承接开展2023年地名地址信息化管养维护工作，项目需开展编制《官渡区行政区划图》、新命名道路地名标志牌设置点位采集、新增及漏设临街门牌信息采集、“盘—官”线界线联检以及2023年道路命名工作，项目周期为2023年7月至2024年6月，项目经费共计2.1万元。经2023年7月4日局办公会研究通过，已拨付云南通和地理信息研究有限公司部分项目经费共0.65万元，现相关工作已完成并通过验收，需按照合同条款拨付云南通和地理信息研究有限公司项目剩余经费1.45万元。</t>
  </si>
  <si>
    <t>1.95</t>
  </si>
  <si>
    <t>反映开展官渡区地名地址和门牌信息采集服务项目经费使用情况。</t>
  </si>
  <si>
    <t>按照要求完成任务</t>
  </si>
  <si>
    <t>反映按照市级要求完成任务情况。</t>
  </si>
  <si>
    <t>反映完成全年任务情况。</t>
  </si>
  <si>
    <t>反映项目实施对社会效益的提升情况。</t>
  </si>
  <si>
    <t>完善我区孤儿基本生活保障制度，维护其合法权益，明确孤儿基本生活费发放的范围、标准和程序，孤儿基本生活保障资金按月及时足额发放。2025年分散供养孤儿生活补助需6.1824万元：①分散供养孤儿4.8024万元：（区23人×174元/人/月×12个月＝48024元）；②节日慰问金1.38万元（春节、中秋、六一）23人×200元×3节=13800元。</t>
  </si>
  <si>
    <t>符合条件的对象</t>
  </si>
  <si>
    <t>有利于民政工作可持续发展</t>
  </si>
  <si>
    <t>保障做好民政工作，我局2025年预算6万元用于支付2023年已完成未支付的行政诉讼档案整理财务项目拖欠尾款。</t>
  </si>
  <si>
    <t>保障做好民政工作，我局2024年预算6万元用于支付2023年已完成未支付的行政诉讼档案整理财务项目尾款。</t>
  </si>
  <si>
    <t>高质量完成民政业务工作</t>
  </si>
  <si>
    <t>按时限完成</t>
  </si>
  <si>
    <t>依据《云南省殡葬管理条例》《官渡区关于全面深化殡葬改革的实施意见》的通知文件精神，2025年惠民殡葬政策补助经费149.5万元。1、基本殡葬服务、特殊困难群体火化补助148.5万元（990人×1500元/人=148.5万元）；2、生态节地葬、公益性公墓安葬奖励性补助1万元（5人×2000元/人=1万元）</t>
  </si>
  <si>
    <t>惠民殡葬补助发放人数</t>
  </si>
  <si>
    <t>应补助人数</t>
  </si>
  <si>
    <t>反映惠民殡葬补助发放人数</t>
  </si>
  <si>
    <t>惠民殡葬补助发放准确率</t>
  </si>
  <si>
    <t>反映惠民殡葬补助发放准确率</t>
  </si>
  <si>
    <t>惠民殡葬补助发放及时率</t>
  </si>
  <si>
    <t>反映惠民殡葬补助及时发放率</t>
  </si>
  <si>
    <t>惠民殡葬政策落实到位</t>
  </si>
  <si>
    <t>反映惠民殡葬政策的落实到位情况</t>
  </si>
  <si>
    <t>反映是否有利于民政殡葬工作的可持续发展</t>
  </si>
  <si>
    <t>申请惠民殡葬补助群众满意度</t>
  </si>
  <si>
    <t>反映申请惠民殡葬补助群众满意度</t>
  </si>
  <si>
    <t>预计2025年度收支专户银行利息收入大约300元。</t>
  </si>
  <si>
    <t>300</t>
  </si>
  <si>
    <t>按规定时限完成利息上缴</t>
  </si>
  <si>
    <t xml:space="preserve">为实现公共利益和安置就业困难人员，帮助法定退休年龄较近的失业的城市居民、长期失业人员、高校毕业生、被征地农民、失业残疾人等特定的社会群体解决就业问题，提高社会福利水平。我局有公益性岗位人员10名， 岗位补贴由区人社局拨付，我局需支付公益性岗位人员单位承担部分保险，公益性岗位人员单位部分承担的工伤保险9.2元，生育保险41.4元，重特病46，每人每月单位部分承担96.6元。公益性岗位保险:96.6元×10人×12月=1.1592万。
</t>
  </si>
  <si>
    <t>11592</t>
  </si>
  <si>
    <t>我局有公益性岗位人员10名， 岗位补贴由区人社局拨付，我局需支付公益性岗位人员单位承担部分保险，公益性岗位人员单位部分承担的工伤保险9.2元，生育保险41.4元，重特病46，每人每月单位部分承担96.6元。公益性岗位保险:96.6元×10人×12月=1.1592万。</t>
  </si>
  <si>
    <t>社会保险补贴发放准确率</t>
  </si>
  <si>
    <t>98</t>
  </si>
  <si>
    <t>按规定时限完成</t>
  </si>
  <si>
    <t>零就业家庭帮扶率</t>
  </si>
  <si>
    <t>为确保官渡区社会组织健康有序发展，推进社会组织规范化建设，强化链条监管，包含：做好社会组织财务专项审计工作、社会组织年报年检财务状况检查辅助性服务项目工作、社会组织“双随机、一公开”财务审计抽查工作及社会组织法定代表人离任审计和注销清算审计。</t>
  </si>
  <si>
    <t>官渡区社会组织监督管理经费</t>
  </si>
  <si>
    <t>190</t>
  </si>
  <si>
    <t>为确保官渡区社会组织健康有序发展，推进社会组织规范化建设，强化链条监管，包含：做好社会组织财务专项审计工作、社会组织年报年检财务状况检查辅助性服务项目工作、社会组织“双随机 一公开”财务审计抽查工作及社会组织法定代表人离任审计和注销清算审计。</t>
  </si>
  <si>
    <t>进一步提高社会组织监督管理工作</t>
  </si>
  <si>
    <t>有效提高</t>
  </si>
  <si>
    <t>为确保官渡区社会组织健康有序发展，推进社会组织规范化建设，强化链条监管，</t>
  </si>
  <si>
    <t>2025年12月</t>
  </si>
  <si>
    <t>有利于提升民政事业发展</t>
  </si>
  <si>
    <t>有效发展</t>
  </si>
  <si>
    <t>按照《中共昆明市委组织部关于开展“云岭先锋红旗党支部”昆明市预选擂台赛的预通知》要求，及中共昆明市官渡区委组织部要求，官渡区民政局列入官渡区申报“云岭先锋红旗党支部”昆明市预选擂台赛参赛名单，2022年9月我局签订《官渡区民政局2022年云岭党建宣传片拍摄制作合同》，项目款项8万款至今未付。2024年预算下达4万元，2025年预算4万。</t>
  </si>
  <si>
    <t>省级红旗党组织党建宣传片拍摄拖欠资金</t>
  </si>
  <si>
    <t>按照《中共昆明市委组织部关于开展“云岭先锋红旗党支部”昆明市预选擂台赛的预通知》要求，及中共昆明市官渡区委组织部要求，官渡区民政局列入官渡区申报“云岭先锋红旗党支部”昆明市预选擂台赛参赛名单，2022年9月我局签订《官渡区民政局2022年云岭党建宣传片拍摄制作合同》</t>
  </si>
  <si>
    <t>提升党建工作质量</t>
  </si>
  <si>
    <t>按时完成发放</t>
  </si>
  <si>
    <t>为进一步落实《云南省发展和改革委员会关于我省居民生活用电试行阶梯电价的通知》（云发改物价〔2012〕1057号）关于对低收入群体每户每月15千瓦时免费电量的相关规定，适应低收入群体动态和信息化管理要求，确保电价扶持政策“应享尽享”，提升低收入群体获得感。根据云发改价格〔2019〕457号文件，2025年预计云南电网有限责任公司昆明供电局拨特困人员电量补贴10000元。</t>
  </si>
  <si>
    <t>服务对象人数</t>
  </si>
  <si>
    <t>应保尽保对象</t>
  </si>
  <si>
    <t>反映为符合条件的困难群体进行电费补贴</t>
  </si>
  <si>
    <t>当年政策标准</t>
  </si>
  <si>
    <t>及时发放率</t>
  </si>
  <si>
    <t>有利于民政事业可持续发展</t>
  </si>
  <si>
    <t>反映为符合条件的困难群众进行电费补贴，反映服务对象满意度。</t>
  </si>
  <si>
    <t>按照民政的工作职能职责，保障民政正常工作运转，我局民政业务补助经费主要用于：按照依法行政要求，聘请法律顾问开展民政相关工作以及征订报刊(6万左右）、民政会务费等等民政业务相关工作支出。</t>
  </si>
  <si>
    <t>民政管理事务经费</t>
  </si>
  <si>
    <t>9.5</t>
  </si>
  <si>
    <t>反映民政管理事务经费情况</t>
  </si>
  <si>
    <t>按照民政的工作职能职责，保障民政正常工作运转</t>
  </si>
  <si>
    <t>正常运转</t>
  </si>
  <si>
    <t>按照民政的工作职能职责，保障民政工作运转，完成民政相关工作任务</t>
  </si>
  <si>
    <t>反映完成任务时间</t>
  </si>
  <si>
    <t>反映项目实施对社会产生效益的情况。</t>
  </si>
  <si>
    <t>为保障残疾人生存发展权益，做好残疾人福利保障工作，解决残疾人特殊生活困难和长期照护困难。两项补贴是解决困难残疾人和重度残疾人因生活困难和长期照护产生的额外支出的一项补充性福利保障制度，要立足经济社会发展状况，科学合理确定保障标准，逐步提高保障水平。对符合条件的困难残疾人、重度残疾人全覆盖，切实发挥两项补贴制度在社会保障体系中的补充作用。我区健全和完善便捷的申请、严格的审核、规范的发放工作机制；建立定期复核动态管理机制，做的应补尽补、应退则退。2024年预计发放困难残疾人生活补贴、重残护理补贴459.9万元：①困难残疾人生活补贴95.58万元（885人×90元/月×12个月=955800元）；②重残护理补贴364.32万元，其中：一级残疾人员重残护理补贴（960人×110元/月×12个月=1267200元）；二级残疾人员重残护理补贴（2200人×90元/月×12个月=2376000元）。</t>
  </si>
  <si>
    <t>残疾人救助人数</t>
  </si>
  <si>
    <t>反映是否将符合条件的残疾人均纳入救助范围情况。</t>
  </si>
  <si>
    <t>残疾人两项补贴标准合规率</t>
  </si>
  <si>
    <t>反映残疾人两项补贴发放标准是否严格按照文件标准执行情况。</t>
  </si>
  <si>
    <t>补贴发放及时率</t>
  </si>
  <si>
    <t>反映单位帮扶地区及人员补助及时发放率情况。
补助及时发放率=（当期发放补助金额/当期计划发放补助金额）*100%</t>
  </si>
  <si>
    <t>生活状况改善</t>
  </si>
  <si>
    <t>有效改善</t>
  </si>
  <si>
    <t>反映补助促进受助对象生活状况改善的情况。</t>
  </si>
  <si>
    <t>残疾人两项补贴制度</t>
  </si>
  <si>
    <t>进一步完善</t>
  </si>
  <si>
    <t>反映项目实施对残疾人两项补贴制度的促进改善情况。</t>
  </si>
  <si>
    <t>结转2024年度结余非同级财政拨款结余资金昆明市经济技术开发区社会事务局拨入弃婴收养和婚姻登记委托办理费143.08元，预计2025年拨款5万元。</t>
  </si>
  <si>
    <t>结转弃婴收养和婚姻登记委托办理费</t>
  </si>
  <si>
    <t>50143.08</t>
  </si>
  <si>
    <t>反映弃结转婴收养和婚姻登记委托办理费情况。</t>
  </si>
  <si>
    <t>提高窗口服务质量和水平</t>
  </si>
  <si>
    <t>反映项目的实施对提高窗口服务质量和水平情况</t>
  </si>
  <si>
    <t>按规定时限</t>
  </si>
  <si>
    <t>反映项目的实施按规定时限支出情况。</t>
  </si>
  <si>
    <t>反映是否有效实现社会效益。</t>
  </si>
  <si>
    <t>可持续发展</t>
  </si>
  <si>
    <t>反映是否有利于民政工作的可持续发展。</t>
  </si>
  <si>
    <t>依据关于印发《昆明市官渡区全面推进居家养老服务工作实施意见（试行）》的通知（官政办通〔2014〕110号）、关于印发《开展居家和社区养老服务改革试点工作的实施方案》的通知（官政办通〔2017〕82号）、《昆明市官渡区加快推进居家养老服务工作实施方案》官政办通【2021】49号等文件精神，按照“以人为本、方便老人，政府主导、社会参与，依托社区、保障重点，因地制宜、整合资源”的原则，在传统家庭养老的基础上，积极探索政府服务、社会组织服务、社区服务、志愿服务相结合的居家养老服务，着力打造以家庭为核心、以社区为依托、以专业化服务组织为载体、全方位多层次的居家养老服务体系，让老年人平安养老、健康养老、幸福养老，提高城乡老年人生活质量，促进家庭和社会和谐。2025年预计社区居家养老补助经费180万元。已向老年人开放的社区居家养老服务中心项目、政府购买居家养老服务企业或社会组织的运营资金。建成并投入使用的社区居家养老服务中心，按照社区居家养老服务中心每个每年最高补助10万元运营经费，按照以往评估结果核算，30×10×60%=180万元，2025年合计预算180万元。</t>
  </si>
  <si>
    <t>180</t>
  </si>
  <si>
    <t>反映项目补助经费情况。</t>
  </si>
  <si>
    <t>提高社区居家养老机构服务质量</t>
  </si>
  <si>
    <t>持续加强提升</t>
  </si>
  <si>
    <t>反映社区居家养老机构服务质量情况。</t>
  </si>
  <si>
    <t>资金下拨组织实施</t>
  </si>
  <si>
    <t>反映资金下拨组织实施情况。</t>
  </si>
  <si>
    <t>确保老年人福利政策落到实处</t>
  </si>
  <si>
    <t>持续提升</t>
  </si>
  <si>
    <t>反映对老年人福利政策落到实处情况。</t>
  </si>
  <si>
    <t>有利于民政养老工作的可持续发展</t>
  </si>
  <si>
    <t>反映项目实施对民政养老工作的可持续发展情况。</t>
  </si>
  <si>
    <t>接受服务老年人满意度</t>
  </si>
  <si>
    <t>反映接受服务老年人满意度情况。</t>
  </si>
  <si>
    <t>中共中央《关于改革社会组织管理制度促进社会组织健康有序发展的意见》（中办发〔2016〕46号）“四、完善扶持社会组织发展政策措施（二）有条件的地方可参照安排专项资金，支持社会组织参与社会服务”；“三、大力培育发展社区社会组织（二）积极扶持发展。有条件的地方可探索建立社区社会组织孵化机制，设立孵化培育资金，建设孵化基地。鼓励社会力量支持社区社会组织发展。”为促进全区社会组织健康有序发展，深入贯彻落实文件精神，2024年开展官渡区社会治理创新创享中心运行管理维护项目经费15万元。结算《2023年-2026年官渡区社会治理创新创享中心运营管理服务项目》尾款。</t>
  </si>
  <si>
    <t>14.2</t>
  </si>
  <si>
    <t>反映官渡区社会治理创新创享中心运行管理维护项目经费使用情况。</t>
  </si>
  <si>
    <t>保障官渡区社会治理创新创享中心工作正常运转</t>
  </si>
  <si>
    <t>反映官渡区社会治理创新创享中心工作运转情况。</t>
  </si>
  <si>
    <t>委托第三方对官渡区社会治理创新创享中心日常运营与场地管理、社会组织培育发展管理、社会资源整合、内部治理。</t>
  </si>
  <si>
    <t>提升社会效益</t>
  </si>
  <si>
    <t>我局于2019年4月签订《官渡区民政局基层党组织精细化质量管理标准体系持续改进咨询服务合同》，因受到机构改革和疫情等方面的影响，截止2022年10月完成此项工作并支付项目尾款2万，因区财力紧张，尾款至今还未支付。</t>
  </si>
  <si>
    <t>党建建设项目拖欠资金</t>
  </si>
  <si>
    <t>根据相关文件要求，2008年4月官渡区民政局与昆明松鹤殡葬有限责任公司签订盘龙江东沿岸旧坟搬迁的协议，共搬迁旧坟467冢，每冢3600元，合计金额168.12万元未支付。并于2014年10月官渡区民政局与昆明松鹤殡葬有限责任公司再次确认旧坟搬迁金额为168.12万元。</t>
  </si>
  <si>
    <t>旧坟搬迁</t>
  </si>
  <si>
    <t>成本指标</t>
  </si>
  <si>
    <t>经济成本指标</t>
  </si>
  <si>
    <t>生态环境成本指标</t>
  </si>
  <si>
    <t>根据《云南省民政厅 云南省财政厅关于组织开展中央财政支持经济困难失能老年人集中照护服务工作的通知》（云民发〔2023〕137号）和《昆明市民政局 昆明市财政局关于转发组织开展中央财政支持经济困难失能老年人集中照护服务工作的通知》（昆民联发〔2023〕30号）的相关工作要求，贯彻落实国家和省市有关民政事业发展的政策，保障2025年度民政相关养老服务工作正常开展，保障养老服务工作有效发展。2025年度“经济困难失能老年人集中照护救助费用”预计需经费13.2万元。</t>
  </si>
  <si>
    <t>补助标准实际到位率</t>
  </si>
  <si>
    <t>根据《云南省民政厅 云南省财政厅关于组织开展中央财政支持经济困难失能老年人集中照护服务工作的通知》（云民发〔2023〕137号）和《昆明市民政局 昆明市财政局关于转发组织开展中央财政支持经济困难失能老年人集中照护服务工作的通知》（昆民联发〔2023〕30号）的相关工作要求，贯彻落实国家和省市有关民政事业发展的政策，2025年度“经济困难失能老年人集中照护救助费用”预计需经费13.2万元。</t>
  </si>
  <si>
    <t>符合条件且自愿申请入住的老年人当年纳入救助保障范围</t>
  </si>
  <si>
    <t>应纳尽纳</t>
  </si>
  <si>
    <t>补助资金按时发放</t>
  </si>
  <si>
    <t>经济困难老年人基本养老服务救助政策在当地的知晓率</t>
  </si>
  <si>
    <t>补助对象对集中照护政策实施的满意度</t>
  </si>
  <si>
    <t>根据《官渡区临时救助实施细则（试行）》，规范实施临时救助政策，实现及时高效、解急救难。临时救助工作是其它常规救助的一种补充，发挥了救急难、托底线的重要作用，结合我区临时救助工作开展情况进行分配，给予资金支持。预计2025年城市困难人员临时救助专项资金95万元，①临时救助资金35万元（500人×3500元/人＝1750000元，其中：中央、省、市1750000×80%＝140000元，区级1750000×20%=350000元）；②临时救助备用金60万元。</t>
  </si>
  <si>
    <t>临时救助人次</t>
  </si>
  <si>
    <t>应救尽救人数</t>
  </si>
  <si>
    <t>临时救助水平</t>
  </si>
  <si>
    <t>反映临时救助水平。</t>
  </si>
  <si>
    <t>临时救助及时率</t>
  </si>
  <si>
    <t>反映临时救助及时情况。</t>
  </si>
  <si>
    <t>通过对困难群众的及时救助，有效缓解了其家庭的生活困境，发挥了社会救助在“救急难”工作中的重要作用，兜住了政府社会保障</t>
  </si>
  <si>
    <t>反映通过对困难群众的及时救助，有效缓解了其家庭的生活困境，发挥了社会救助在“救急难”工作中的重要作用，兜住了政府社会保障</t>
  </si>
  <si>
    <t>临时救助制度</t>
  </si>
  <si>
    <t>反映临时救助制度是否进一步完善。</t>
  </si>
  <si>
    <t xml:space="preserve">根据《社会救助暂行办法》《云南省社会救助实施办法》以及云南省民政厅关于印发《云南省特困人员认定实施细则》的通知（云民规〔2021〕3号），按时完成特困人员救助供养提标工作，补助金按月足额发放，为特困人员提供基本生活生活保障，2025年城市特困人员救助供养支出经费117.672万元：①特困人员生活费41.4720万元（180人×960元/人/月×12个月＝2073600元，其中：中央、省、市2073600×80%＝165.8880元，区级2073600×20%=414720元）；②春节、中秋节慰问金7.2万元（180人×200元×2节=72000元）；③特困人员照料补贴54万元（180人×250元/人/月×12个月=540000元）；④供养特困人员护理费及医疗费用15万元（75人×2000元/年=150000元）。  </t>
  </si>
  <si>
    <t>纳入特困保障范围率</t>
  </si>
  <si>
    <t>反映纳入特困保障范围率，凡是符合条件的均应该纳入保障范围。</t>
  </si>
  <si>
    <t>特困救助对象准确率</t>
  </si>
  <si>
    <t>反映救助对象认定的准确情况。
救助对象认定准确率=抽检符合标准的救助对象数/抽检实际救助对象数*100%</t>
  </si>
  <si>
    <t>补助资金按月及时发放率</t>
  </si>
  <si>
    <t>反映发放单位及时发放救助资金的情况。
救助发放及时率=时限内发放救助资金额/应发放救助资金额*100%</t>
  </si>
  <si>
    <t>城乡特困供养对象生活水平提升情况</t>
  </si>
  <si>
    <t>稳步提高</t>
  </si>
  <si>
    <t>反映项目实施对城乡特困供养对象生活水平提升情况。</t>
  </si>
  <si>
    <t>特困人员生活水平</t>
  </si>
  <si>
    <t>长期保障</t>
  </si>
  <si>
    <t>反映项目实施对特困人员生活水平的保障情况。</t>
  </si>
  <si>
    <t>根据《民法典》、云南省民政厅关于印发《云南省收养评估实施细则（试行）》的通知，民政部门对收养人是否具备抚养、教育和保护被收养人的能力进行调查、评估，并出具评估报告的专业服务行为，开展收养评估不得向当事人收取任何费用。各地收养评估工作所需经费应当纳入同级民政部门预算。2025年儿童收养评估、登记及婚姻登记工作经费为5.4万元。</t>
  </si>
  <si>
    <t>54000</t>
  </si>
  <si>
    <t>反映儿童收养评估、登记及婚姻登记工作经费使用情况。</t>
  </si>
  <si>
    <t>有效提高窗口服务工作质量和水平</t>
  </si>
  <si>
    <t>反映提高窗口服务工作质量和水平的情况。</t>
  </si>
  <si>
    <t>反映项目按规定时限完成情况。</t>
  </si>
  <si>
    <t>为进一步落实《云南省发展和改革委员会关于我省居民生活用电试行阶梯电价的通知》（云发改物价〔2012〕1057号）关于对低收入群体每户每月15千瓦时免费电量的相关规定，适应低收入群体动态和信息化管理要求，确保电价扶持政策“应享尽享”，提升低收入群体获得感。根据云发改价格〔2019〕457号文件，2025年预计云南电网有限责任公司昆明供电局拨低保人员电量补贴25万元。</t>
  </si>
  <si>
    <t>反映项目实施的及时情况。</t>
  </si>
  <si>
    <t>官渡区养老综合服务示范中心第六年、第七年租金预算18.4万元。官渡区养老综合服务示范中心2023年6月1日至2024年5月31日、2024年6月1日至2025年5月31日分别应交租金92000元，合计184000元，因2023年、2024年该笔资金未能正常使用，故2023年租金、2024年租金共计18.4万元。</t>
  </si>
  <si>
    <t>18.4</t>
  </si>
  <si>
    <t>官渡区第十六届人民政府第15次常务会议会议纪要（官渡区养老综合服务示范中心租金）、房屋租赁合同</t>
  </si>
  <si>
    <t>官渡区养老综合服务示范中心租用房屋使用率</t>
  </si>
  <si>
    <t>按照合同约定及时支付房屋租金及时率</t>
  </si>
  <si>
    <t>使用人员满意度</t>
  </si>
  <si>
    <t>依据官民通〔2020〕5号昆明市官渡区民政局关于印发《关于街路巷地名标志牌二维码设置试点工作方案》的通知、昆明市民政局关于印发《昆明市街路巷地名标志牌二维码设置试点工作方案》的通知（昆民通〔2020〕1号）文件，2025年需要新建道路增设地名标志牌及二维码管养维护设置项目经费2.288万，支付项目拖欠尾款。2024年7月9日，我局通过询价确定由昆明路铭标识标牌设计有限公司承接开展2024年官渡区新建道路地名标志牌设置工作，项目需设置地名标志牌13块，项目经费共计2.288万元，合同约定在项目安装完成并通过验收后一次性支付。现该项目已完成并通过验收，需按照合同条款拨付昆明路铭标识标牌设计有限公司项目经费2.288万元。</t>
  </si>
  <si>
    <t>新建道路及增设地名标志牌</t>
  </si>
  <si>
    <t>20</t>
  </si>
  <si>
    <t>块</t>
  </si>
  <si>
    <t>反映新建道路及增设地名标志牌数。</t>
  </si>
  <si>
    <t>反映项目是否按规定时限完成情况。</t>
  </si>
  <si>
    <t>高龄津贴按照“低标准、广覆盖、保基本、多层次、可持续”的总体要求，为80周岁以上的老年人发放津贴，建立保障高龄老人基本生活需求长效机制。对我区户籍的80周岁至89周岁、90周岁至99周岁、100周岁以上老人，分别按照人均110元、200元、600元的标准发放高龄津贴。2025年80岁以上高龄补贴、百岁老人补贴及慰问专项资金预计2703.68万元左右。
（1）80岁以上高龄老人保健补贴：80—89岁16000人×110元×12月＝2112万元；90—99岁2152人×200元×12月＝516.48万元；合计2628.48万元。
（2）百岁老人长寿补贴：35人×600元×12月＝25.2万元；省级补助每人500元，区级补助每人100元，区级共计补助4.2万元。
（3）百岁老人“七个一”慰问：10人×1000元＝1万元；慰问品：毛毯10份×300元＝0.3万元；蛋糕10个×200元＝0.2万元。合计1.5万元。
（4）老年福利经费，补贴69.5万元。
认真贯彻《云南省老年人权益保障条例》的实施，积极开展有利于老年人身心健康的各种活动；做好维护老年人合法权益的保障工作，资助特困老人的助老工作。
90岁-99岁老年人慰问：300元×2200人=66万元；100岁以上老年人慰问：1000元×35人=3.5万元。</t>
  </si>
  <si>
    <t>实施社会化发放人数</t>
  </si>
  <si>
    <t>所有符合条件申请高龄津贴的户籍老年人</t>
  </si>
  <si>
    <t>人次</t>
  </si>
  <si>
    <t>反映是否为所有符合条件申请高龄津贴的户籍老年人发放补贴情况。</t>
  </si>
  <si>
    <t>高龄津贴补助对象覆盖率</t>
  </si>
  <si>
    <t>反映高龄津贴补助对象覆盖率。</t>
  </si>
  <si>
    <t>津贴发放及时率</t>
  </si>
  <si>
    <t>反映津贴是否按时发放。</t>
  </si>
  <si>
    <t>津贴发放对象对政策的知晓度</t>
  </si>
  <si>
    <t>反映津贴发放对象对政策的知晓度
政策知晓率=调查中救助政策知晓人数/调查总人数*100%</t>
  </si>
  <si>
    <t>反映是否有利于民政养老工作的可持续发展。</t>
  </si>
  <si>
    <t>津贴发放对象满意度</t>
  </si>
  <si>
    <t>反映津贴发放对象满意度。</t>
  </si>
  <si>
    <t>按照民政的工作职能职责，保障民政正常工作运转，不断提高民政工作效率，推进民政事业更好发展，智慧民政平台建设项目严格按照合同约定及项目实施管理规范，经过系统需求调研分析、设计开发、安装调剂于2021年年末已上线运行，系统至今稳定运行并常态化良好运用，项目于2022年10月完成验收，因区财力紧张，尾款还剩余70904元未支付。2024年智慧民政平台建设经费预算7.0904万元。</t>
  </si>
  <si>
    <t>70904</t>
  </si>
  <si>
    <t>反映智慧民政平台建设经费使用情况。</t>
  </si>
  <si>
    <t>有效提升民政服务机构的服务质量和水平</t>
  </si>
  <si>
    <t>反映项目实施对提升民政机构的服务质量和水平的情况。</t>
  </si>
  <si>
    <t>反映项目实施对是否有效实现社会效益。</t>
  </si>
  <si>
    <t>反映服务对象的满意情况。</t>
  </si>
  <si>
    <t>依据中共官渡区委办公室 官渡区人民政府办公室印发《官渡区关于加强和改进生活无着落的流浪乞讨人员救助管理工作的实施方案》的通知官办发〔2020〕3号）文件要求，扎实做好生活无着流浪乞讨人员精准救助，确实保障好特殊困难群众基本生活。2025年预计需要流浪乞讨人员救助专项资金30万元。其中：中央、省、市600000元×50%＝300000元，区级600000元×50%＝300000元。（注文件依据中共官渡区委办公室 官渡区人民政府办公室印发《官渡区关于加强和改进生活无着落的流浪乞讨人员救助管理工作的实施方案》的通知官办发【2020】3号）为涉密文件）</t>
  </si>
  <si>
    <t>救助的流浪乞讨人员救助率</t>
  </si>
  <si>
    <t>反映流浪乞讨人员的救助情况。</t>
  </si>
  <si>
    <t>救助对象认定准确率</t>
  </si>
  <si>
    <t>接到流浪乞讨人员求助要求当天登记救助率</t>
  </si>
  <si>
    <t>反映接到流浪乞讨人员求助要求当天登记救助率是否及时。</t>
  </si>
  <si>
    <t>根据《云南省民政厅关于做好全省性社会组织法定代表人离任审计、注销清算审计项目有关工作的通知》（云民民〔2018〕41号），自2018年7月9日起社会团体、民办非企业单位办理法定代表人变更、注销清算由审批部门委托有关机构开展法定代表人离任审计、注销清算审计，同时官渡区2024年项目经费待支出5万元，2025年预计支出5万元，合计10万元。</t>
  </si>
  <si>
    <t>开展法定代表人离任审计、注销清算审计项目</t>
  </si>
  <si>
    <t>批</t>
  </si>
  <si>
    <t>委托有关机构开展法定代表人离任审计、注销清算审计。</t>
  </si>
  <si>
    <t>为进一步深化“放管服”改革，规范行政审批中介服务行为，优化营商环境，自2018年7月9日起社会团体、民办非企业单位办理法定代表人变更、注销清算，不再要求申请人提供法定代表人离任审计报告、注销清算审计报告，改由审批部门委托有关机构开展法定代表人离任审计、注销清算审计，同时官渡区近三年受理各类社团及民办非企业注销及法人变更，平均每年50件左右。</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</si>
  <si>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</si>
  <si>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</si>
  <si>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</si>
  <si>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</si>
  <si>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</si>
  <si>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</si>
  <si>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</si>
  <si>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</si>
  <si>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</si>
  <si>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</si>
  <si>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</si>
  <si>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</si>
  <si>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</si>
  <si>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</si>
  <si>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</si>
  <si>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</si>
  <si>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车辆维修和保养服务</t>
  </si>
  <si>
    <t>机动车保险服务</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</si>
  <si>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</si>
  <si>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</si>
  <si>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</si>
  <si>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</si>
  <si>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</si>
  <si>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</si>
  <si>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</si>
  <si>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</si>
  <si>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</si>
  <si>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A1803 社会保险服务</t>
  </si>
  <si>
    <t>A 公共服务</t>
  </si>
  <si>
    <t>B1101 维修保养服务</t>
  </si>
  <si>
    <t>B 政府履职辅助性服务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</si>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</sst>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5">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E1" sqref="E1"/>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"单位名称："&amp;"昆明市官渡区民政局"</f>
        <v>单位名称：昆明市官渡区民政局</v>
      </c>
      <c r="B3" s="160"/>
      <c r="D3" s="140"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77">
        <v>61379555.8</v>
      </c>
      <c r="C6" s="163" t="s">
        <v>8</v>
      </c>
      <c r="D6" s="77">
        <v>2000000</v>
      </c>
    </row>
    <row r="7" ht="17.25" customHeight="1" spans="1:4">
      <c r="A7" s="163" t="s">
        <v>9</v>
      </c>
      <c r="B7" s="77">
        <v>1800000</v>
      </c>
      <c r="C7" s="163" t="s">
        <v>10</v>
      </c>
      <c r="D7" s="77"/>
    </row>
    <row r="8" ht="17.25" customHeight="1" spans="1:4">
      <c r="A8" s="163" t="s">
        <v>11</v>
      </c>
      <c r="B8" s="77"/>
      <c r="C8" s="194" t="s">
        <v>12</v>
      </c>
      <c r="D8" s="77"/>
    </row>
    <row r="9" ht="17.25" customHeight="1" spans="1:4">
      <c r="A9" s="163" t="s">
        <v>13</v>
      </c>
      <c r="B9" s="77"/>
      <c r="C9" s="194" t="s">
        <v>14</v>
      </c>
      <c r="D9" s="77"/>
    </row>
    <row r="10" ht="17.25" customHeight="1" spans="1:4">
      <c r="A10" s="163" t="s">
        <v>15</v>
      </c>
      <c r="B10" s="77">
        <v>316443.08</v>
      </c>
      <c r="C10" s="194" t="s">
        <v>16</v>
      </c>
      <c r="D10" s="77"/>
    </row>
    <row r="11" ht="17.25" customHeight="1" spans="1:4">
      <c r="A11" s="163" t="s">
        <v>17</v>
      </c>
      <c r="B11" s="77"/>
      <c r="C11" s="194" t="s">
        <v>18</v>
      </c>
      <c r="D11" s="77"/>
    </row>
    <row r="12" ht="17.25" customHeight="1" spans="1:4">
      <c r="A12" s="163" t="s">
        <v>19</v>
      </c>
      <c r="B12" s="77"/>
      <c r="C12" s="31" t="s">
        <v>20</v>
      </c>
      <c r="D12" s="77"/>
    </row>
    <row r="13" ht="17.25" customHeight="1" spans="1:4">
      <c r="A13" s="163" t="s">
        <v>21</v>
      </c>
      <c r="B13" s="77"/>
      <c r="C13" s="31" t="s">
        <v>22</v>
      </c>
      <c r="D13" s="77">
        <v>58539543.88</v>
      </c>
    </row>
    <row r="14" ht="17.25" customHeight="1" spans="1:4">
      <c r="A14" s="163" t="s">
        <v>23</v>
      </c>
      <c r="B14" s="77"/>
      <c r="C14" s="31" t="s">
        <v>24</v>
      </c>
      <c r="D14" s="77">
        <v>616435</v>
      </c>
    </row>
    <row r="15" ht="17.25" customHeight="1" spans="1:4">
      <c r="A15" s="163" t="s">
        <v>25</v>
      </c>
      <c r="B15" s="77">
        <v>316443.08</v>
      </c>
      <c r="C15" s="31" t="s">
        <v>26</v>
      </c>
      <c r="D15" s="77"/>
    </row>
    <row r="16" ht="17.25" customHeight="1" spans="1:4">
      <c r="A16" s="145"/>
      <c r="B16" s="77"/>
      <c r="C16" s="31" t="s">
        <v>27</v>
      </c>
      <c r="D16" s="77"/>
    </row>
    <row r="17" ht="17.25" customHeight="1" spans="1:4">
      <c r="A17" s="164"/>
      <c r="B17" s="77"/>
      <c r="C17" s="31" t="s">
        <v>28</v>
      </c>
      <c r="D17" s="77"/>
    </row>
    <row r="18" ht="17.25" customHeight="1" spans="1:4">
      <c r="A18" s="164"/>
      <c r="B18" s="77"/>
      <c r="C18" s="31" t="s">
        <v>29</v>
      </c>
      <c r="D18" s="77"/>
    </row>
    <row r="19" ht="17.25" customHeight="1" spans="1:4">
      <c r="A19" s="164"/>
      <c r="B19" s="77"/>
      <c r="C19" s="31" t="s">
        <v>30</v>
      </c>
      <c r="D19" s="77"/>
    </row>
    <row r="20" ht="17.25" customHeight="1" spans="1:4">
      <c r="A20" s="164"/>
      <c r="B20" s="77"/>
      <c r="C20" s="31" t="s">
        <v>31</v>
      </c>
      <c r="D20" s="77"/>
    </row>
    <row r="21" ht="17.25" customHeight="1" spans="1:4">
      <c r="A21" s="164"/>
      <c r="B21" s="77"/>
      <c r="C21" s="31" t="s">
        <v>32</v>
      </c>
      <c r="D21" s="77"/>
    </row>
    <row r="22" ht="17.25" customHeight="1" spans="1:4">
      <c r="A22" s="164"/>
      <c r="B22" s="77"/>
      <c r="C22" s="31" t="s">
        <v>33</v>
      </c>
      <c r="D22" s="77"/>
    </row>
    <row r="23" ht="17.25" customHeight="1" spans="1:4">
      <c r="A23" s="164"/>
      <c r="B23" s="77"/>
      <c r="C23" s="31" t="s">
        <v>34</v>
      </c>
      <c r="D23" s="77"/>
    </row>
    <row r="24" ht="17.25" customHeight="1" spans="1:4">
      <c r="A24" s="164"/>
      <c r="B24" s="77"/>
      <c r="C24" s="31" t="s">
        <v>35</v>
      </c>
      <c r="D24" s="77">
        <v>540020</v>
      </c>
    </row>
    <row r="25" ht="17.25" customHeight="1" spans="1:4">
      <c r="A25" s="164"/>
      <c r="B25" s="77"/>
      <c r="C25" s="31" t="s">
        <v>36</v>
      </c>
      <c r="D25" s="77"/>
    </row>
    <row r="26" ht="17.25" customHeight="1" spans="1:4">
      <c r="A26" s="164"/>
      <c r="B26" s="77"/>
      <c r="C26" s="145" t="s">
        <v>37</v>
      </c>
      <c r="D26" s="77"/>
    </row>
    <row r="27" ht="17.25" customHeight="1" spans="1:4">
      <c r="A27" s="164"/>
      <c r="B27" s="77"/>
      <c r="C27" s="31" t="s">
        <v>38</v>
      </c>
      <c r="D27" s="77"/>
    </row>
    <row r="28" ht="16.5" customHeight="1" spans="1:4">
      <c r="A28" s="164"/>
      <c r="B28" s="77"/>
      <c r="C28" s="31" t="s">
        <v>39</v>
      </c>
      <c r="D28" s="77"/>
    </row>
    <row r="29" ht="16.5" customHeight="1" spans="1:4">
      <c r="A29" s="164"/>
      <c r="B29" s="77"/>
      <c r="C29" s="145" t="s">
        <v>40</v>
      </c>
      <c r="D29" s="77">
        <v>1800000</v>
      </c>
    </row>
    <row r="30" ht="17.25" customHeight="1" spans="1:4">
      <c r="A30" s="164"/>
      <c r="B30" s="77"/>
      <c r="C30" s="145" t="s">
        <v>41</v>
      </c>
      <c r="D30" s="77"/>
    </row>
    <row r="31" ht="17.25" customHeight="1" spans="1:4">
      <c r="A31" s="164"/>
      <c r="B31" s="77"/>
      <c r="C31" s="31" t="s">
        <v>42</v>
      </c>
      <c r="D31" s="77"/>
    </row>
    <row r="32" ht="16.5" customHeight="1" spans="1:4">
      <c r="A32" s="164" t="s">
        <v>43</v>
      </c>
      <c r="B32" s="77">
        <v>63495998.88</v>
      </c>
      <c r="C32" s="164" t="s">
        <v>44</v>
      </c>
      <c r="D32" s="77">
        <v>63495998.88</v>
      </c>
    </row>
    <row r="33" ht="16.5" customHeight="1" spans="1:4">
      <c r="A33" s="145" t="s">
        <v>45</v>
      </c>
      <c r="B33" s="77"/>
      <c r="C33" s="145" t="s">
        <v>46</v>
      </c>
      <c r="D33" s="77"/>
    </row>
    <row r="34" ht="16.5" customHeight="1" spans="1:4">
      <c r="A34" s="31" t="s">
        <v>47</v>
      </c>
      <c r="B34" s="77"/>
      <c r="C34" s="31" t="s">
        <v>47</v>
      </c>
      <c r="D34" s="77"/>
    </row>
    <row r="35" ht="16.5" customHeight="1" spans="1:4">
      <c r="A35" s="31" t="s">
        <v>48</v>
      </c>
      <c r="B35" s="77"/>
      <c r="C35" s="31" t="s">
        <v>49</v>
      </c>
      <c r="D35" s="77"/>
    </row>
    <row r="36" ht="16.5" customHeight="1" spans="1:4">
      <c r="A36" s="165" t="s">
        <v>50</v>
      </c>
      <c r="B36" s="77">
        <v>63495998.88</v>
      </c>
      <c r="C36" s="165" t="s">
        <v>51</v>
      </c>
      <c r="D36" s="77">
        <v>63495998.88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6">
        <v>1</v>
      </c>
      <c r="B1" s="117">
        <v>0</v>
      </c>
      <c r="C1" s="116">
        <v>1</v>
      </c>
      <c r="D1" s="118"/>
      <c r="E1" s="118"/>
      <c r="F1" s="115" t="s">
        <v>723</v>
      </c>
    </row>
    <row r="2" ht="42" customHeight="1" spans="1:6">
      <c r="A2" s="119" t="str">
        <f>"2025"&amp;"年部门政府性基金预算支出预算表"</f>
        <v>2025年部门政府性基金预算支出预算表</v>
      </c>
      <c r="B2" s="119" t="s">
        <v>724</v>
      </c>
      <c r="C2" s="120"/>
      <c r="D2" s="121"/>
      <c r="E2" s="121"/>
      <c r="F2" s="121"/>
    </row>
    <row r="3" ht="13.5" customHeight="1" spans="1:6">
      <c r="A3" s="4" t="str">
        <f>"单位名称："&amp;"昆明市官渡区民政局"</f>
        <v>单位名称：昆明市官渡区民政局</v>
      </c>
      <c r="B3" s="4" t="s">
        <v>725</v>
      </c>
      <c r="C3" s="116"/>
      <c r="D3" s="118"/>
      <c r="E3" s="118"/>
      <c r="F3" s="115" t="s">
        <v>1</v>
      </c>
    </row>
    <row r="4" ht="19.5" customHeight="1" spans="1:6">
      <c r="A4" s="122" t="s">
        <v>231</v>
      </c>
      <c r="B4" s="123" t="s">
        <v>73</v>
      </c>
      <c r="C4" s="122" t="s">
        <v>74</v>
      </c>
      <c r="D4" s="10" t="s">
        <v>726</v>
      </c>
      <c r="E4" s="11"/>
      <c r="F4" s="12"/>
    </row>
    <row r="5" ht="18.75" customHeight="1" spans="1:6">
      <c r="A5" s="124"/>
      <c r="B5" s="125"/>
      <c r="C5" s="124"/>
      <c r="D5" s="15" t="s">
        <v>55</v>
      </c>
      <c r="E5" s="10" t="s">
        <v>76</v>
      </c>
      <c r="F5" s="15" t="s">
        <v>77</v>
      </c>
    </row>
    <row r="6" ht="18.75" customHeight="1" spans="1:6">
      <c r="A6" s="66">
        <v>1</v>
      </c>
      <c r="B6" s="126" t="s">
        <v>84</v>
      </c>
      <c r="C6" s="66">
        <v>3</v>
      </c>
      <c r="D6" s="127">
        <v>4</v>
      </c>
      <c r="E6" s="127">
        <v>5</v>
      </c>
      <c r="F6" s="127">
        <v>6</v>
      </c>
    </row>
    <row r="7" ht="21" customHeight="1" spans="1:6">
      <c r="A7" s="20" t="s">
        <v>70</v>
      </c>
      <c r="B7" s="20"/>
      <c r="C7" s="20"/>
      <c r="D7" s="77">
        <v>1800000</v>
      </c>
      <c r="E7" s="77"/>
      <c r="F7" s="77">
        <v>1800000</v>
      </c>
    </row>
    <row r="8" ht="21" customHeight="1" spans="1:6">
      <c r="A8" s="20"/>
      <c r="B8" s="20" t="s">
        <v>178</v>
      </c>
      <c r="C8" s="20" t="s">
        <v>82</v>
      </c>
      <c r="D8" s="77">
        <v>1800000</v>
      </c>
      <c r="E8" s="77"/>
      <c r="F8" s="77">
        <v>1800000</v>
      </c>
    </row>
    <row r="9" ht="21" customHeight="1" spans="1:6">
      <c r="A9" s="23"/>
      <c r="B9" s="128" t="s">
        <v>179</v>
      </c>
      <c r="C9" s="128" t="s">
        <v>180</v>
      </c>
      <c r="D9" s="77">
        <v>1800000</v>
      </c>
      <c r="E9" s="77"/>
      <c r="F9" s="77">
        <v>1800000</v>
      </c>
    </row>
    <row r="10" ht="21" customHeight="1" spans="1:6">
      <c r="A10" s="23"/>
      <c r="B10" s="129" t="s">
        <v>181</v>
      </c>
      <c r="C10" s="129" t="s">
        <v>182</v>
      </c>
      <c r="D10" s="77">
        <v>1800000</v>
      </c>
      <c r="E10" s="77"/>
      <c r="F10" s="77">
        <v>1800000</v>
      </c>
    </row>
    <row r="11" ht="18.75" customHeight="1" spans="1:6">
      <c r="A11" s="130" t="s">
        <v>221</v>
      </c>
      <c r="B11" s="130" t="s">
        <v>221</v>
      </c>
      <c r="C11" s="131" t="s">
        <v>221</v>
      </c>
      <c r="D11" s="77">
        <v>1800000</v>
      </c>
      <c r="E11" s="77"/>
      <c r="F11" s="77">
        <v>1800000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727</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8" t="str">
        <f>"单位名称："&amp;"昆明市官渡区民政局"</f>
        <v>单位名称：昆明市官渡区民政局</v>
      </c>
      <c r="B3" s="83"/>
      <c r="C3" s="83"/>
      <c r="D3" s="6"/>
      <c r="E3" s="6"/>
      <c r="F3" s="6"/>
      <c r="G3" s="6"/>
      <c r="H3" s="6"/>
      <c r="I3" s="6"/>
      <c r="J3" s="6"/>
      <c r="K3" s="6"/>
      <c r="L3" s="6"/>
      <c r="R3" s="7"/>
      <c r="S3" s="115" t="s">
        <v>1</v>
      </c>
    </row>
    <row r="4" ht="15.75" customHeight="1" spans="1:19">
      <c r="A4" s="9" t="s">
        <v>230</v>
      </c>
      <c r="B4" s="84" t="s">
        <v>231</v>
      </c>
      <c r="C4" s="84" t="s">
        <v>728</v>
      </c>
      <c r="D4" s="85" t="s">
        <v>729</v>
      </c>
      <c r="E4" s="85" t="s">
        <v>730</v>
      </c>
      <c r="F4" s="85" t="s">
        <v>731</v>
      </c>
      <c r="G4" s="85" t="s">
        <v>732</v>
      </c>
      <c r="H4" s="85" t="s">
        <v>733</v>
      </c>
      <c r="I4" s="98" t="s">
        <v>238</v>
      </c>
      <c r="J4" s="98"/>
      <c r="K4" s="98"/>
      <c r="L4" s="98"/>
      <c r="M4" s="99"/>
      <c r="N4" s="98"/>
      <c r="O4" s="98"/>
      <c r="P4" s="78"/>
      <c r="Q4" s="98"/>
      <c r="R4" s="99"/>
      <c r="S4" s="79"/>
    </row>
    <row r="5" ht="17.25" customHeight="1" spans="1:19">
      <c r="A5" s="14"/>
      <c r="B5" s="86"/>
      <c r="C5" s="86"/>
      <c r="D5" s="87"/>
      <c r="E5" s="87"/>
      <c r="F5" s="87"/>
      <c r="G5" s="87"/>
      <c r="H5" s="87"/>
      <c r="I5" s="87" t="s">
        <v>55</v>
      </c>
      <c r="J5" s="87" t="s">
        <v>58</v>
      </c>
      <c r="K5" s="87" t="s">
        <v>734</v>
      </c>
      <c r="L5" s="87" t="s">
        <v>735</v>
      </c>
      <c r="M5" s="100" t="s">
        <v>736</v>
      </c>
      <c r="N5" s="101" t="s">
        <v>737</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09">
        <v>1</v>
      </c>
      <c r="B7" s="109" t="s">
        <v>84</v>
      </c>
      <c r="C7" s="110">
        <v>3</v>
      </c>
      <c r="D7" s="110">
        <v>4</v>
      </c>
      <c r="E7" s="109">
        <v>5</v>
      </c>
      <c r="F7" s="109">
        <v>6</v>
      </c>
      <c r="G7" s="109">
        <v>7</v>
      </c>
      <c r="H7" s="109">
        <v>8</v>
      </c>
      <c r="I7" s="109">
        <v>9</v>
      </c>
      <c r="J7" s="109">
        <v>10</v>
      </c>
      <c r="K7" s="109">
        <v>11</v>
      </c>
      <c r="L7" s="109">
        <v>12</v>
      </c>
      <c r="M7" s="109">
        <v>13</v>
      </c>
      <c r="N7" s="109">
        <v>14</v>
      </c>
      <c r="O7" s="109">
        <v>15</v>
      </c>
      <c r="P7" s="109">
        <v>16</v>
      </c>
      <c r="Q7" s="109">
        <v>17</v>
      </c>
      <c r="R7" s="109">
        <v>18</v>
      </c>
      <c r="S7" s="109">
        <v>19</v>
      </c>
    </row>
    <row r="8" ht="21" customHeight="1" spans="1:19">
      <c r="A8" s="90" t="s">
        <v>70</v>
      </c>
      <c r="B8" s="91" t="s">
        <v>70</v>
      </c>
      <c r="C8" s="91" t="s">
        <v>275</v>
      </c>
      <c r="D8" s="92" t="s">
        <v>738</v>
      </c>
      <c r="E8" s="92" t="s">
        <v>738</v>
      </c>
      <c r="F8" s="92" t="s">
        <v>499</v>
      </c>
      <c r="G8" s="111">
        <v>1</v>
      </c>
      <c r="H8" s="77">
        <v>3000</v>
      </c>
      <c r="I8" s="77">
        <v>3000</v>
      </c>
      <c r="J8" s="77">
        <v>3000</v>
      </c>
      <c r="K8" s="77"/>
      <c r="L8" s="77"/>
      <c r="M8" s="77"/>
      <c r="N8" s="77"/>
      <c r="O8" s="77"/>
      <c r="P8" s="77"/>
      <c r="Q8" s="77"/>
      <c r="R8" s="77"/>
      <c r="S8" s="77"/>
    </row>
    <row r="9" ht="21" customHeight="1" spans="1:19">
      <c r="A9" s="90" t="s">
        <v>70</v>
      </c>
      <c r="B9" s="91" t="s">
        <v>70</v>
      </c>
      <c r="C9" s="91" t="s">
        <v>275</v>
      </c>
      <c r="D9" s="92" t="s">
        <v>739</v>
      </c>
      <c r="E9" s="92" t="s">
        <v>739</v>
      </c>
      <c r="F9" s="92" t="s">
        <v>499</v>
      </c>
      <c r="G9" s="111">
        <v>1</v>
      </c>
      <c r="H9" s="77">
        <v>5390</v>
      </c>
      <c r="I9" s="77">
        <v>5390</v>
      </c>
      <c r="J9" s="77">
        <v>5390</v>
      </c>
      <c r="K9" s="77"/>
      <c r="L9" s="77"/>
      <c r="M9" s="77"/>
      <c r="N9" s="77"/>
      <c r="O9" s="77"/>
      <c r="P9" s="77"/>
      <c r="Q9" s="77"/>
      <c r="R9" s="77"/>
      <c r="S9" s="77"/>
    </row>
    <row r="10" ht="21" customHeight="1" spans="1:19">
      <c r="A10" s="90" t="s">
        <v>70</v>
      </c>
      <c r="B10" s="91" t="s">
        <v>70</v>
      </c>
      <c r="C10" s="91" t="s">
        <v>275</v>
      </c>
      <c r="D10" s="92" t="s">
        <v>740</v>
      </c>
      <c r="E10" s="92" t="s">
        <v>740</v>
      </c>
      <c r="F10" s="92" t="s">
        <v>499</v>
      </c>
      <c r="G10" s="111">
        <v>1</v>
      </c>
      <c r="H10" s="77">
        <v>7000</v>
      </c>
      <c r="I10" s="77">
        <v>7000</v>
      </c>
      <c r="J10" s="77">
        <v>7000</v>
      </c>
      <c r="K10" s="77"/>
      <c r="L10" s="77"/>
      <c r="M10" s="77"/>
      <c r="N10" s="77"/>
      <c r="O10" s="77"/>
      <c r="P10" s="77"/>
      <c r="Q10" s="77"/>
      <c r="R10" s="77"/>
      <c r="S10" s="77"/>
    </row>
    <row r="11" ht="21" customHeight="1" spans="1:19">
      <c r="A11" s="90" t="s">
        <v>70</v>
      </c>
      <c r="B11" s="91" t="s">
        <v>70</v>
      </c>
      <c r="C11" s="91" t="s">
        <v>286</v>
      </c>
      <c r="D11" s="92" t="s">
        <v>741</v>
      </c>
      <c r="E11" s="92" t="s">
        <v>741</v>
      </c>
      <c r="F11" s="92" t="s">
        <v>499</v>
      </c>
      <c r="G11" s="111">
        <v>125</v>
      </c>
      <c r="H11" s="77">
        <v>20000</v>
      </c>
      <c r="I11" s="77">
        <v>20000</v>
      </c>
      <c r="J11" s="77">
        <v>20000</v>
      </c>
      <c r="K11" s="77"/>
      <c r="L11" s="77"/>
      <c r="M11" s="77"/>
      <c r="N11" s="77"/>
      <c r="O11" s="77"/>
      <c r="P11" s="77"/>
      <c r="Q11" s="77"/>
      <c r="R11" s="77"/>
      <c r="S11" s="77"/>
    </row>
    <row r="12" ht="21" customHeight="1" spans="1:19">
      <c r="A12" s="93" t="s">
        <v>221</v>
      </c>
      <c r="B12" s="94"/>
      <c r="C12" s="94"/>
      <c r="D12" s="95"/>
      <c r="E12" s="95"/>
      <c r="F12" s="95"/>
      <c r="G12" s="112"/>
      <c r="H12" s="77">
        <v>35390</v>
      </c>
      <c r="I12" s="77">
        <v>35390</v>
      </c>
      <c r="J12" s="77">
        <v>35390</v>
      </c>
      <c r="K12" s="77"/>
      <c r="L12" s="77"/>
      <c r="M12" s="77"/>
      <c r="N12" s="77"/>
      <c r="O12" s="77"/>
      <c r="P12" s="77"/>
      <c r="Q12" s="77"/>
      <c r="R12" s="77"/>
      <c r="S12" s="77"/>
    </row>
    <row r="13" ht="21" customHeight="1" spans="1:19">
      <c r="A13" s="108" t="s">
        <v>742</v>
      </c>
      <c r="B13" s="4"/>
      <c r="C13" s="4"/>
      <c r="D13" s="108"/>
      <c r="E13" s="108"/>
      <c r="F13" s="108"/>
      <c r="G13" s="113"/>
      <c r="H13" s="114"/>
      <c r="I13" s="114"/>
      <c r="J13" s="114"/>
      <c r="K13" s="114"/>
      <c r="L13" s="114"/>
      <c r="M13" s="114"/>
      <c r="N13" s="114"/>
      <c r="O13" s="114"/>
      <c r="P13" s="114"/>
      <c r="Q13" s="114"/>
      <c r="R13" s="114"/>
      <c r="S13" s="114"/>
    </row>
  </sheetData>
  <mergeCells count="19">
    <mergeCell ref="A2:S2"/>
    <mergeCell ref="A3:H3"/>
    <mergeCell ref="I4:S4"/>
    <mergeCell ref="N5:S5"/>
    <mergeCell ref="A12:G12"/>
    <mergeCell ref="A13:S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P1"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743</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"单位名称："&amp;"昆明市官渡区民政局"</f>
        <v>单位名称：昆明市官渡区民政局</v>
      </c>
      <c r="B3" s="83"/>
      <c r="C3" s="83"/>
      <c r="D3" s="83"/>
      <c r="E3" s="83"/>
      <c r="F3" s="83"/>
      <c r="G3" s="83"/>
      <c r="H3" s="72"/>
      <c r="I3" s="72"/>
      <c r="J3" s="72"/>
      <c r="K3" s="72"/>
      <c r="L3" s="72"/>
      <c r="M3" s="72"/>
      <c r="N3" s="96"/>
      <c r="O3" s="74"/>
      <c r="P3" s="74"/>
      <c r="Q3" s="81"/>
      <c r="R3" s="74"/>
      <c r="S3" s="105"/>
      <c r="T3" s="104" t="s">
        <v>1</v>
      </c>
    </row>
    <row r="4" ht="24" customHeight="1" spans="1:20">
      <c r="A4" s="9" t="s">
        <v>230</v>
      </c>
      <c r="B4" s="84" t="s">
        <v>231</v>
      </c>
      <c r="C4" s="84" t="s">
        <v>728</v>
      </c>
      <c r="D4" s="84" t="s">
        <v>744</v>
      </c>
      <c r="E4" s="84" t="s">
        <v>745</v>
      </c>
      <c r="F4" s="84" t="s">
        <v>746</v>
      </c>
      <c r="G4" s="84" t="s">
        <v>747</v>
      </c>
      <c r="H4" s="85" t="s">
        <v>748</v>
      </c>
      <c r="I4" s="85" t="s">
        <v>749</v>
      </c>
      <c r="J4" s="98" t="s">
        <v>238</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734</v>
      </c>
      <c r="M5" s="87" t="s">
        <v>735</v>
      </c>
      <c r="N5" s="100" t="s">
        <v>736</v>
      </c>
      <c r="O5" s="101" t="s">
        <v>737</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t="s">
        <v>70</v>
      </c>
      <c r="B8" s="91" t="s">
        <v>70</v>
      </c>
      <c r="C8" s="91" t="s">
        <v>275</v>
      </c>
      <c r="D8" s="91" t="s">
        <v>740</v>
      </c>
      <c r="E8" s="91" t="s">
        <v>750</v>
      </c>
      <c r="F8" s="91" t="s">
        <v>76</v>
      </c>
      <c r="G8" s="91" t="s">
        <v>751</v>
      </c>
      <c r="H8" s="92" t="s">
        <v>105</v>
      </c>
      <c r="I8" s="92" t="s">
        <v>740</v>
      </c>
      <c r="J8" s="77">
        <v>7000</v>
      </c>
      <c r="K8" s="77">
        <v>7000</v>
      </c>
      <c r="L8" s="77"/>
      <c r="M8" s="77"/>
      <c r="N8" s="77"/>
      <c r="O8" s="77"/>
      <c r="P8" s="77"/>
      <c r="Q8" s="77"/>
      <c r="R8" s="77"/>
      <c r="S8" s="77"/>
      <c r="T8" s="77"/>
    </row>
    <row r="9" ht="21" customHeight="1" spans="1:20">
      <c r="A9" s="90" t="s">
        <v>70</v>
      </c>
      <c r="B9" s="91" t="s">
        <v>70</v>
      </c>
      <c r="C9" s="91" t="s">
        <v>275</v>
      </c>
      <c r="D9" s="91" t="s">
        <v>738</v>
      </c>
      <c r="E9" s="91" t="s">
        <v>752</v>
      </c>
      <c r="F9" s="91" t="s">
        <v>76</v>
      </c>
      <c r="G9" s="91" t="s">
        <v>753</v>
      </c>
      <c r="H9" s="92" t="s">
        <v>105</v>
      </c>
      <c r="I9" s="92" t="s">
        <v>738</v>
      </c>
      <c r="J9" s="77">
        <v>3000</v>
      </c>
      <c r="K9" s="77">
        <v>3000</v>
      </c>
      <c r="L9" s="77"/>
      <c r="M9" s="77"/>
      <c r="N9" s="77"/>
      <c r="O9" s="77"/>
      <c r="P9" s="77"/>
      <c r="Q9" s="77"/>
      <c r="R9" s="77"/>
      <c r="S9" s="77"/>
      <c r="T9" s="77"/>
    </row>
    <row r="10" ht="21" customHeight="1" spans="1:20">
      <c r="A10" s="90" t="s">
        <v>70</v>
      </c>
      <c r="B10" s="91" t="s">
        <v>70</v>
      </c>
      <c r="C10" s="91" t="s">
        <v>275</v>
      </c>
      <c r="D10" s="91" t="s">
        <v>739</v>
      </c>
      <c r="E10" s="91" t="s">
        <v>752</v>
      </c>
      <c r="F10" s="91" t="s">
        <v>76</v>
      </c>
      <c r="G10" s="91" t="s">
        <v>753</v>
      </c>
      <c r="H10" s="92" t="s">
        <v>105</v>
      </c>
      <c r="I10" s="92" t="s">
        <v>739</v>
      </c>
      <c r="J10" s="77">
        <v>5390</v>
      </c>
      <c r="K10" s="77">
        <v>5390</v>
      </c>
      <c r="L10" s="77"/>
      <c r="M10" s="77"/>
      <c r="N10" s="77"/>
      <c r="O10" s="77"/>
      <c r="P10" s="77"/>
      <c r="Q10" s="77"/>
      <c r="R10" s="77"/>
      <c r="S10" s="77"/>
      <c r="T10" s="77"/>
    </row>
    <row r="11" ht="21" customHeight="1" spans="1:20">
      <c r="A11" s="93" t="s">
        <v>221</v>
      </c>
      <c r="B11" s="94"/>
      <c r="C11" s="94"/>
      <c r="D11" s="94"/>
      <c r="E11" s="94"/>
      <c r="F11" s="94"/>
      <c r="G11" s="94"/>
      <c r="H11" s="95"/>
      <c r="I11" s="103"/>
      <c r="J11" s="77">
        <v>15390</v>
      </c>
      <c r="K11" s="77">
        <v>15390</v>
      </c>
      <c r="L11" s="77"/>
      <c r="M11" s="77"/>
      <c r="N11" s="77"/>
      <c r="O11" s="77"/>
      <c r="P11" s="77"/>
      <c r="Q11" s="77"/>
      <c r="R11" s="77"/>
      <c r="S11" s="77"/>
      <c r="T11" s="77"/>
    </row>
  </sheetData>
  <mergeCells count="19">
    <mergeCell ref="A2:T2"/>
    <mergeCell ref="A3:I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selection activeCell="A1" sqref="A1"/>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754</v>
      </c>
    </row>
    <row r="2" ht="41.25" customHeight="1" spans="1:24">
      <c r="A2" s="70"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"单位名称："&amp;"昆明市官渡区民政局"</f>
        <v>单位名称：昆明市官渡区民政局</v>
      </c>
      <c r="B3" s="72"/>
      <c r="C3" s="72"/>
      <c r="D3" s="73"/>
      <c r="E3" s="74"/>
      <c r="F3" s="74"/>
      <c r="G3" s="74"/>
      <c r="H3" s="74"/>
      <c r="I3" s="74"/>
      <c r="W3" s="7"/>
      <c r="X3" s="7" t="s">
        <v>1</v>
      </c>
    </row>
    <row r="4" ht="19.5" customHeight="1" spans="1:24">
      <c r="A4" s="27" t="s">
        <v>755</v>
      </c>
      <c r="B4" s="10" t="s">
        <v>238</v>
      </c>
      <c r="C4" s="11"/>
      <c r="D4" s="11"/>
      <c r="E4" s="10" t="s">
        <v>756</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734</v>
      </c>
      <c r="E5" s="47" t="s">
        <v>757</v>
      </c>
      <c r="F5" s="47" t="s">
        <v>758</v>
      </c>
      <c r="G5" s="47" t="s">
        <v>759</v>
      </c>
      <c r="H5" s="47" t="s">
        <v>760</v>
      </c>
      <c r="I5" s="47" t="s">
        <v>761</v>
      </c>
      <c r="J5" s="47" t="s">
        <v>762</v>
      </c>
      <c r="K5" s="47" t="s">
        <v>763</v>
      </c>
      <c r="L5" s="47" t="s">
        <v>764</v>
      </c>
      <c r="M5" s="47" t="s">
        <v>765</v>
      </c>
      <c r="N5" s="47" t="s">
        <v>766</v>
      </c>
      <c r="O5" s="47" t="s">
        <v>767</v>
      </c>
      <c r="P5" s="47" t="s">
        <v>768</v>
      </c>
      <c r="Q5" s="47" t="s">
        <v>769</v>
      </c>
      <c r="R5" s="47" t="s">
        <v>770</v>
      </c>
      <c r="S5" s="47" t="s">
        <v>771</v>
      </c>
      <c r="T5" s="47" t="s">
        <v>772</v>
      </c>
      <c r="U5" s="47" t="s">
        <v>773</v>
      </c>
      <c r="V5" s="47" t="s">
        <v>774</v>
      </c>
      <c r="W5" s="47" t="s">
        <v>775</v>
      </c>
      <c r="X5" s="80" t="s">
        <v>776</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A1" sqref="A1"/>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777</v>
      </c>
    </row>
    <row r="2" ht="41.25" customHeight="1" spans="1:10">
      <c r="A2" s="63" t="str">
        <f>"2025"&amp;"年市对下转移支付绩效目标表"</f>
        <v>2025年市对下转移支付绩效目标表</v>
      </c>
      <c r="B2" s="3"/>
      <c r="C2" s="3"/>
      <c r="D2" s="3"/>
      <c r="E2" s="3"/>
      <c r="F2" s="64"/>
      <c r="G2" s="3"/>
      <c r="H2" s="64"/>
      <c r="I2" s="64"/>
      <c r="J2" s="3"/>
    </row>
    <row r="3" ht="17.25" customHeight="1" spans="1:1">
      <c r="A3" s="4" t="str">
        <f>"单位名称："&amp;"昆明市官渡区民政局"</f>
        <v>单位名称：昆明市官渡区民政局</v>
      </c>
    </row>
    <row r="4" ht="44.25" customHeight="1" spans="1:10">
      <c r="A4" s="65" t="s">
        <v>755</v>
      </c>
      <c r="B4" s="65" t="s">
        <v>407</v>
      </c>
      <c r="C4" s="65" t="s">
        <v>408</v>
      </c>
      <c r="D4" s="65" t="s">
        <v>409</v>
      </c>
      <c r="E4" s="65" t="s">
        <v>410</v>
      </c>
      <c r="F4" s="66" t="s">
        <v>411</v>
      </c>
      <c r="G4" s="65" t="s">
        <v>412</v>
      </c>
      <c r="H4" s="66" t="s">
        <v>413</v>
      </c>
      <c r="I4" s="66" t="s">
        <v>414</v>
      </c>
      <c r="J4" s="65" t="s">
        <v>415</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workbookViewId="0">
      <selection activeCell="A1" sqref="A1:I1"/>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778</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"单位名称："&amp;"昆明市官渡区民政局"</f>
        <v>单位名称：昆明市官渡区民政局</v>
      </c>
      <c r="B3" s="44"/>
      <c r="C3" s="44"/>
      <c r="D3" s="45"/>
      <c r="F3" s="42"/>
      <c r="G3" s="41"/>
      <c r="H3" s="41"/>
      <c r="I3" s="62" t="s">
        <v>1</v>
      </c>
    </row>
    <row r="4" ht="28.5" customHeight="1" spans="1:9">
      <c r="A4" s="46" t="s">
        <v>230</v>
      </c>
      <c r="B4" s="47" t="s">
        <v>231</v>
      </c>
      <c r="C4" s="48" t="s">
        <v>779</v>
      </c>
      <c r="D4" s="46" t="s">
        <v>780</v>
      </c>
      <c r="E4" s="46" t="s">
        <v>781</v>
      </c>
      <c r="F4" s="46" t="s">
        <v>782</v>
      </c>
      <c r="G4" s="47" t="s">
        <v>783</v>
      </c>
      <c r="H4" s="35"/>
      <c r="I4" s="46"/>
    </row>
    <row r="5" ht="21" customHeight="1" spans="1:9">
      <c r="A5" s="48"/>
      <c r="B5" s="49"/>
      <c r="C5" s="49"/>
      <c r="D5" s="50"/>
      <c r="E5" s="49"/>
      <c r="F5" s="49"/>
      <c r="G5" s="47" t="s">
        <v>732</v>
      </c>
      <c r="H5" s="47" t="s">
        <v>784</v>
      </c>
      <c r="I5" s="47" t="s">
        <v>785</v>
      </c>
    </row>
    <row r="6" ht="17.25" customHeight="1" spans="1:9">
      <c r="A6" s="51" t="s">
        <v>83</v>
      </c>
      <c r="B6" s="52"/>
      <c r="C6" s="51">
        <v>2</v>
      </c>
      <c r="D6" s="53">
        <v>3</v>
      </c>
      <c r="E6" s="51">
        <v>4</v>
      </c>
      <c r="F6" s="52">
        <v>5</v>
      </c>
      <c r="G6" s="54">
        <v>6</v>
      </c>
      <c r="H6" s="53">
        <v>7</v>
      </c>
      <c r="I6" s="53">
        <v>8</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A1" sqref="A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786</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"单位名称："&amp;"昆明市官渡区民政局"</f>
        <v>单位名称：昆明市官渡区民政局</v>
      </c>
      <c r="B3" s="5"/>
      <c r="C3" s="5"/>
      <c r="D3" s="5"/>
      <c r="E3" s="5"/>
      <c r="F3" s="5"/>
      <c r="G3" s="5"/>
      <c r="H3" s="6"/>
      <c r="I3" s="6"/>
      <c r="J3" s="6"/>
      <c r="K3" s="7" t="s">
        <v>1</v>
      </c>
    </row>
    <row r="4" ht="21.75" customHeight="1" spans="1:11">
      <c r="A4" s="8" t="s">
        <v>322</v>
      </c>
      <c r="B4" s="8" t="s">
        <v>233</v>
      </c>
      <c r="C4" s="8" t="s">
        <v>323</v>
      </c>
      <c r="D4" s="9" t="s">
        <v>234</v>
      </c>
      <c r="E4" s="9" t="s">
        <v>235</v>
      </c>
      <c r="F4" s="9" t="s">
        <v>324</v>
      </c>
      <c r="G4" s="9" t="s">
        <v>325</v>
      </c>
      <c r="H4" s="27" t="s">
        <v>55</v>
      </c>
      <c r="I4" s="10" t="s">
        <v>787</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221</v>
      </c>
      <c r="B10" s="33"/>
      <c r="C10" s="33"/>
      <c r="D10" s="33"/>
      <c r="E10" s="33"/>
      <c r="F10" s="33"/>
      <c r="G10" s="34"/>
      <c r="H10" s="22"/>
      <c r="I10" s="22"/>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9"/>
  <sheetViews>
    <sheetView showZeros="0" topLeftCell="A4"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788</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"单位名称："&amp;"昆明市官渡区民政局"</f>
        <v>单位名称：昆明市官渡区民政局</v>
      </c>
      <c r="B3" s="5"/>
      <c r="C3" s="5"/>
      <c r="D3" s="5"/>
      <c r="E3" s="6"/>
      <c r="F3" s="6"/>
      <c r="G3" s="7" t="s">
        <v>1</v>
      </c>
    </row>
    <row r="4" ht="21.75" customHeight="1" spans="1:7">
      <c r="A4" s="8" t="s">
        <v>323</v>
      </c>
      <c r="B4" s="8" t="s">
        <v>322</v>
      </c>
      <c r="C4" s="8" t="s">
        <v>233</v>
      </c>
      <c r="D4" s="9" t="s">
        <v>789</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52731764</v>
      </c>
      <c r="F8" s="22">
        <v>32282064</v>
      </c>
      <c r="G8" s="22">
        <v>32282064</v>
      </c>
    </row>
    <row r="9" ht="18.75" customHeight="1" spans="1:7">
      <c r="A9" s="20"/>
      <c r="B9" s="20" t="s">
        <v>790</v>
      </c>
      <c r="C9" s="20" t="s">
        <v>330</v>
      </c>
      <c r="D9" s="20" t="s">
        <v>791</v>
      </c>
      <c r="E9" s="22">
        <v>19500</v>
      </c>
      <c r="F9" s="22"/>
      <c r="G9" s="22"/>
    </row>
    <row r="10" ht="18.75" customHeight="1" spans="1:7">
      <c r="A10" s="23"/>
      <c r="B10" s="20" t="s">
        <v>790</v>
      </c>
      <c r="C10" s="20" t="s">
        <v>334</v>
      </c>
      <c r="D10" s="20" t="s">
        <v>791</v>
      </c>
      <c r="E10" s="22">
        <v>3000</v>
      </c>
      <c r="F10" s="22"/>
      <c r="G10" s="22"/>
    </row>
    <row r="11" ht="18.75" customHeight="1" spans="1:7">
      <c r="A11" s="23"/>
      <c r="B11" s="20" t="s">
        <v>790</v>
      </c>
      <c r="C11" s="20" t="s">
        <v>337</v>
      </c>
      <c r="D11" s="20" t="s">
        <v>791</v>
      </c>
      <c r="E11" s="22">
        <v>97000</v>
      </c>
      <c r="F11" s="22"/>
      <c r="G11" s="22"/>
    </row>
    <row r="12" ht="18.75" customHeight="1" spans="1:7">
      <c r="A12" s="23"/>
      <c r="B12" s="20" t="s">
        <v>790</v>
      </c>
      <c r="C12" s="20" t="s">
        <v>341</v>
      </c>
      <c r="D12" s="20" t="s">
        <v>791</v>
      </c>
      <c r="E12" s="22">
        <v>70904</v>
      </c>
      <c r="F12" s="22"/>
      <c r="G12" s="22"/>
    </row>
    <row r="13" ht="18.75" customHeight="1" spans="1:7">
      <c r="A13" s="23"/>
      <c r="B13" s="20" t="s">
        <v>790</v>
      </c>
      <c r="C13" s="20" t="s">
        <v>343</v>
      </c>
      <c r="D13" s="20" t="s">
        <v>791</v>
      </c>
      <c r="E13" s="22">
        <v>20000</v>
      </c>
      <c r="F13" s="22"/>
      <c r="G13" s="22"/>
    </row>
    <row r="14" ht="18.75" customHeight="1" spans="1:7">
      <c r="A14" s="23"/>
      <c r="B14" s="20" t="s">
        <v>790</v>
      </c>
      <c r="C14" s="20" t="s">
        <v>345</v>
      </c>
      <c r="D14" s="20" t="s">
        <v>791</v>
      </c>
      <c r="E14" s="22">
        <v>40000</v>
      </c>
      <c r="F14" s="22"/>
      <c r="G14" s="22"/>
    </row>
    <row r="15" ht="18.75" customHeight="1" spans="1:7">
      <c r="A15" s="23"/>
      <c r="B15" s="20" t="s">
        <v>790</v>
      </c>
      <c r="C15" s="20" t="s">
        <v>347</v>
      </c>
      <c r="D15" s="20" t="s">
        <v>791</v>
      </c>
      <c r="E15" s="22">
        <v>60000</v>
      </c>
      <c r="F15" s="22"/>
      <c r="G15" s="22"/>
    </row>
    <row r="16" ht="18.75" customHeight="1" spans="1:7">
      <c r="A16" s="23"/>
      <c r="B16" s="20" t="s">
        <v>790</v>
      </c>
      <c r="C16" s="20" t="s">
        <v>349</v>
      </c>
      <c r="D16" s="20" t="s">
        <v>791</v>
      </c>
      <c r="E16" s="22">
        <v>11592</v>
      </c>
      <c r="F16" s="22"/>
      <c r="G16" s="22"/>
    </row>
    <row r="17" ht="18.75" customHeight="1" spans="1:7">
      <c r="A17" s="23"/>
      <c r="B17" s="20" t="s">
        <v>790</v>
      </c>
      <c r="C17" s="20" t="s">
        <v>353</v>
      </c>
      <c r="D17" s="20" t="s">
        <v>791</v>
      </c>
      <c r="E17" s="22">
        <v>2000000</v>
      </c>
      <c r="F17" s="22"/>
      <c r="G17" s="22"/>
    </row>
    <row r="18" ht="18.75" customHeight="1" spans="1:7">
      <c r="A18" s="23"/>
      <c r="B18" s="20" t="s">
        <v>790</v>
      </c>
      <c r="C18" s="20" t="s">
        <v>355</v>
      </c>
      <c r="D18" s="20" t="s">
        <v>791</v>
      </c>
      <c r="E18" s="22">
        <v>500000</v>
      </c>
      <c r="F18" s="22"/>
      <c r="G18" s="22"/>
    </row>
    <row r="19" ht="18.75" customHeight="1" spans="1:7">
      <c r="A19" s="23"/>
      <c r="B19" s="20" t="s">
        <v>790</v>
      </c>
      <c r="C19" s="20" t="s">
        <v>357</v>
      </c>
      <c r="D19" s="20" t="s">
        <v>791</v>
      </c>
      <c r="E19" s="22">
        <v>1900000</v>
      </c>
      <c r="F19" s="22"/>
      <c r="G19" s="22"/>
    </row>
    <row r="20" ht="18.75" customHeight="1" spans="1:7">
      <c r="A20" s="23"/>
      <c r="B20" s="20" t="s">
        <v>792</v>
      </c>
      <c r="C20" s="20" t="s">
        <v>360</v>
      </c>
      <c r="D20" s="20" t="s">
        <v>791</v>
      </c>
      <c r="E20" s="22">
        <v>225000</v>
      </c>
      <c r="F20" s="22"/>
      <c r="G20" s="22"/>
    </row>
    <row r="21" ht="18.75" customHeight="1" spans="1:7">
      <c r="A21" s="23"/>
      <c r="B21" s="20" t="s">
        <v>792</v>
      </c>
      <c r="C21" s="20" t="s">
        <v>362</v>
      </c>
      <c r="D21" s="20" t="s">
        <v>791</v>
      </c>
      <c r="E21" s="22">
        <v>1495000</v>
      </c>
      <c r="F21" s="22"/>
      <c r="G21" s="22"/>
    </row>
    <row r="22" ht="18.75" customHeight="1" spans="1:7">
      <c r="A22" s="23"/>
      <c r="B22" s="20" t="s">
        <v>792</v>
      </c>
      <c r="C22" s="20" t="s">
        <v>364</v>
      </c>
      <c r="D22" s="20" t="s">
        <v>791</v>
      </c>
      <c r="E22" s="22">
        <v>61824</v>
      </c>
      <c r="F22" s="22"/>
      <c r="G22" s="22"/>
    </row>
    <row r="23" ht="18.75" customHeight="1" spans="1:7">
      <c r="A23" s="23"/>
      <c r="B23" s="20" t="s">
        <v>792</v>
      </c>
      <c r="C23" s="20" t="s">
        <v>368</v>
      </c>
      <c r="D23" s="20" t="s">
        <v>791</v>
      </c>
      <c r="E23" s="22">
        <v>587664</v>
      </c>
      <c r="F23" s="22">
        <v>587664</v>
      </c>
      <c r="G23" s="22">
        <v>587664</v>
      </c>
    </row>
    <row r="24" ht="18.75" customHeight="1" spans="1:7">
      <c r="A24" s="23"/>
      <c r="B24" s="20" t="s">
        <v>792</v>
      </c>
      <c r="C24" s="20" t="s">
        <v>370</v>
      </c>
      <c r="D24" s="20" t="s">
        <v>791</v>
      </c>
      <c r="E24" s="22">
        <v>11012600</v>
      </c>
      <c r="F24" s="22"/>
      <c r="G24" s="22"/>
    </row>
    <row r="25" ht="18.75" customHeight="1" spans="1:7">
      <c r="A25" s="23"/>
      <c r="B25" s="20" t="s">
        <v>792</v>
      </c>
      <c r="C25" s="20" t="s">
        <v>372</v>
      </c>
      <c r="D25" s="20" t="s">
        <v>791</v>
      </c>
      <c r="E25" s="22">
        <v>950000</v>
      </c>
      <c r="F25" s="22"/>
      <c r="G25" s="22"/>
    </row>
    <row r="26" ht="18.75" customHeight="1" spans="1:7">
      <c r="A26" s="23"/>
      <c r="B26" s="20" t="s">
        <v>792</v>
      </c>
      <c r="C26" s="20" t="s">
        <v>374</v>
      </c>
      <c r="D26" s="20" t="s">
        <v>791</v>
      </c>
      <c r="E26" s="22">
        <v>1176720</v>
      </c>
      <c r="F26" s="22"/>
      <c r="G26" s="22"/>
    </row>
    <row r="27" ht="18.75" customHeight="1" spans="1:7">
      <c r="A27" s="23"/>
      <c r="B27" s="20" t="s">
        <v>792</v>
      </c>
      <c r="C27" s="20" t="s">
        <v>376</v>
      </c>
      <c r="D27" s="20" t="s">
        <v>791</v>
      </c>
      <c r="E27" s="22">
        <v>4599000</v>
      </c>
      <c r="F27" s="22">
        <v>4599000</v>
      </c>
      <c r="G27" s="22">
        <v>4599000</v>
      </c>
    </row>
    <row r="28" ht="18.75" customHeight="1" spans="1:7">
      <c r="A28" s="23"/>
      <c r="B28" s="20" t="s">
        <v>792</v>
      </c>
      <c r="C28" s="20" t="s">
        <v>378</v>
      </c>
      <c r="D28" s="20" t="s">
        <v>791</v>
      </c>
      <c r="E28" s="22">
        <v>58600</v>
      </c>
      <c r="F28" s="22">
        <v>58600</v>
      </c>
      <c r="G28" s="22">
        <v>58600</v>
      </c>
    </row>
    <row r="29" ht="18.75" customHeight="1" spans="1:7">
      <c r="A29" s="23"/>
      <c r="B29" s="20" t="s">
        <v>792</v>
      </c>
      <c r="C29" s="20" t="s">
        <v>382</v>
      </c>
      <c r="D29" s="20" t="s">
        <v>791</v>
      </c>
      <c r="E29" s="22">
        <v>300000</v>
      </c>
      <c r="F29" s="22"/>
      <c r="G29" s="22"/>
    </row>
    <row r="30" ht="18.75" customHeight="1" spans="1:7">
      <c r="A30" s="23"/>
      <c r="B30" s="20" t="s">
        <v>792</v>
      </c>
      <c r="C30" s="20" t="s">
        <v>384</v>
      </c>
      <c r="D30" s="20" t="s">
        <v>791</v>
      </c>
      <c r="E30" s="22">
        <v>27036800</v>
      </c>
      <c r="F30" s="22">
        <v>27036800</v>
      </c>
      <c r="G30" s="22">
        <v>27036800</v>
      </c>
    </row>
    <row r="31" ht="18.75" customHeight="1" spans="1:7">
      <c r="A31" s="23"/>
      <c r="B31" s="20" t="s">
        <v>792</v>
      </c>
      <c r="C31" s="20" t="s">
        <v>390</v>
      </c>
      <c r="D31" s="20" t="s">
        <v>791</v>
      </c>
      <c r="E31" s="22">
        <v>55680</v>
      </c>
      <c r="F31" s="22"/>
      <c r="G31" s="22"/>
    </row>
    <row r="32" ht="18.75" customHeight="1" spans="1:7">
      <c r="A32" s="23"/>
      <c r="B32" s="20" t="s">
        <v>792</v>
      </c>
      <c r="C32" s="20" t="s">
        <v>392</v>
      </c>
      <c r="D32" s="20" t="s">
        <v>791</v>
      </c>
      <c r="E32" s="22">
        <v>92000</v>
      </c>
      <c r="F32" s="22"/>
      <c r="G32" s="22"/>
    </row>
    <row r="33" ht="18.75" customHeight="1" spans="1:7">
      <c r="A33" s="23"/>
      <c r="B33" s="20" t="s">
        <v>792</v>
      </c>
      <c r="C33" s="20" t="s">
        <v>394</v>
      </c>
      <c r="D33" s="20" t="s">
        <v>791</v>
      </c>
      <c r="E33" s="22">
        <v>132000</v>
      </c>
      <c r="F33" s="22"/>
      <c r="G33" s="22"/>
    </row>
    <row r="34" ht="18.75" customHeight="1" spans="1:7">
      <c r="A34" s="23"/>
      <c r="B34" s="20" t="s">
        <v>793</v>
      </c>
      <c r="C34" s="20" t="s">
        <v>397</v>
      </c>
      <c r="D34" s="20" t="s">
        <v>791</v>
      </c>
      <c r="E34" s="22">
        <v>50000</v>
      </c>
      <c r="F34" s="22"/>
      <c r="G34" s="22"/>
    </row>
    <row r="35" ht="18.75" customHeight="1" spans="1:7">
      <c r="A35" s="23"/>
      <c r="B35" s="20" t="s">
        <v>793</v>
      </c>
      <c r="C35" s="20" t="s">
        <v>399</v>
      </c>
      <c r="D35" s="20" t="s">
        <v>791</v>
      </c>
      <c r="E35" s="22">
        <v>50000</v>
      </c>
      <c r="F35" s="22"/>
      <c r="G35" s="22"/>
    </row>
    <row r="36" ht="18.75" customHeight="1" spans="1:7">
      <c r="A36" s="23"/>
      <c r="B36" s="20" t="s">
        <v>793</v>
      </c>
      <c r="C36" s="20" t="s">
        <v>401</v>
      </c>
      <c r="D36" s="20" t="s">
        <v>791</v>
      </c>
      <c r="E36" s="22">
        <v>50000</v>
      </c>
      <c r="F36" s="22"/>
      <c r="G36" s="22"/>
    </row>
    <row r="37" ht="18.75" customHeight="1" spans="1:7">
      <c r="A37" s="23"/>
      <c r="B37" s="20" t="s">
        <v>793</v>
      </c>
      <c r="C37" s="20" t="s">
        <v>403</v>
      </c>
      <c r="D37" s="20" t="s">
        <v>791</v>
      </c>
      <c r="E37" s="22">
        <v>54000</v>
      </c>
      <c r="F37" s="22"/>
      <c r="G37" s="22"/>
    </row>
    <row r="38" ht="18.75" customHeight="1" spans="1:7">
      <c r="A38" s="23"/>
      <c r="B38" s="20" t="s">
        <v>793</v>
      </c>
      <c r="C38" s="20" t="s">
        <v>405</v>
      </c>
      <c r="D38" s="20" t="s">
        <v>791</v>
      </c>
      <c r="E38" s="22">
        <v>22880</v>
      </c>
      <c r="F38" s="22"/>
      <c r="G38" s="22"/>
    </row>
    <row r="39" ht="18.75" customHeight="1" spans="1:7">
      <c r="A39" s="24" t="s">
        <v>55</v>
      </c>
      <c r="B39" s="25" t="s">
        <v>794</v>
      </c>
      <c r="C39" s="25"/>
      <c r="D39" s="26"/>
      <c r="E39" s="22">
        <v>52731764</v>
      </c>
      <c r="F39" s="22">
        <v>32282064</v>
      </c>
      <c r="G39" s="22">
        <v>32282064</v>
      </c>
    </row>
  </sheetData>
  <mergeCells count="11">
    <mergeCell ref="A2:G2"/>
    <mergeCell ref="A3:D3"/>
    <mergeCell ref="E4:G4"/>
    <mergeCell ref="A39:D39"/>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"单位名称："&amp;"昆明市官渡区民政局"</f>
        <v>单位名称：昆明市官渡区民政局</v>
      </c>
      <c r="S3" s="45" t="s">
        <v>1</v>
      </c>
    </row>
    <row r="4" ht="21.75" customHeight="1" spans="1:19">
      <c r="A4" s="181" t="s">
        <v>53</v>
      </c>
      <c r="B4" s="182" t="s">
        <v>54</v>
      </c>
      <c r="C4" s="182" t="s">
        <v>55</v>
      </c>
      <c r="D4" s="183" t="s">
        <v>56</v>
      </c>
      <c r="E4" s="183"/>
      <c r="F4" s="183"/>
      <c r="G4" s="183"/>
      <c r="H4" s="183"/>
      <c r="I4" s="130"/>
      <c r="J4" s="183"/>
      <c r="K4" s="183"/>
      <c r="L4" s="183"/>
      <c r="M4" s="183"/>
      <c r="N4" s="189"/>
      <c r="O4" s="183" t="s">
        <v>45</v>
      </c>
      <c r="P4" s="183"/>
      <c r="Q4" s="183"/>
      <c r="R4" s="183"/>
      <c r="S4" s="189"/>
    </row>
    <row r="5" ht="27" customHeight="1" spans="1:19">
      <c r="A5" s="184"/>
      <c r="B5" s="185"/>
      <c r="C5" s="185"/>
      <c r="D5" s="185" t="s">
        <v>57</v>
      </c>
      <c r="E5" s="185" t="s">
        <v>58</v>
      </c>
      <c r="F5" s="185" t="s">
        <v>59</v>
      </c>
      <c r="G5" s="185" t="s">
        <v>60</v>
      </c>
      <c r="H5" s="185" t="s">
        <v>61</v>
      </c>
      <c r="I5" s="190" t="s">
        <v>62</v>
      </c>
      <c r="J5" s="191"/>
      <c r="K5" s="191"/>
      <c r="L5" s="191"/>
      <c r="M5" s="191"/>
      <c r="N5" s="192"/>
      <c r="O5" s="185" t="s">
        <v>57</v>
      </c>
      <c r="P5" s="185" t="s">
        <v>58</v>
      </c>
      <c r="Q5" s="185" t="s">
        <v>59</v>
      </c>
      <c r="R5" s="185" t="s">
        <v>60</v>
      </c>
      <c r="S5" s="185" t="s">
        <v>63</v>
      </c>
    </row>
    <row r="6" ht="30" customHeight="1" spans="1:19">
      <c r="A6" s="186"/>
      <c r="B6" s="103"/>
      <c r="C6" s="112"/>
      <c r="D6" s="112"/>
      <c r="E6" s="112"/>
      <c r="F6" s="112"/>
      <c r="G6" s="112"/>
      <c r="H6" s="112"/>
      <c r="I6" s="68" t="s">
        <v>57</v>
      </c>
      <c r="J6" s="192" t="s">
        <v>64</v>
      </c>
      <c r="K6" s="192" t="s">
        <v>65</v>
      </c>
      <c r="L6" s="192" t="s">
        <v>66</v>
      </c>
      <c r="M6" s="192" t="s">
        <v>67</v>
      </c>
      <c r="N6" s="192" t="s">
        <v>68</v>
      </c>
      <c r="O6" s="193"/>
      <c r="P6" s="193"/>
      <c r="Q6" s="193"/>
      <c r="R6" s="193"/>
      <c r="S6" s="112"/>
    </row>
    <row r="7" ht="15" customHeight="1" spans="1:19">
      <c r="A7" s="187">
        <v>1</v>
      </c>
      <c r="B7" s="187">
        <v>2</v>
      </c>
      <c r="C7" s="187">
        <v>3</v>
      </c>
      <c r="D7" s="187">
        <v>4</v>
      </c>
      <c r="E7" s="187">
        <v>5</v>
      </c>
      <c r="F7" s="187">
        <v>6</v>
      </c>
      <c r="G7" s="187">
        <v>7</v>
      </c>
      <c r="H7" s="187">
        <v>8</v>
      </c>
      <c r="I7" s="68">
        <v>9</v>
      </c>
      <c r="J7" s="187">
        <v>10</v>
      </c>
      <c r="K7" s="187">
        <v>11</v>
      </c>
      <c r="L7" s="187">
        <v>12</v>
      </c>
      <c r="M7" s="187">
        <v>13</v>
      </c>
      <c r="N7" s="187">
        <v>14</v>
      </c>
      <c r="O7" s="187">
        <v>15</v>
      </c>
      <c r="P7" s="187">
        <v>16</v>
      </c>
      <c r="Q7" s="187">
        <v>17</v>
      </c>
      <c r="R7" s="187">
        <v>18</v>
      </c>
      <c r="S7" s="187">
        <v>19</v>
      </c>
    </row>
    <row r="8" ht="18" customHeight="1" spans="1:19">
      <c r="A8" s="20" t="s">
        <v>69</v>
      </c>
      <c r="B8" s="20" t="s">
        <v>70</v>
      </c>
      <c r="C8" s="77">
        <v>63495998.88</v>
      </c>
      <c r="D8" s="77">
        <v>63495998.88</v>
      </c>
      <c r="E8" s="77">
        <v>61379555.8</v>
      </c>
      <c r="F8" s="77">
        <v>1800000</v>
      </c>
      <c r="G8" s="77"/>
      <c r="H8" s="77"/>
      <c r="I8" s="77">
        <v>316443.08</v>
      </c>
      <c r="J8" s="77"/>
      <c r="K8" s="77"/>
      <c r="L8" s="77"/>
      <c r="M8" s="77"/>
      <c r="N8" s="77">
        <v>316443.08</v>
      </c>
      <c r="O8" s="77"/>
      <c r="P8" s="77"/>
      <c r="Q8" s="77"/>
      <c r="R8" s="77"/>
      <c r="S8" s="77"/>
    </row>
    <row r="9" ht="18" customHeight="1" spans="1:19">
      <c r="A9" s="128" t="s">
        <v>71</v>
      </c>
      <c r="B9" s="128" t="s">
        <v>70</v>
      </c>
      <c r="C9" s="77">
        <v>63495998.88</v>
      </c>
      <c r="D9" s="77">
        <v>63495998.88</v>
      </c>
      <c r="E9" s="77">
        <v>61379555.8</v>
      </c>
      <c r="F9" s="77">
        <v>1800000</v>
      </c>
      <c r="G9" s="77"/>
      <c r="H9" s="77"/>
      <c r="I9" s="77">
        <v>316443.08</v>
      </c>
      <c r="J9" s="77"/>
      <c r="K9" s="77"/>
      <c r="L9" s="77"/>
      <c r="M9" s="77"/>
      <c r="N9" s="77">
        <v>316443.08</v>
      </c>
      <c r="O9" s="77"/>
      <c r="P9" s="77"/>
      <c r="Q9" s="77"/>
      <c r="R9" s="77"/>
      <c r="S9" s="77"/>
    </row>
    <row r="10" ht="18" customHeight="1" spans="1:19">
      <c r="A10" s="48" t="s">
        <v>55</v>
      </c>
      <c r="B10" s="188"/>
      <c r="C10" s="77">
        <v>63495998.88</v>
      </c>
      <c r="D10" s="77">
        <v>63495998.88</v>
      </c>
      <c r="E10" s="77">
        <v>61379555.8</v>
      </c>
      <c r="F10" s="77">
        <v>1800000</v>
      </c>
      <c r="G10" s="77"/>
      <c r="H10" s="77"/>
      <c r="I10" s="77">
        <v>316443.08</v>
      </c>
      <c r="J10" s="77"/>
      <c r="K10" s="77"/>
      <c r="L10" s="77"/>
      <c r="M10" s="77"/>
      <c r="N10" s="77">
        <v>316443.08</v>
      </c>
      <c r="O10" s="77"/>
      <c r="P10" s="77"/>
      <c r="Q10" s="77"/>
      <c r="R10" s="77"/>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0"/>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"单位名称："&amp;"昆明市官渡区民政局"</f>
        <v>单位名称：昆明市官渡区民政局</v>
      </c>
      <c r="O3" s="45" t="s">
        <v>1</v>
      </c>
    </row>
    <row r="4" ht="27" customHeight="1" spans="1:15">
      <c r="A4" s="167" t="s">
        <v>73</v>
      </c>
      <c r="B4" s="167" t="s">
        <v>74</v>
      </c>
      <c r="C4" s="167" t="s">
        <v>55</v>
      </c>
      <c r="D4" s="168" t="s">
        <v>58</v>
      </c>
      <c r="E4" s="169"/>
      <c r="F4" s="170"/>
      <c r="G4" s="171" t="s">
        <v>59</v>
      </c>
      <c r="H4" s="171" t="s">
        <v>60</v>
      </c>
      <c r="I4" s="171" t="s">
        <v>75</v>
      </c>
      <c r="J4" s="168" t="s">
        <v>62</v>
      </c>
      <c r="K4" s="169"/>
      <c r="L4" s="169"/>
      <c r="M4" s="169"/>
      <c r="N4" s="178"/>
      <c r="O4" s="179"/>
    </row>
    <row r="5" ht="42" customHeight="1" spans="1:15">
      <c r="A5" s="172"/>
      <c r="B5" s="172"/>
      <c r="C5" s="173"/>
      <c r="D5" s="174" t="s">
        <v>57</v>
      </c>
      <c r="E5" s="174" t="s">
        <v>76</v>
      </c>
      <c r="F5" s="174" t="s">
        <v>77</v>
      </c>
      <c r="G5" s="173"/>
      <c r="H5" s="173"/>
      <c r="I5" s="180"/>
      <c r="J5" s="174" t="s">
        <v>57</v>
      </c>
      <c r="K5" s="161" t="s">
        <v>78</v>
      </c>
      <c r="L5" s="161" t="s">
        <v>79</v>
      </c>
      <c r="M5" s="161" t="s">
        <v>80</v>
      </c>
      <c r="N5" s="161" t="s">
        <v>81</v>
      </c>
      <c r="O5" s="161"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2000000</v>
      </c>
      <c r="D7" s="77">
        <v>2000000</v>
      </c>
      <c r="E7" s="77"/>
      <c r="F7" s="77">
        <v>2000000</v>
      </c>
      <c r="G7" s="77"/>
      <c r="H7" s="77"/>
      <c r="I7" s="77"/>
      <c r="J7" s="77"/>
      <c r="K7" s="77"/>
      <c r="L7" s="77"/>
      <c r="M7" s="77"/>
      <c r="N7" s="77"/>
      <c r="O7" s="77"/>
    </row>
    <row r="8" ht="21" customHeight="1" spans="1:15">
      <c r="A8" s="175" t="s">
        <v>100</v>
      </c>
      <c r="B8" s="175" t="s">
        <v>101</v>
      </c>
      <c r="C8" s="77">
        <v>2000000</v>
      </c>
      <c r="D8" s="77">
        <v>2000000</v>
      </c>
      <c r="E8" s="77"/>
      <c r="F8" s="77">
        <v>2000000</v>
      </c>
      <c r="G8" s="77"/>
      <c r="H8" s="77"/>
      <c r="I8" s="77"/>
      <c r="J8" s="77"/>
      <c r="K8" s="77"/>
      <c r="L8" s="77"/>
      <c r="M8" s="77"/>
      <c r="N8" s="77"/>
      <c r="O8" s="77"/>
    </row>
    <row r="9" ht="21" customHeight="1" spans="1:15">
      <c r="A9" s="176" t="s">
        <v>102</v>
      </c>
      <c r="B9" s="176" t="s">
        <v>103</v>
      </c>
      <c r="C9" s="77">
        <v>2000000</v>
      </c>
      <c r="D9" s="77">
        <v>2000000</v>
      </c>
      <c r="E9" s="77"/>
      <c r="F9" s="77">
        <v>2000000</v>
      </c>
      <c r="G9" s="77"/>
      <c r="H9" s="77"/>
      <c r="I9" s="77"/>
      <c r="J9" s="77"/>
      <c r="K9" s="77"/>
      <c r="L9" s="77"/>
      <c r="M9" s="77"/>
      <c r="N9" s="77"/>
      <c r="O9" s="77"/>
    </row>
    <row r="10" ht="21" customHeight="1" spans="1:15">
      <c r="A10" s="55" t="s">
        <v>104</v>
      </c>
      <c r="B10" s="55" t="s">
        <v>105</v>
      </c>
      <c r="C10" s="77">
        <v>58539543.88</v>
      </c>
      <c r="D10" s="77">
        <v>58223100.8</v>
      </c>
      <c r="E10" s="77">
        <v>7491336.8</v>
      </c>
      <c r="F10" s="77">
        <v>50731764</v>
      </c>
      <c r="G10" s="77"/>
      <c r="H10" s="77"/>
      <c r="I10" s="77"/>
      <c r="J10" s="77">
        <v>316443.08</v>
      </c>
      <c r="K10" s="77"/>
      <c r="L10" s="77"/>
      <c r="M10" s="77"/>
      <c r="N10" s="77"/>
      <c r="O10" s="77">
        <v>316443.08</v>
      </c>
    </row>
    <row r="11" ht="21" customHeight="1" spans="1:15">
      <c r="A11" s="175" t="s">
        <v>106</v>
      </c>
      <c r="B11" s="175" t="s">
        <v>107</v>
      </c>
      <c r="C11" s="77">
        <v>9166053.88</v>
      </c>
      <c r="D11" s="77">
        <v>8849610.8</v>
      </c>
      <c r="E11" s="77">
        <v>5820326.8</v>
      </c>
      <c r="F11" s="77">
        <v>3029284</v>
      </c>
      <c r="G11" s="77"/>
      <c r="H11" s="77"/>
      <c r="I11" s="77"/>
      <c r="J11" s="77">
        <v>316443.08</v>
      </c>
      <c r="K11" s="77"/>
      <c r="L11" s="77"/>
      <c r="M11" s="77"/>
      <c r="N11" s="77"/>
      <c r="O11" s="77">
        <v>316443.08</v>
      </c>
    </row>
    <row r="12" ht="21" customHeight="1" spans="1:15">
      <c r="A12" s="176" t="s">
        <v>108</v>
      </c>
      <c r="B12" s="176" t="s">
        <v>109</v>
      </c>
      <c r="C12" s="77">
        <v>5821626.8</v>
      </c>
      <c r="D12" s="77">
        <v>5820326.8</v>
      </c>
      <c r="E12" s="77">
        <v>5820326.8</v>
      </c>
      <c r="F12" s="77"/>
      <c r="G12" s="77"/>
      <c r="H12" s="77"/>
      <c r="I12" s="77"/>
      <c r="J12" s="77">
        <v>1300</v>
      </c>
      <c r="K12" s="77"/>
      <c r="L12" s="77"/>
      <c r="M12" s="77"/>
      <c r="N12" s="77"/>
      <c r="O12" s="77">
        <v>1300</v>
      </c>
    </row>
    <row r="13" ht="21" customHeight="1" spans="1:15">
      <c r="A13" s="176" t="s">
        <v>110</v>
      </c>
      <c r="B13" s="176" t="s">
        <v>111</v>
      </c>
      <c r="C13" s="77">
        <v>95000</v>
      </c>
      <c r="D13" s="77">
        <v>95000</v>
      </c>
      <c r="E13" s="77"/>
      <c r="F13" s="77">
        <v>95000</v>
      </c>
      <c r="G13" s="77"/>
      <c r="H13" s="77"/>
      <c r="I13" s="77"/>
      <c r="J13" s="77"/>
      <c r="K13" s="77"/>
      <c r="L13" s="77"/>
      <c r="M13" s="77"/>
      <c r="N13" s="77"/>
      <c r="O13" s="77"/>
    </row>
    <row r="14" ht="21" customHeight="1" spans="1:15">
      <c r="A14" s="176" t="s">
        <v>112</v>
      </c>
      <c r="B14" s="176" t="s">
        <v>113</v>
      </c>
      <c r="C14" s="77">
        <v>2050000</v>
      </c>
      <c r="D14" s="77">
        <v>2050000</v>
      </c>
      <c r="E14" s="77"/>
      <c r="F14" s="77">
        <v>2050000</v>
      </c>
      <c r="G14" s="77"/>
      <c r="H14" s="77"/>
      <c r="I14" s="77"/>
      <c r="J14" s="77"/>
      <c r="K14" s="77"/>
      <c r="L14" s="77"/>
      <c r="M14" s="77"/>
      <c r="N14" s="77"/>
      <c r="O14" s="77"/>
    </row>
    <row r="15" ht="21" customHeight="1" spans="1:15">
      <c r="A15" s="176" t="s">
        <v>114</v>
      </c>
      <c r="B15" s="176" t="s">
        <v>115</v>
      </c>
      <c r="C15" s="77">
        <v>42380</v>
      </c>
      <c r="D15" s="77">
        <v>42380</v>
      </c>
      <c r="E15" s="77"/>
      <c r="F15" s="77">
        <v>42380</v>
      </c>
      <c r="G15" s="77"/>
      <c r="H15" s="77"/>
      <c r="I15" s="77"/>
      <c r="J15" s="77"/>
      <c r="K15" s="77"/>
      <c r="L15" s="77"/>
      <c r="M15" s="77"/>
      <c r="N15" s="77"/>
      <c r="O15" s="77"/>
    </row>
    <row r="16" ht="21" customHeight="1" spans="1:15">
      <c r="A16" s="176" t="s">
        <v>116</v>
      </c>
      <c r="B16" s="176" t="s">
        <v>117</v>
      </c>
      <c r="C16" s="77">
        <v>1157047.08</v>
      </c>
      <c r="D16" s="77">
        <v>841904</v>
      </c>
      <c r="E16" s="77"/>
      <c r="F16" s="77">
        <v>841904</v>
      </c>
      <c r="G16" s="77"/>
      <c r="H16" s="77"/>
      <c r="I16" s="77"/>
      <c r="J16" s="77">
        <v>315143.08</v>
      </c>
      <c r="K16" s="77"/>
      <c r="L16" s="77"/>
      <c r="M16" s="77"/>
      <c r="N16" s="77"/>
      <c r="O16" s="77">
        <v>315143.08</v>
      </c>
    </row>
    <row r="17" ht="21" customHeight="1" spans="1:15">
      <c r="A17" s="175" t="s">
        <v>118</v>
      </c>
      <c r="B17" s="175" t="s">
        <v>119</v>
      </c>
      <c r="C17" s="77">
        <v>1671010</v>
      </c>
      <c r="D17" s="77">
        <v>1671010</v>
      </c>
      <c r="E17" s="77">
        <v>1671010</v>
      </c>
      <c r="F17" s="77"/>
      <c r="G17" s="77"/>
      <c r="H17" s="77"/>
      <c r="I17" s="77"/>
      <c r="J17" s="77"/>
      <c r="K17" s="77"/>
      <c r="L17" s="77"/>
      <c r="M17" s="77"/>
      <c r="N17" s="77"/>
      <c r="O17" s="77"/>
    </row>
    <row r="18" ht="21" customHeight="1" spans="1:15">
      <c r="A18" s="176" t="s">
        <v>120</v>
      </c>
      <c r="B18" s="176" t="s">
        <v>121</v>
      </c>
      <c r="C18" s="77">
        <v>710600</v>
      </c>
      <c r="D18" s="77">
        <v>710600</v>
      </c>
      <c r="E18" s="77">
        <v>710600</v>
      </c>
      <c r="F18" s="77"/>
      <c r="G18" s="77"/>
      <c r="H18" s="77"/>
      <c r="I18" s="77"/>
      <c r="J18" s="77"/>
      <c r="K18" s="77"/>
      <c r="L18" s="77"/>
      <c r="M18" s="77"/>
      <c r="N18" s="77"/>
      <c r="O18" s="77"/>
    </row>
    <row r="19" ht="21" customHeight="1" spans="1:15">
      <c r="A19" s="176" t="s">
        <v>122</v>
      </c>
      <c r="B19" s="176" t="s">
        <v>123</v>
      </c>
      <c r="C19" s="77">
        <v>95200</v>
      </c>
      <c r="D19" s="77">
        <v>95200</v>
      </c>
      <c r="E19" s="77">
        <v>95200</v>
      </c>
      <c r="F19" s="77"/>
      <c r="G19" s="77"/>
      <c r="H19" s="77"/>
      <c r="I19" s="77"/>
      <c r="J19" s="77"/>
      <c r="K19" s="77"/>
      <c r="L19" s="77"/>
      <c r="M19" s="77"/>
      <c r="N19" s="77"/>
      <c r="O19" s="77"/>
    </row>
    <row r="20" ht="21" customHeight="1" spans="1:15">
      <c r="A20" s="176" t="s">
        <v>124</v>
      </c>
      <c r="B20" s="176" t="s">
        <v>125</v>
      </c>
      <c r="C20" s="77">
        <v>608685</v>
      </c>
      <c r="D20" s="77">
        <v>608685</v>
      </c>
      <c r="E20" s="77">
        <v>608685</v>
      </c>
      <c r="F20" s="77"/>
      <c r="G20" s="77"/>
      <c r="H20" s="77"/>
      <c r="I20" s="77"/>
      <c r="J20" s="77"/>
      <c r="K20" s="77"/>
      <c r="L20" s="77"/>
      <c r="M20" s="77"/>
      <c r="N20" s="77"/>
      <c r="O20" s="77"/>
    </row>
    <row r="21" ht="21" customHeight="1" spans="1:15">
      <c r="A21" s="176" t="s">
        <v>126</v>
      </c>
      <c r="B21" s="176" t="s">
        <v>127</v>
      </c>
      <c r="C21" s="77">
        <v>256525</v>
      </c>
      <c r="D21" s="77">
        <v>256525</v>
      </c>
      <c r="E21" s="77">
        <v>256525</v>
      </c>
      <c r="F21" s="77"/>
      <c r="G21" s="77"/>
      <c r="H21" s="77"/>
      <c r="I21" s="77"/>
      <c r="J21" s="77"/>
      <c r="K21" s="77"/>
      <c r="L21" s="77"/>
      <c r="M21" s="77"/>
      <c r="N21" s="77"/>
      <c r="O21" s="77"/>
    </row>
    <row r="22" ht="21" customHeight="1" spans="1:15">
      <c r="A22" s="175" t="s">
        <v>128</v>
      </c>
      <c r="B22" s="175" t="s">
        <v>129</v>
      </c>
      <c r="C22" s="77">
        <v>11592</v>
      </c>
      <c r="D22" s="77">
        <v>11592</v>
      </c>
      <c r="E22" s="77"/>
      <c r="F22" s="77">
        <v>11592</v>
      </c>
      <c r="G22" s="77"/>
      <c r="H22" s="77"/>
      <c r="I22" s="77"/>
      <c r="J22" s="77"/>
      <c r="K22" s="77"/>
      <c r="L22" s="77"/>
      <c r="M22" s="77"/>
      <c r="N22" s="77"/>
      <c r="O22" s="77"/>
    </row>
    <row r="23" ht="21" customHeight="1" spans="1:15">
      <c r="A23" s="176" t="s">
        <v>130</v>
      </c>
      <c r="B23" s="176" t="s">
        <v>131</v>
      </c>
      <c r="C23" s="77">
        <v>11592</v>
      </c>
      <c r="D23" s="77">
        <v>11592</v>
      </c>
      <c r="E23" s="77"/>
      <c r="F23" s="77">
        <v>11592</v>
      </c>
      <c r="G23" s="77"/>
      <c r="H23" s="77"/>
      <c r="I23" s="77"/>
      <c r="J23" s="77"/>
      <c r="K23" s="77"/>
      <c r="L23" s="77"/>
      <c r="M23" s="77"/>
      <c r="N23" s="77"/>
      <c r="O23" s="77"/>
    </row>
    <row r="24" ht="21" customHeight="1" spans="1:15">
      <c r="A24" s="175" t="s">
        <v>132</v>
      </c>
      <c r="B24" s="175" t="s">
        <v>133</v>
      </c>
      <c r="C24" s="77">
        <v>29593968</v>
      </c>
      <c r="D24" s="77">
        <v>29593968</v>
      </c>
      <c r="E24" s="77"/>
      <c r="F24" s="77">
        <v>29593968</v>
      </c>
      <c r="G24" s="77"/>
      <c r="H24" s="77"/>
      <c r="I24" s="77"/>
      <c r="J24" s="77"/>
      <c r="K24" s="77"/>
      <c r="L24" s="77"/>
      <c r="M24" s="77"/>
      <c r="N24" s="77"/>
      <c r="O24" s="77"/>
    </row>
    <row r="25" ht="21" customHeight="1" spans="1:15">
      <c r="A25" s="176" t="s">
        <v>134</v>
      </c>
      <c r="B25" s="176" t="s">
        <v>135</v>
      </c>
      <c r="C25" s="77">
        <v>649488</v>
      </c>
      <c r="D25" s="77">
        <v>649488</v>
      </c>
      <c r="E25" s="77"/>
      <c r="F25" s="77">
        <v>649488</v>
      </c>
      <c r="G25" s="77"/>
      <c r="H25" s="77"/>
      <c r="I25" s="77"/>
      <c r="J25" s="77"/>
      <c r="K25" s="77"/>
      <c r="L25" s="77"/>
      <c r="M25" s="77"/>
      <c r="N25" s="77"/>
      <c r="O25" s="77"/>
    </row>
    <row r="26" ht="21" customHeight="1" spans="1:15">
      <c r="A26" s="176" t="s">
        <v>136</v>
      </c>
      <c r="B26" s="176" t="s">
        <v>137</v>
      </c>
      <c r="C26" s="77">
        <v>27224480</v>
      </c>
      <c r="D26" s="77">
        <v>27224480</v>
      </c>
      <c r="E26" s="77"/>
      <c r="F26" s="77">
        <v>27224480</v>
      </c>
      <c r="G26" s="77"/>
      <c r="H26" s="77"/>
      <c r="I26" s="77"/>
      <c r="J26" s="77"/>
      <c r="K26" s="77"/>
      <c r="L26" s="77"/>
      <c r="M26" s="77"/>
      <c r="N26" s="77"/>
      <c r="O26" s="77"/>
    </row>
    <row r="27" ht="21" customHeight="1" spans="1:15">
      <c r="A27" s="176" t="s">
        <v>138</v>
      </c>
      <c r="B27" s="176" t="s">
        <v>139</v>
      </c>
      <c r="C27" s="77">
        <v>1720000</v>
      </c>
      <c r="D27" s="77">
        <v>1720000</v>
      </c>
      <c r="E27" s="77"/>
      <c r="F27" s="77">
        <v>1720000</v>
      </c>
      <c r="G27" s="77"/>
      <c r="H27" s="77"/>
      <c r="I27" s="77"/>
      <c r="J27" s="77"/>
      <c r="K27" s="77"/>
      <c r="L27" s="77"/>
      <c r="M27" s="77"/>
      <c r="N27" s="77"/>
      <c r="O27" s="77"/>
    </row>
    <row r="28" ht="21" customHeight="1" spans="1:15">
      <c r="A28" s="175" t="s">
        <v>140</v>
      </c>
      <c r="B28" s="175" t="s">
        <v>141</v>
      </c>
      <c r="C28" s="77">
        <v>4599000</v>
      </c>
      <c r="D28" s="77">
        <v>4599000</v>
      </c>
      <c r="E28" s="77"/>
      <c r="F28" s="77">
        <v>4599000</v>
      </c>
      <c r="G28" s="77"/>
      <c r="H28" s="77"/>
      <c r="I28" s="77"/>
      <c r="J28" s="77"/>
      <c r="K28" s="77"/>
      <c r="L28" s="77"/>
      <c r="M28" s="77"/>
      <c r="N28" s="77"/>
      <c r="O28" s="77"/>
    </row>
    <row r="29" ht="21" customHeight="1" spans="1:15">
      <c r="A29" s="176" t="s">
        <v>142</v>
      </c>
      <c r="B29" s="176" t="s">
        <v>143</v>
      </c>
      <c r="C29" s="77">
        <v>4599000</v>
      </c>
      <c r="D29" s="77">
        <v>4599000</v>
      </c>
      <c r="E29" s="77"/>
      <c r="F29" s="77">
        <v>4599000</v>
      </c>
      <c r="G29" s="77"/>
      <c r="H29" s="77"/>
      <c r="I29" s="77"/>
      <c r="J29" s="77"/>
      <c r="K29" s="77"/>
      <c r="L29" s="77"/>
      <c r="M29" s="77"/>
      <c r="N29" s="77"/>
      <c r="O29" s="77"/>
    </row>
    <row r="30" ht="21" customHeight="1" spans="1:15">
      <c r="A30" s="175" t="s">
        <v>144</v>
      </c>
      <c r="B30" s="175" t="s">
        <v>145</v>
      </c>
      <c r="C30" s="77">
        <v>11012600</v>
      </c>
      <c r="D30" s="77">
        <v>11012600</v>
      </c>
      <c r="E30" s="77"/>
      <c r="F30" s="77">
        <v>11012600</v>
      </c>
      <c r="G30" s="77"/>
      <c r="H30" s="77"/>
      <c r="I30" s="77"/>
      <c r="J30" s="77"/>
      <c r="K30" s="77"/>
      <c r="L30" s="77"/>
      <c r="M30" s="77"/>
      <c r="N30" s="77"/>
      <c r="O30" s="77"/>
    </row>
    <row r="31" ht="21" customHeight="1" spans="1:15">
      <c r="A31" s="176" t="s">
        <v>146</v>
      </c>
      <c r="B31" s="176" t="s">
        <v>147</v>
      </c>
      <c r="C31" s="77">
        <v>11012600</v>
      </c>
      <c r="D31" s="77">
        <v>11012600</v>
      </c>
      <c r="E31" s="77"/>
      <c r="F31" s="77">
        <v>11012600</v>
      </c>
      <c r="G31" s="77"/>
      <c r="H31" s="77"/>
      <c r="I31" s="77"/>
      <c r="J31" s="77"/>
      <c r="K31" s="77"/>
      <c r="L31" s="77"/>
      <c r="M31" s="77"/>
      <c r="N31" s="77"/>
      <c r="O31" s="77"/>
    </row>
    <row r="32" ht="21" customHeight="1" spans="1:15">
      <c r="A32" s="175" t="s">
        <v>148</v>
      </c>
      <c r="B32" s="175" t="s">
        <v>149</v>
      </c>
      <c r="C32" s="77">
        <v>1250000</v>
      </c>
      <c r="D32" s="77">
        <v>1250000</v>
      </c>
      <c r="E32" s="77"/>
      <c r="F32" s="77">
        <v>1250000</v>
      </c>
      <c r="G32" s="77"/>
      <c r="H32" s="77"/>
      <c r="I32" s="77"/>
      <c r="J32" s="77"/>
      <c r="K32" s="77"/>
      <c r="L32" s="77"/>
      <c r="M32" s="77"/>
      <c r="N32" s="77"/>
      <c r="O32" s="77"/>
    </row>
    <row r="33" ht="21" customHeight="1" spans="1:15">
      <c r="A33" s="176" t="s">
        <v>150</v>
      </c>
      <c r="B33" s="176" t="s">
        <v>151</v>
      </c>
      <c r="C33" s="77">
        <v>950000</v>
      </c>
      <c r="D33" s="77">
        <v>950000</v>
      </c>
      <c r="E33" s="77"/>
      <c r="F33" s="77">
        <v>950000</v>
      </c>
      <c r="G33" s="77"/>
      <c r="H33" s="77"/>
      <c r="I33" s="77"/>
      <c r="J33" s="77"/>
      <c r="K33" s="77"/>
      <c r="L33" s="77"/>
      <c r="M33" s="77"/>
      <c r="N33" s="77"/>
      <c r="O33" s="77"/>
    </row>
    <row r="34" ht="21" customHeight="1" spans="1:15">
      <c r="A34" s="176" t="s">
        <v>152</v>
      </c>
      <c r="B34" s="176" t="s">
        <v>153</v>
      </c>
      <c r="C34" s="77">
        <v>300000</v>
      </c>
      <c r="D34" s="77">
        <v>300000</v>
      </c>
      <c r="E34" s="77"/>
      <c r="F34" s="77">
        <v>300000</v>
      </c>
      <c r="G34" s="77"/>
      <c r="H34" s="77"/>
      <c r="I34" s="77"/>
      <c r="J34" s="77"/>
      <c r="K34" s="77"/>
      <c r="L34" s="77"/>
      <c r="M34" s="77"/>
      <c r="N34" s="77"/>
      <c r="O34" s="77"/>
    </row>
    <row r="35" ht="21" customHeight="1" spans="1:15">
      <c r="A35" s="175" t="s">
        <v>154</v>
      </c>
      <c r="B35" s="175" t="s">
        <v>155</v>
      </c>
      <c r="C35" s="77">
        <v>1176720</v>
      </c>
      <c r="D35" s="77">
        <v>1176720</v>
      </c>
      <c r="E35" s="77"/>
      <c r="F35" s="77">
        <v>1176720</v>
      </c>
      <c r="G35" s="77"/>
      <c r="H35" s="77"/>
      <c r="I35" s="77"/>
      <c r="J35" s="77"/>
      <c r="K35" s="77"/>
      <c r="L35" s="77"/>
      <c r="M35" s="77"/>
      <c r="N35" s="77"/>
      <c r="O35" s="77"/>
    </row>
    <row r="36" ht="21" customHeight="1" spans="1:15">
      <c r="A36" s="176" t="s">
        <v>156</v>
      </c>
      <c r="B36" s="176" t="s">
        <v>157</v>
      </c>
      <c r="C36" s="77">
        <v>1176720</v>
      </c>
      <c r="D36" s="77">
        <v>1176720</v>
      </c>
      <c r="E36" s="77"/>
      <c r="F36" s="77">
        <v>1176720</v>
      </c>
      <c r="G36" s="77"/>
      <c r="H36" s="77"/>
      <c r="I36" s="77"/>
      <c r="J36" s="77"/>
      <c r="K36" s="77"/>
      <c r="L36" s="77"/>
      <c r="M36" s="77"/>
      <c r="N36" s="77"/>
      <c r="O36" s="77"/>
    </row>
    <row r="37" ht="21" customHeight="1" spans="1:15">
      <c r="A37" s="175" t="s">
        <v>158</v>
      </c>
      <c r="B37" s="175" t="s">
        <v>159</v>
      </c>
      <c r="C37" s="77">
        <v>58600</v>
      </c>
      <c r="D37" s="77">
        <v>58600</v>
      </c>
      <c r="E37" s="77"/>
      <c r="F37" s="77">
        <v>58600</v>
      </c>
      <c r="G37" s="77"/>
      <c r="H37" s="77"/>
      <c r="I37" s="77"/>
      <c r="J37" s="77"/>
      <c r="K37" s="77"/>
      <c r="L37" s="77"/>
      <c r="M37" s="77"/>
      <c r="N37" s="77"/>
      <c r="O37" s="77"/>
    </row>
    <row r="38" ht="21" customHeight="1" spans="1:15">
      <c r="A38" s="176" t="s">
        <v>160</v>
      </c>
      <c r="B38" s="176" t="s">
        <v>161</v>
      </c>
      <c r="C38" s="77">
        <v>58600</v>
      </c>
      <c r="D38" s="77">
        <v>58600</v>
      </c>
      <c r="E38" s="77"/>
      <c r="F38" s="77">
        <v>58600</v>
      </c>
      <c r="G38" s="77"/>
      <c r="H38" s="77"/>
      <c r="I38" s="77"/>
      <c r="J38" s="77"/>
      <c r="K38" s="77"/>
      <c r="L38" s="77"/>
      <c r="M38" s="77"/>
      <c r="N38" s="77"/>
      <c r="O38" s="77"/>
    </row>
    <row r="39" ht="21" customHeight="1" spans="1:15">
      <c r="A39" s="55" t="s">
        <v>162</v>
      </c>
      <c r="B39" s="55" t="s">
        <v>163</v>
      </c>
      <c r="C39" s="77">
        <v>616435</v>
      </c>
      <c r="D39" s="77">
        <v>616435</v>
      </c>
      <c r="E39" s="77">
        <v>616435</v>
      </c>
      <c r="F39" s="77"/>
      <c r="G39" s="77"/>
      <c r="H39" s="77"/>
      <c r="I39" s="77"/>
      <c r="J39" s="77"/>
      <c r="K39" s="77"/>
      <c r="L39" s="77"/>
      <c r="M39" s="77"/>
      <c r="N39" s="77"/>
      <c r="O39" s="77"/>
    </row>
    <row r="40" ht="21" customHeight="1" spans="1:15">
      <c r="A40" s="175" t="s">
        <v>164</v>
      </c>
      <c r="B40" s="175" t="s">
        <v>165</v>
      </c>
      <c r="C40" s="77">
        <v>616435</v>
      </c>
      <c r="D40" s="77">
        <v>616435</v>
      </c>
      <c r="E40" s="77">
        <v>616435</v>
      </c>
      <c r="F40" s="77"/>
      <c r="G40" s="77"/>
      <c r="H40" s="77"/>
      <c r="I40" s="77"/>
      <c r="J40" s="77"/>
      <c r="K40" s="77"/>
      <c r="L40" s="77"/>
      <c r="M40" s="77"/>
      <c r="N40" s="77"/>
      <c r="O40" s="77"/>
    </row>
    <row r="41" ht="21" customHeight="1" spans="1:15">
      <c r="A41" s="176" t="s">
        <v>166</v>
      </c>
      <c r="B41" s="176" t="s">
        <v>167</v>
      </c>
      <c r="C41" s="77">
        <v>284425</v>
      </c>
      <c r="D41" s="77">
        <v>284425</v>
      </c>
      <c r="E41" s="77">
        <v>284425</v>
      </c>
      <c r="F41" s="77"/>
      <c r="G41" s="77"/>
      <c r="H41" s="77"/>
      <c r="I41" s="77"/>
      <c r="J41" s="77"/>
      <c r="K41" s="77"/>
      <c r="L41" s="77"/>
      <c r="M41" s="77"/>
      <c r="N41" s="77"/>
      <c r="O41" s="77"/>
    </row>
    <row r="42" ht="21" customHeight="1" spans="1:15">
      <c r="A42" s="176" t="s">
        <v>168</v>
      </c>
      <c r="B42" s="176" t="s">
        <v>169</v>
      </c>
      <c r="C42" s="77">
        <v>279620</v>
      </c>
      <c r="D42" s="77">
        <v>279620</v>
      </c>
      <c r="E42" s="77">
        <v>279620</v>
      </c>
      <c r="F42" s="77"/>
      <c r="G42" s="77"/>
      <c r="H42" s="77"/>
      <c r="I42" s="77"/>
      <c r="J42" s="77"/>
      <c r="K42" s="77"/>
      <c r="L42" s="77"/>
      <c r="M42" s="77"/>
      <c r="N42" s="77"/>
      <c r="O42" s="77"/>
    </row>
    <row r="43" ht="21" customHeight="1" spans="1:15">
      <c r="A43" s="176" t="s">
        <v>170</v>
      </c>
      <c r="B43" s="176" t="s">
        <v>171</v>
      </c>
      <c r="C43" s="77">
        <v>52390</v>
      </c>
      <c r="D43" s="77">
        <v>52390</v>
      </c>
      <c r="E43" s="77">
        <v>52390</v>
      </c>
      <c r="F43" s="77"/>
      <c r="G43" s="77"/>
      <c r="H43" s="77"/>
      <c r="I43" s="77"/>
      <c r="J43" s="77"/>
      <c r="K43" s="77"/>
      <c r="L43" s="77"/>
      <c r="M43" s="77"/>
      <c r="N43" s="77"/>
      <c r="O43" s="77"/>
    </row>
    <row r="44" ht="21" customHeight="1" spans="1:15">
      <c r="A44" s="55" t="s">
        <v>172</v>
      </c>
      <c r="B44" s="55" t="s">
        <v>173</v>
      </c>
      <c r="C44" s="77">
        <v>540020</v>
      </c>
      <c r="D44" s="77">
        <v>540020</v>
      </c>
      <c r="E44" s="77">
        <v>540020</v>
      </c>
      <c r="F44" s="77"/>
      <c r="G44" s="77"/>
      <c r="H44" s="77"/>
      <c r="I44" s="77"/>
      <c r="J44" s="77"/>
      <c r="K44" s="77"/>
      <c r="L44" s="77"/>
      <c r="M44" s="77"/>
      <c r="N44" s="77"/>
      <c r="O44" s="77"/>
    </row>
    <row r="45" ht="21" customHeight="1" spans="1:15">
      <c r="A45" s="175" t="s">
        <v>174</v>
      </c>
      <c r="B45" s="175" t="s">
        <v>175</v>
      </c>
      <c r="C45" s="77">
        <v>540020</v>
      </c>
      <c r="D45" s="77">
        <v>540020</v>
      </c>
      <c r="E45" s="77">
        <v>540020</v>
      </c>
      <c r="F45" s="77"/>
      <c r="G45" s="77"/>
      <c r="H45" s="77"/>
      <c r="I45" s="77"/>
      <c r="J45" s="77"/>
      <c r="K45" s="77"/>
      <c r="L45" s="77"/>
      <c r="M45" s="77"/>
      <c r="N45" s="77"/>
      <c r="O45" s="77"/>
    </row>
    <row r="46" ht="21" customHeight="1" spans="1:15">
      <c r="A46" s="176" t="s">
        <v>176</v>
      </c>
      <c r="B46" s="176" t="s">
        <v>177</v>
      </c>
      <c r="C46" s="77">
        <v>540020</v>
      </c>
      <c r="D46" s="77">
        <v>540020</v>
      </c>
      <c r="E46" s="77">
        <v>540020</v>
      </c>
      <c r="F46" s="77"/>
      <c r="G46" s="77"/>
      <c r="H46" s="77"/>
      <c r="I46" s="77"/>
      <c r="J46" s="77"/>
      <c r="K46" s="77"/>
      <c r="L46" s="77"/>
      <c r="M46" s="77"/>
      <c r="N46" s="77"/>
      <c r="O46" s="77"/>
    </row>
    <row r="47" ht="21" customHeight="1" spans="1:15">
      <c r="A47" s="55" t="s">
        <v>178</v>
      </c>
      <c r="B47" s="55" t="s">
        <v>82</v>
      </c>
      <c r="C47" s="77">
        <v>1800000</v>
      </c>
      <c r="D47" s="77"/>
      <c r="E47" s="77"/>
      <c r="F47" s="77"/>
      <c r="G47" s="77">
        <v>1800000</v>
      </c>
      <c r="H47" s="77"/>
      <c r="I47" s="77"/>
      <c r="J47" s="77"/>
      <c r="K47" s="77"/>
      <c r="L47" s="77"/>
      <c r="M47" s="77"/>
      <c r="N47" s="77"/>
      <c r="O47" s="77"/>
    </row>
    <row r="48" ht="21" customHeight="1" spans="1:15">
      <c r="A48" s="175" t="s">
        <v>179</v>
      </c>
      <c r="B48" s="175" t="s">
        <v>180</v>
      </c>
      <c r="C48" s="77">
        <v>1800000</v>
      </c>
      <c r="D48" s="77"/>
      <c r="E48" s="77"/>
      <c r="F48" s="77"/>
      <c r="G48" s="77">
        <v>1800000</v>
      </c>
      <c r="H48" s="77"/>
      <c r="I48" s="77"/>
      <c r="J48" s="77"/>
      <c r="K48" s="77"/>
      <c r="L48" s="77"/>
      <c r="M48" s="77"/>
      <c r="N48" s="77"/>
      <c r="O48" s="77"/>
    </row>
    <row r="49" ht="21" customHeight="1" spans="1:15">
      <c r="A49" s="176" t="s">
        <v>181</v>
      </c>
      <c r="B49" s="176" t="s">
        <v>182</v>
      </c>
      <c r="C49" s="77">
        <v>1800000</v>
      </c>
      <c r="D49" s="77"/>
      <c r="E49" s="77"/>
      <c r="F49" s="77"/>
      <c r="G49" s="77">
        <v>1800000</v>
      </c>
      <c r="H49" s="77"/>
      <c r="I49" s="77"/>
      <c r="J49" s="77"/>
      <c r="K49" s="77"/>
      <c r="L49" s="77"/>
      <c r="M49" s="77"/>
      <c r="N49" s="77"/>
      <c r="O49" s="77"/>
    </row>
    <row r="50" ht="21" customHeight="1" spans="1:15">
      <c r="A50" s="177" t="s">
        <v>55</v>
      </c>
      <c r="B50" s="34"/>
      <c r="C50" s="77">
        <v>63495998.88</v>
      </c>
      <c r="D50" s="77">
        <v>61379555.8</v>
      </c>
      <c r="E50" s="77">
        <v>8647791.8</v>
      </c>
      <c r="F50" s="77">
        <v>52731764</v>
      </c>
      <c r="G50" s="77">
        <v>1800000</v>
      </c>
      <c r="H50" s="77"/>
      <c r="I50" s="77"/>
      <c r="J50" s="77">
        <v>316443.08</v>
      </c>
      <c r="K50" s="77"/>
      <c r="L50" s="77"/>
      <c r="M50" s="77"/>
      <c r="N50" s="77"/>
      <c r="O50" s="77">
        <v>316443.08</v>
      </c>
    </row>
  </sheetData>
  <mergeCells count="12">
    <mergeCell ref="A1:O1"/>
    <mergeCell ref="A2:O2"/>
    <mergeCell ref="A3:B3"/>
    <mergeCell ref="D4:F4"/>
    <mergeCell ref="J4:O4"/>
    <mergeCell ref="A50:B50"/>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183</v>
      </c>
    </row>
    <row r="2" ht="41.25" customHeight="1" spans="1:1">
      <c r="A2" s="40" t="str">
        <f>"2025"&amp;"年部门财政拨款收支预算总表"</f>
        <v>2025年部门财政拨款收支预算总表</v>
      </c>
    </row>
    <row r="3" ht="17.25" customHeight="1" spans="1:4">
      <c r="A3" s="43" t="str">
        <f>"单位名称："&amp;"昆明市官渡区民政局"</f>
        <v>单位名称：昆明市官渡区民政局</v>
      </c>
      <c r="B3" s="160"/>
      <c r="D3" s="45"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184</v>
      </c>
      <c r="B6" s="77">
        <v>63179555.8</v>
      </c>
      <c r="C6" s="163" t="s">
        <v>185</v>
      </c>
      <c r="D6" s="77">
        <v>63179555.8</v>
      </c>
    </row>
    <row r="7" ht="16.5" customHeight="1" spans="1:4">
      <c r="A7" s="163" t="s">
        <v>186</v>
      </c>
      <c r="B7" s="77">
        <v>61379555.8</v>
      </c>
      <c r="C7" s="163" t="s">
        <v>187</v>
      </c>
      <c r="D7" s="77">
        <v>2000000</v>
      </c>
    </row>
    <row r="8" ht="16.5" customHeight="1" spans="1:4">
      <c r="A8" s="163" t="s">
        <v>188</v>
      </c>
      <c r="B8" s="77">
        <v>1800000</v>
      </c>
      <c r="C8" s="163" t="s">
        <v>189</v>
      </c>
      <c r="D8" s="77"/>
    </row>
    <row r="9" ht="16.5" customHeight="1" spans="1:4">
      <c r="A9" s="163" t="s">
        <v>190</v>
      </c>
      <c r="B9" s="77"/>
      <c r="C9" s="163" t="s">
        <v>191</v>
      </c>
      <c r="D9" s="77"/>
    </row>
    <row r="10" ht="16.5" customHeight="1" spans="1:4">
      <c r="A10" s="163" t="s">
        <v>192</v>
      </c>
      <c r="B10" s="77"/>
      <c r="C10" s="163" t="s">
        <v>193</v>
      </c>
      <c r="D10" s="77"/>
    </row>
    <row r="11" ht="16.5" customHeight="1" spans="1:4">
      <c r="A11" s="163" t="s">
        <v>186</v>
      </c>
      <c r="B11" s="77"/>
      <c r="C11" s="163" t="s">
        <v>194</v>
      </c>
      <c r="D11" s="77"/>
    </row>
    <row r="12" ht="16.5" customHeight="1" spans="1:4">
      <c r="A12" s="145" t="s">
        <v>188</v>
      </c>
      <c r="B12" s="77"/>
      <c r="C12" s="67" t="s">
        <v>195</v>
      </c>
      <c r="D12" s="77"/>
    </row>
    <row r="13" ht="16.5" customHeight="1" spans="1:4">
      <c r="A13" s="145" t="s">
        <v>190</v>
      </c>
      <c r="B13" s="77"/>
      <c r="C13" s="67" t="s">
        <v>196</v>
      </c>
      <c r="D13" s="77"/>
    </row>
    <row r="14" ht="16.5" customHeight="1" spans="1:4">
      <c r="A14" s="164"/>
      <c r="B14" s="77"/>
      <c r="C14" s="67" t="s">
        <v>197</v>
      </c>
      <c r="D14" s="77">
        <v>58223100.8</v>
      </c>
    </row>
    <row r="15" ht="16.5" customHeight="1" spans="1:4">
      <c r="A15" s="164"/>
      <c r="B15" s="77"/>
      <c r="C15" s="67" t="s">
        <v>198</v>
      </c>
      <c r="D15" s="77">
        <v>616435</v>
      </c>
    </row>
    <row r="16" ht="16.5" customHeight="1" spans="1:4">
      <c r="A16" s="164"/>
      <c r="B16" s="77"/>
      <c r="C16" s="67" t="s">
        <v>199</v>
      </c>
      <c r="D16" s="77"/>
    </row>
    <row r="17" ht="16.5" customHeight="1" spans="1:4">
      <c r="A17" s="164"/>
      <c r="B17" s="77"/>
      <c r="C17" s="67" t="s">
        <v>200</v>
      </c>
      <c r="D17" s="77"/>
    </row>
    <row r="18" ht="16.5" customHeight="1" spans="1:4">
      <c r="A18" s="164"/>
      <c r="B18" s="77"/>
      <c r="C18" s="67" t="s">
        <v>201</v>
      </c>
      <c r="D18" s="77"/>
    </row>
    <row r="19" ht="16.5" customHeight="1" spans="1:4">
      <c r="A19" s="164"/>
      <c r="B19" s="77"/>
      <c r="C19" s="67" t="s">
        <v>202</v>
      </c>
      <c r="D19" s="77"/>
    </row>
    <row r="20" ht="16.5" customHeight="1" spans="1:4">
      <c r="A20" s="164"/>
      <c r="B20" s="77"/>
      <c r="C20" s="67" t="s">
        <v>203</v>
      </c>
      <c r="D20" s="77"/>
    </row>
    <row r="21" ht="16.5" customHeight="1" spans="1:4">
      <c r="A21" s="164"/>
      <c r="B21" s="77"/>
      <c r="C21" s="67" t="s">
        <v>204</v>
      </c>
      <c r="D21" s="77"/>
    </row>
    <row r="22" ht="16.5" customHeight="1" spans="1:4">
      <c r="A22" s="164"/>
      <c r="B22" s="77"/>
      <c r="C22" s="67" t="s">
        <v>205</v>
      </c>
      <c r="D22" s="77"/>
    </row>
    <row r="23" ht="16.5" customHeight="1" spans="1:4">
      <c r="A23" s="164"/>
      <c r="B23" s="77"/>
      <c r="C23" s="67" t="s">
        <v>206</v>
      </c>
      <c r="D23" s="77"/>
    </row>
    <row r="24" ht="16.5" customHeight="1" spans="1:4">
      <c r="A24" s="164"/>
      <c r="B24" s="77"/>
      <c r="C24" s="67" t="s">
        <v>207</v>
      </c>
      <c r="D24" s="77"/>
    </row>
    <row r="25" ht="16.5" customHeight="1" spans="1:4">
      <c r="A25" s="164"/>
      <c r="B25" s="77"/>
      <c r="C25" s="67" t="s">
        <v>208</v>
      </c>
      <c r="D25" s="77">
        <v>540020</v>
      </c>
    </row>
    <row r="26" ht="16.5" customHeight="1" spans="1:4">
      <c r="A26" s="164"/>
      <c r="B26" s="77"/>
      <c r="C26" s="67" t="s">
        <v>209</v>
      </c>
      <c r="D26" s="77"/>
    </row>
    <row r="27" ht="16.5" customHeight="1" spans="1:4">
      <c r="A27" s="164"/>
      <c r="B27" s="77"/>
      <c r="C27" s="67" t="s">
        <v>210</v>
      </c>
      <c r="D27" s="77"/>
    </row>
    <row r="28" ht="16.5" customHeight="1" spans="1:4">
      <c r="A28" s="164"/>
      <c r="B28" s="77"/>
      <c r="C28" s="67" t="s">
        <v>211</v>
      </c>
      <c r="D28" s="77"/>
    </row>
    <row r="29" ht="16.5" customHeight="1" spans="1:4">
      <c r="A29" s="164"/>
      <c r="B29" s="77"/>
      <c r="C29" s="67" t="s">
        <v>212</v>
      </c>
      <c r="D29" s="77"/>
    </row>
    <row r="30" ht="16.5" customHeight="1" spans="1:4">
      <c r="A30" s="164"/>
      <c r="B30" s="77"/>
      <c r="C30" s="67" t="s">
        <v>213</v>
      </c>
      <c r="D30" s="77">
        <v>1800000</v>
      </c>
    </row>
    <row r="31" ht="16.5" customHeight="1" spans="1:4">
      <c r="A31" s="164"/>
      <c r="B31" s="77"/>
      <c r="C31" s="145" t="s">
        <v>214</v>
      </c>
      <c r="D31" s="77"/>
    </row>
    <row r="32" ht="16.5" customHeight="1" spans="1:4">
      <c r="A32" s="164"/>
      <c r="B32" s="77"/>
      <c r="C32" s="145" t="s">
        <v>215</v>
      </c>
      <c r="D32" s="77"/>
    </row>
    <row r="33" ht="16.5" customHeight="1" spans="1:4">
      <c r="A33" s="164"/>
      <c r="B33" s="77"/>
      <c r="C33" s="29" t="s">
        <v>216</v>
      </c>
      <c r="D33" s="77"/>
    </row>
    <row r="34" ht="15" customHeight="1" spans="1:4">
      <c r="A34" s="165" t="s">
        <v>50</v>
      </c>
      <c r="B34" s="166">
        <v>63179555.8</v>
      </c>
      <c r="C34" s="165" t="s">
        <v>51</v>
      </c>
      <c r="D34" s="166">
        <v>63179555.8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7"/>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69"/>
      <c r="G1" s="140" t="s">
        <v>217</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"单位名称："&amp;"昆明市官渡区民政局"</f>
        <v>单位名称：昆明市官渡区民政局</v>
      </c>
      <c r="F3" s="118"/>
      <c r="G3" s="140" t="s">
        <v>1</v>
      </c>
    </row>
    <row r="4" ht="20.25" customHeight="1" spans="1:7">
      <c r="A4" s="156" t="s">
        <v>218</v>
      </c>
      <c r="B4" s="157"/>
      <c r="C4" s="122" t="s">
        <v>55</v>
      </c>
      <c r="D4" s="148" t="s">
        <v>76</v>
      </c>
      <c r="E4" s="11"/>
      <c r="F4" s="12"/>
      <c r="G4" s="137" t="s">
        <v>77</v>
      </c>
    </row>
    <row r="5" ht="20.25" customHeight="1" spans="1:7">
      <c r="A5" s="158" t="s">
        <v>73</v>
      </c>
      <c r="B5" s="158" t="s">
        <v>74</v>
      </c>
      <c r="C5" s="18"/>
      <c r="D5" s="127" t="s">
        <v>57</v>
      </c>
      <c r="E5" s="127" t="s">
        <v>219</v>
      </c>
      <c r="F5" s="127" t="s">
        <v>220</v>
      </c>
      <c r="G5" s="139"/>
    </row>
    <row r="6" ht="15" customHeight="1" spans="1:7">
      <c r="A6" s="58" t="s">
        <v>83</v>
      </c>
      <c r="B6" s="58" t="s">
        <v>84</v>
      </c>
      <c r="C6" s="58" t="s">
        <v>85</v>
      </c>
      <c r="D6" s="58" t="s">
        <v>86</v>
      </c>
      <c r="E6" s="58" t="s">
        <v>87</v>
      </c>
      <c r="F6" s="58" t="s">
        <v>88</v>
      </c>
      <c r="G6" s="58" t="s">
        <v>89</v>
      </c>
    </row>
    <row r="7" ht="18" customHeight="1" spans="1:7">
      <c r="A7" s="29" t="s">
        <v>98</v>
      </c>
      <c r="B7" s="29" t="s">
        <v>99</v>
      </c>
      <c r="C7" s="77">
        <v>2000000</v>
      </c>
      <c r="D7" s="77"/>
      <c r="E7" s="77"/>
      <c r="F7" s="77"/>
      <c r="G7" s="77">
        <v>2000000</v>
      </c>
    </row>
    <row r="8" ht="18" customHeight="1" spans="1:7">
      <c r="A8" s="133" t="s">
        <v>100</v>
      </c>
      <c r="B8" s="133" t="s">
        <v>101</v>
      </c>
      <c r="C8" s="77">
        <v>2000000</v>
      </c>
      <c r="D8" s="77"/>
      <c r="E8" s="77"/>
      <c r="F8" s="77"/>
      <c r="G8" s="77">
        <v>2000000</v>
      </c>
    </row>
    <row r="9" ht="18" customHeight="1" spans="1:7">
      <c r="A9" s="134" t="s">
        <v>102</v>
      </c>
      <c r="B9" s="134" t="s">
        <v>103</v>
      </c>
      <c r="C9" s="77">
        <v>2000000</v>
      </c>
      <c r="D9" s="77"/>
      <c r="E9" s="77"/>
      <c r="F9" s="77"/>
      <c r="G9" s="77">
        <v>2000000</v>
      </c>
    </row>
    <row r="10" ht="18" customHeight="1" spans="1:7">
      <c r="A10" s="29" t="s">
        <v>104</v>
      </c>
      <c r="B10" s="29" t="s">
        <v>105</v>
      </c>
      <c r="C10" s="77">
        <v>58223100.8</v>
      </c>
      <c r="D10" s="77">
        <v>7491336.8</v>
      </c>
      <c r="E10" s="77">
        <v>6873966.8</v>
      </c>
      <c r="F10" s="77">
        <v>617370</v>
      </c>
      <c r="G10" s="77">
        <v>50731764</v>
      </c>
    </row>
    <row r="11" ht="18" customHeight="1" spans="1:7">
      <c r="A11" s="133" t="s">
        <v>106</v>
      </c>
      <c r="B11" s="133" t="s">
        <v>107</v>
      </c>
      <c r="C11" s="77">
        <v>8849610.8</v>
      </c>
      <c r="D11" s="77">
        <v>5820326.8</v>
      </c>
      <c r="E11" s="77">
        <v>5297156.8</v>
      </c>
      <c r="F11" s="77">
        <v>523170</v>
      </c>
      <c r="G11" s="77">
        <v>3029284</v>
      </c>
    </row>
    <row r="12" ht="18" customHeight="1" spans="1:7">
      <c r="A12" s="134" t="s">
        <v>108</v>
      </c>
      <c r="B12" s="134" t="s">
        <v>109</v>
      </c>
      <c r="C12" s="77">
        <v>5820326.8</v>
      </c>
      <c r="D12" s="77">
        <v>5820326.8</v>
      </c>
      <c r="E12" s="77">
        <v>5297156.8</v>
      </c>
      <c r="F12" s="77">
        <v>523170</v>
      </c>
      <c r="G12" s="77"/>
    </row>
    <row r="13" ht="18" customHeight="1" spans="1:7">
      <c r="A13" s="134" t="s">
        <v>110</v>
      </c>
      <c r="B13" s="134" t="s">
        <v>111</v>
      </c>
      <c r="C13" s="77">
        <v>95000</v>
      </c>
      <c r="D13" s="77"/>
      <c r="E13" s="77"/>
      <c r="F13" s="77"/>
      <c r="G13" s="77">
        <v>95000</v>
      </c>
    </row>
    <row r="14" ht="18" customHeight="1" spans="1:7">
      <c r="A14" s="134" t="s">
        <v>112</v>
      </c>
      <c r="B14" s="134" t="s">
        <v>113</v>
      </c>
      <c r="C14" s="77">
        <v>2050000</v>
      </c>
      <c r="D14" s="77"/>
      <c r="E14" s="77"/>
      <c r="F14" s="77"/>
      <c r="G14" s="77">
        <v>2050000</v>
      </c>
    </row>
    <row r="15" ht="18" customHeight="1" spans="1:7">
      <c r="A15" s="134" t="s">
        <v>114</v>
      </c>
      <c r="B15" s="134" t="s">
        <v>115</v>
      </c>
      <c r="C15" s="77">
        <v>42380</v>
      </c>
      <c r="D15" s="77"/>
      <c r="E15" s="77"/>
      <c r="F15" s="77"/>
      <c r="G15" s="77">
        <v>42380</v>
      </c>
    </row>
    <row r="16" ht="18" customHeight="1" spans="1:7">
      <c r="A16" s="134" t="s">
        <v>116</v>
      </c>
      <c r="B16" s="134" t="s">
        <v>117</v>
      </c>
      <c r="C16" s="77">
        <v>841904</v>
      </c>
      <c r="D16" s="77"/>
      <c r="E16" s="77"/>
      <c r="F16" s="77"/>
      <c r="G16" s="77">
        <v>841904</v>
      </c>
    </row>
    <row r="17" ht="18" customHeight="1" spans="1:7">
      <c r="A17" s="133" t="s">
        <v>118</v>
      </c>
      <c r="B17" s="133" t="s">
        <v>119</v>
      </c>
      <c r="C17" s="77">
        <v>1671010</v>
      </c>
      <c r="D17" s="77">
        <v>1671010</v>
      </c>
      <c r="E17" s="77">
        <v>1576810</v>
      </c>
      <c r="F17" s="77">
        <v>94200</v>
      </c>
      <c r="G17" s="77"/>
    </row>
    <row r="18" ht="18" customHeight="1" spans="1:7">
      <c r="A18" s="134" t="s">
        <v>120</v>
      </c>
      <c r="B18" s="134" t="s">
        <v>121</v>
      </c>
      <c r="C18" s="77">
        <v>710600</v>
      </c>
      <c r="D18" s="77">
        <v>710600</v>
      </c>
      <c r="E18" s="77">
        <v>630000</v>
      </c>
      <c r="F18" s="77">
        <v>80600</v>
      </c>
      <c r="G18" s="77"/>
    </row>
    <row r="19" ht="18" customHeight="1" spans="1:7">
      <c r="A19" s="134" t="s">
        <v>122</v>
      </c>
      <c r="B19" s="134" t="s">
        <v>123</v>
      </c>
      <c r="C19" s="77">
        <v>95200</v>
      </c>
      <c r="D19" s="77">
        <v>95200</v>
      </c>
      <c r="E19" s="77">
        <v>81600</v>
      </c>
      <c r="F19" s="77">
        <v>13600</v>
      </c>
      <c r="G19" s="77"/>
    </row>
    <row r="20" ht="18" customHeight="1" spans="1:7">
      <c r="A20" s="134" t="s">
        <v>124</v>
      </c>
      <c r="B20" s="134" t="s">
        <v>125</v>
      </c>
      <c r="C20" s="77">
        <v>608685</v>
      </c>
      <c r="D20" s="77">
        <v>608685</v>
      </c>
      <c r="E20" s="77">
        <v>608685</v>
      </c>
      <c r="F20" s="77"/>
      <c r="G20" s="77"/>
    </row>
    <row r="21" ht="18" customHeight="1" spans="1:7">
      <c r="A21" s="134" t="s">
        <v>126</v>
      </c>
      <c r="B21" s="134" t="s">
        <v>127</v>
      </c>
      <c r="C21" s="77">
        <v>256525</v>
      </c>
      <c r="D21" s="77">
        <v>256525</v>
      </c>
      <c r="E21" s="77">
        <v>256525</v>
      </c>
      <c r="F21" s="77"/>
      <c r="G21" s="77"/>
    </row>
    <row r="22" ht="18" customHeight="1" spans="1:7">
      <c r="A22" s="133" t="s">
        <v>128</v>
      </c>
      <c r="B22" s="133" t="s">
        <v>129</v>
      </c>
      <c r="C22" s="77">
        <v>11592</v>
      </c>
      <c r="D22" s="77"/>
      <c r="E22" s="77"/>
      <c r="F22" s="77"/>
      <c r="G22" s="77">
        <v>11592</v>
      </c>
    </row>
    <row r="23" ht="18" customHeight="1" spans="1:7">
      <c r="A23" s="134" t="s">
        <v>130</v>
      </c>
      <c r="B23" s="134" t="s">
        <v>131</v>
      </c>
      <c r="C23" s="77">
        <v>11592</v>
      </c>
      <c r="D23" s="77"/>
      <c r="E23" s="77"/>
      <c r="F23" s="77"/>
      <c r="G23" s="77">
        <v>11592</v>
      </c>
    </row>
    <row r="24" ht="18" customHeight="1" spans="1:7">
      <c r="A24" s="133" t="s">
        <v>132</v>
      </c>
      <c r="B24" s="133" t="s">
        <v>133</v>
      </c>
      <c r="C24" s="77">
        <v>29593968</v>
      </c>
      <c r="D24" s="77"/>
      <c r="E24" s="77"/>
      <c r="F24" s="77"/>
      <c r="G24" s="77">
        <v>29593968</v>
      </c>
    </row>
    <row r="25" ht="18" customHeight="1" spans="1:7">
      <c r="A25" s="134" t="s">
        <v>134</v>
      </c>
      <c r="B25" s="134" t="s">
        <v>135</v>
      </c>
      <c r="C25" s="77">
        <v>649488</v>
      </c>
      <c r="D25" s="77"/>
      <c r="E25" s="77"/>
      <c r="F25" s="77"/>
      <c r="G25" s="77">
        <v>649488</v>
      </c>
    </row>
    <row r="26" ht="18" customHeight="1" spans="1:7">
      <c r="A26" s="134" t="s">
        <v>136</v>
      </c>
      <c r="B26" s="134" t="s">
        <v>137</v>
      </c>
      <c r="C26" s="77">
        <v>27224480</v>
      </c>
      <c r="D26" s="77"/>
      <c r="E26" s="77"/>
      <c r="F26" s="77"/>
      <c r="G26" s="77">
        <v>27224480</v>
      </c>
    </row>
    <row r="27" ht="18" customHeight="1" spans="1:7">
      <c r="A27" s="134" t="s">
        <v>138</v>
      </c>
      <c r="B27" s="134" t="s">
        <v>139</v>
      </c>
      <c r="C27" s="77">
        <v>1720000</v>
      </c>
      <c r="D27" s="77"/>
      <c r="E27" s="77"/>
      <c r="F27" s="77"/>
      <c r="G27" s="77">
        <v>1720000</v>
      </c>
    </row>
    <row r="28" ht="18" customHeight="1" spans="1:7">
      <c r="A28" s="133" t="s">
        <v>140</v>
      </c>
      <c r="B28" s="133" t="s">
        <v>141</v>
      </c>
      <c r="C28" s="77">
        <v>4599000</v>
      </c>
      <c r="D28" s="77"/>
      <c r="E28" s="77"/>
      <c r="F28" s="77"/>
      <c r="G28" s="77">
        <v>4599000</v>
      </c>
    </row>
    <row r="29" ht="18" customHeight="1" spans="1:7">
      <c r="A29" s="134" t="s">
        <v>142</v>
      </c>
      <c r="B29" s="134" t="s">
        <v>143</v>
      </c>
      <c r="C29" s="77">
        <v>4599000</v>
      </c>
      <c r="D29" s="77"/>
      <c r="E29" s="77"/>
      <c r="F29" s="77"/>
      <c r="G29" s="77">
        <v>4599000</v>
      </c>
    </row>
    <row r="30" ht="18" customHeight="1" spans="1:7">
      <c r="A30" s="133" t="s">
        <v>144</v>
      </c>
      <c r="B30" s="133" t="s">
        <v>145</v>
      </c>
      <c r="C30" s="77">
        <v>11012600</v>
      </c>
      <c r="D30" s="77"/>
      <c r="E30" s="77"/>
      <c r="F30" s="77"/>
      <c r="G30" s="77">
        <v>11012600</v>
      </c>
    </row>
    <row r="31" ht="18" customHeight="1" spans="1:7">
      <c r="A31" s="134" t="s">
        <v>146</v>
      </c>
      <c r="B31" s="134" t="s">
        <v>147</v>
      </c>
      <c r="C31" s="77">
        <v>11012600</v>
      </c>
      <c r="D31" s="77"/>
      <c r="E31" s="77"/>
      <c r="F31" s="77"/>
      <c r="G31" s="77">
        <v>11012600</v>
      </c>
    </row>
    <row r="32" ht="18" customHeight="1" spans="1:7">
      <c r="A32" s="133" t="s">
        <v>148</v>
      </c>
      <c r="B32" s="133" t="s">
        <v>149</v>
      </c>
      <c r="C32" s="77">
        <v>1250000</v>
      </c>
      <c r="D32" s="77"/>
      <c r="E32" s="77"/>
      <c r="F32" s="77"/>
      <c r="G32" s="77">
        <v>1250000</v>
      </c>
    </row>
    <row r="33" ht="18" customHeight="1" spans="1:7">
      <c r="A33" s="134" t="s">
        <v>150</v>
      </c>
      <c r="B33" s="134" t="s">
        <v>151</v>
      </c>
      <c r="C33" s="77">
        <v>950000</v>
      </c>
      <c r="D33" s="77"/>
      <c r="E33" s="77"/>
      <c r="F33" s="77"/>
      <c r="G33" s="77">
        <v>950000</v>
      </c>
    </row>
    <row r="34" ht="18" customHeight="1" spans="1:7">
      <c r="A34" s="134" t="s">
        <v>152</v>
      </c>
      <c r="B34" s="134" t="s">
        <v>153</v>
      </c>
      <c r="C34" s="77">
        <v>300000</v>
      </c>
      <c r="D34" s="77"/>
      <c r="E34" s="77"/>
      <c r="F34" s="77"/>
      <c r="G34" s="77">
        <v>300000</v>
      </c>
    </row>
    <row r="35" ht="18" customHeight="1" spans="1:7">
      <c r="A35" s="133" t="s">
        <v>154</v>
      </c>
      <c r="B35" s="133" t="s">
        <v>155</v>
      </c>
      <c r="C35" s="77">
        <v>1176720</v>
      </c>
      <c r="D35" s="77"/>
      <c r="E35" s="77"/>
      <c r="F35" s="77"/>
      <c r="G35" s="77">
        <v>1176720</v>
      </c>
    </row>
    <row r="36" ht="18" customHeight="1" spans="1:7">
      <c r="A36" s="134" t="s">
        <v>156</v>
      </c>
      <c r="B36" s="134" t="s">
        <v>157</v>
      </c>
      <c r="C36" s="77">
        <v>1176720</v>
      </c>
      <c r="D36" s="77"/>
      <c r="E36" s="77"/>
      <c r="F36" s="77"/>
      <c r="G36" s="77">
        <v>1176720</v>
      </c>
    </row>
    <row r="37" ht="18" customHeight="1" spans="1:7">
      <c r="A37" s="133" t="s">
        <v>158</v>
      </c>
      <c r="B37" s="133" t="s">
        <v>159</v>
      </c>
      <c r="C37" s="77">
        <v>58600</v>
      </c>
      <c r="D37" s="77"/>
      <c r="E37" s="77"/>
      <c r="F37" s="77"/>
      <c r="G37" s="77">
        <v>58600</v>
      </c>
    </row>
    <row r="38" ht="18" customHeight="1" spans="1:7">
      <c r="A38" s="134" t="s">
        <v>160</v>
      </c>
      <c r="B38" s="134" t="s">
        <v>161</v>
      </c>
      <c r="C38" s="77">
        <v>58600</v>
      </c>
      <c r="D38" s="77"/>
      <c r="E38" s="77"/>
      <c r="F38" s="77"/>
      <c r="G38" s="77">
        <v>58600</v>
      </c>
    </row>
    <row r="39" ht="18" customHeight="1" spans="1:7">
      <c r="A39" s="29" t="s">
        <v>162</v>
      </c>
      <c r="B39" s="29" t="s">
        <v>163</v>
      </c>
      <c r="C39" s="77">
        <v>616435</v>
      </c>
      <c r="D39" s="77">
        <v>616435</v>
      </c>
      <c r="E39" s="77">
        <v>616435</v>
      </c>
      <c r="F39" s="77"/>
      <c r="G39" s="77"/>
    </row>
    <row r="40" ht="18" customHeight="1" spans="1:7">
      <c r="A40" s="133" t="s">
        <v>164</v>
      </c>
      <c r="B40" s="133" t="s">
        <v>165</v>
      </c>
      <c r="C40" s="77">
        <v>616435</v>
      </c>
      <c r="D40" s="77">
        <v>616435</v>
      </c>
      <c r="E40" s="77">
        <v>616435</v>
      </c>
      <c r="F40" s="77"/>
      <c r="G40" s="77"/>
    </row>
    <row r="41" ht="18" customHeight="1" spans="1:7">
      <c r="A41" s="134" t="s">
        <v>166</v>
      </c>
      <c r="B41" s="134" t="s">
        <v>167</v>
      </c>
      <c r="C41" s="77">
        <v>284425</v>
      </c>
      <c r="D41" s="77">
        <v>284425</v>
      </c>
      <c r="E41" s="77">
        <v>284425</v>
      </c>
      <c r="F41" s="77"/>
      <c r="G41" s="77"/>
    </row>
    <row r="42" ht="18" customHeight="1" spans="1:7">
      <c r="A42" s="134" t="s">
        <v>168</v>
      </c>
      <c r="B42" s="134" t="s">
        <v>169</v>
      </c>
      <c r="C42" s="77">
        <v>279620</v>
      </c>
      <c r="D42" s="77">
        <v>279620</v>
      </c>
      <c r="E42" s="77">
        <v>279620</v>
      </c>
      <c r="F42" s="77"/>
      <c r="G42" s="77"/>
    </row>
    <row r="43" ht="18" customHeight="1" spans="1:7">
      <c r="A43" s="134" t="s">
        <v>170</v>
      </c>
      <c r="B43" s="134" t="s">
        <v>171</v>
      </c>
      <c r="C43" s="77">
        <v>52390</v>
      </c>
      <c r="D43" s="77">
        <v>52390</v>
      </c>
      <c r="E43" s="77">
        <v>52390</v>
      </c>
      <c r="F43" s="77"/>
      <c r="G43" s="77"/>
    </row>
    <row r="44" ht="18" customHeight="1" spans="1:7">
      <c r="A44" s="29" t="s">
        <v>172</v>
      </c>
      <c r="B44" s="29" t="s">
        <v>173</v>
      </c>
      <c r="C44" s="77">
        <v>540020</v>
      </c>
      <c r="D44" s="77">
        <v>540020</v>
      </c>
      <c r="E44" s="77">
        <v>540020</v>
      </c>
      <c r="F44" s="77"/>
      <c r="G44" s="77"/>
    </row>
    <row r="45" ht="18" customHeight="1" spans="1:7">
      <c r="A45" s="133" t="s">
        <v>174</v>
      </c>
      <c r="B45" s="133" t="s">
        <v>175</v>
      </c>
      <c r="C45" s="77">
        <v>540020</v>
      </c>
      <c r="D45" s="77">
        <v>540020</v>
      </c>
      <c r="E45" s="77">
        <v>540020</v>
      </c>
      <c r="F45" s="77"/>
      <c r="G45" s="77"/>
    </row>
    <row r="46" ht="18" customHeight="1" spans="1:7">
      <c r="A46" s="134" t="s">
        <v>176</v>
      </c>
      <c r="B46" s="134" t="s">
        <v>177</v>
      </c>
      <c r="C46" s="77">
        <v>540020</v>
      </c>
      <c r="D46" s="77">
        <v>540020</v>
      </c>
      <c r="E46" s="77">
        <v>540020</v>
      </c>
      <c r="F46" s="77"/>
      <c r="G46" s="77"/>
    </row>
    <row r="47" ht="18" customHeight="1" spans="1:7">
      <c r="A47" s="76" t="s">
        <v>221</v>
      </c>
      <c r="B47" s="159" t="s">
        <v>221</v>
      </c>
      <c r="C47" s="77">
        <v>61379555.8</v>
      </c>
      <c r="D47" s="77">
        <v>8647791.8</v>
      </c>
      <c r="E47" s="77">
        <v>8030421.8</v>
      </c>
      <c r="F47" s="77">
        <v>617370</v>
      </c>
      <c r="G47" s="77">
        <v>52731764</v>
      </c>
    </row>
  </sheetData>
  <mergeCells count="6">
    <mergeCell ref="A2:G2"/>
    <mergeCell ref="A4:B4"/>
    <mergeCell ref="D4:F4"/>
    <mergeCell ref="A47:B47"/>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14" sqref="C14"/>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2" t="s">
        <v>222</v>
      </c>
    </row>
    <row r="2" ht="41.25" customHeight="1" spans="1:6">
      <c r="A2" s="153" t="str">
        <f>"2025"&amp;"年一般公共预算“三公”经费支出预算表"</f>
        <v>2025年一般公共预算“三公”经费支出预算表</v>
      </c>
      <c r="B2" s="42"/>
      <c r="C2" s="42"/>
      <c r="D2" s="42"/>
      <c r="E2" s="41"/>
      <c r="F2" s="42"/>
    </row>
    <row r="3" customHeight="1" spans="1:6">
      <c r="A3" s="108" t="str">
        <f>"单位名称："&amp;"昆明市官渡区民政局"</f>
        <v>单位名称：昆明市官渡区民政局</v>
      </c>
      <c r="B3" s="154"/>
      <c r="D3" s="42"/>
      <c r="E3" s="41"/>
      <c r="F3" s="62" t="s">
        <v>1</v>
      </c>
    </row>
    <row r="4" ht="27" customHeight="1" spans="1:6">
      <c r="A4" s="46" t="s">
        <v>223</v>
      </c>
      <c r="B4" s="46" t="s">
        <v>224</v>
      </c>
      <c r="C4" s="48" t="s">
        <v>225</v>
      </c>
      <c r="D4" s="46"/>
      <c r="E4" s="47"/>
      <c r="F4" s="46" t="s">
        <v>226</v>
      </c>
    </row>
    <row r="5" ht="28.5" customHeight="1" spans="1:6">
      <c r="A5" s="155"/>
      <c r="B5" s="50"/>
      <c r="C5" s="47" t="s">
        <v>57</v>
      </c>
      <c r="D5" s="47" t="s">
        <v>227</v>
      </c>
      <c r="E5" s="47" t="s">
        <v>228</v>
      </c>
      <c r="F5" s="49"/>
    </row>
    <row r="6" ht="17.25" customHeight="1" spans="1:6">
      <c r="A6" s="54" t="s">
        <v>83</v>
      </c>
      <c r="B6" s="54" t="s">
        <v>84</v>
      </c>
      <c r="C6" s="54" t="s">
        <v>85</v>
      </c>
      <c r="D6" s="54" t="s">
        <v>86</v>
      </c>
      <c r="E6" s="54" t="s">
        <v>87</v>
      </c>
      <c r="F6" s="54" t="s">
        <v>88</v>
      </c>
    </row>
    <row r="7" ht="17.25" customHeight="1" spans="1:6">
      <c r="A7" s="77">
        <v>18390</v>
      </c>
      <c r="B7" s="77"/>
      <c r="C7" s="77">
        <v>15390</v>
      </c>
      <c r="D7" s="77"/>
      <c r="E7" s="77">
        <v>15390</v>
      </c>
      <c r="F7" s="77">
        <v>3000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0"/>
  <sheetViews>
    <sheetView showZeros="0"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5"/>
      <c r="C1" s="141"/>
      <c r="E1" s="142"/>
      <c r="F1" s="142"/>
      <c r="G1" s="142"/>
      <c r="H1" s="142"/>
      <c r="I1" s="81"/>
      <c r="J1" s="81"/>
      <c r="K1" s="81"/>
      <c r="L1" s="81"/>
      <c r="M1" s="81"/>
      <c r="N1" s="81"/>
      <c r="R1" s="81"/>
      <c r="V1" s="141"/>
      <c r="X1" s="2" t="s">
        <v>229</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"单位名称："&amp;"昆明市官渡区民政局"</f>
        <v>单位名称：昆明市官渡区民政局</v>
      </c>
      <c r="B3" s="5"/>
      <c r="C3" s="143"/>
      <c r="D3" s="143"/>
      <c r="E3" s="143"/>
      <c r="F3" s="143"/>
      <c r="G3" s="143"/>
      <c r="H3" s="143"/>
      <c r="I3" s="83"/>
      <c r="J3" s="83"/>
      <c r="K3" s="83"/>
      <c r="L3" s="83"/>
      <c r="M3" s="83"/>
      <c r="N3" s="83"/>
      <c r="O3" s="6"/>
      <c r="P3" s="6"/>
      <c r="Q3" s="6"/>
      <c r="R3" s="83"/>
      <c r="V3" s="141"/>
      <c r="X3" s="2" t="s">
        <v>1</v>
      </c>
    </row>
    <row r="4" ht="18" customHeight="1" spans="1:24">
      <c r="A4" s="8" t="s">
        <v>230</v>
      </c>
      <c r="B4" s="8" t="s">
        <v>231</v>
      </c>
      <c r="C4" s="8" t="s">
        <v>232</v>
      </c>
      <c r="D4" s="8" t="s">
        <v>233</v>
      </c>
      <c r="E4" s="8" t="s">
        <v>234</v>
      </c>
      <c r="F4" s="8" t="s">
        <v>235</v>
      </c>
      <c r="G4" s="8" t="s">
        <v>236</v>
      </c>
      <c r="H4" s="8" t="s">
        <v>237</v>
      </c>
      <c r="I4" s="148" t="s">
        <v>238</v>
      </c>
      <c r="J4" s="78" t="s">
        <v>238</v>
      </c>
      <c r="K4" s="78"/>
      <c r="L4" s="78"/>
      <c r="M4" s="78"/>
      <c r="N4" s="78"/>
      <c r="O4" s="11"/>
      <c r="P4" s="11"/>
      <c r="Q4" s="11"/>
      <c r="R4" s="99" t="s">
        <v>61</v>
      </c>
      <c r="S4" s="78" t="s">
        <v>62</v>
      </c>
      <c r="T4" s="78"/>
      <c r="U4" s="78"/>
      <c r="V4" s="78"/>
      <c r="W4" s="78"/>
      <c r="X4" s="79"/>
    </row>
    <row r="5" ht="18" customHeight="1" spans="1:24">
      <c r="A5" s="13"/>
      <c r="B5" s="28"/>
      <c r="C5" s="124"/>
      <c r="D5" s="13"/>
      <c r="E5" s="13"/>
      <c r="F5" s="13"/>
      <c r="G5" s="13"/>
      <c r="H5" s="13"/>
      <c r="I5" s="122" t="s">
        <v>239</v>
      </c>
      <c r="J5" s="148" t="s">
        <v>58</v>
      </c>
      <c r="K5" s="78"/>
      <c r="L5" s="78"/>
      <c r="M5" s="78"/>
      <c r="N5" s="79"/>
      <c r="O5" s="10" t="s">
        <v>240</v>
      </c>
      <c r="P5" s="11"/>
      <c r="Q5" s="12"/>
      <c r="R5" s="8" t="s">
        <v>61</v>
      </c>
      <c r="S5" s="148" t="s">
        <v>62</v>
      </c>
      <c r="T5" s="99" t="s">
        <v>64</v>
      </c>
      <c r="U5" s="78" t="s">
        <v>62</v>
      </c>
      <c r="V5" s="99" t="s">
        <v>66</v>
      </c>
      <c r="W5" s="99" t="s">
        <v>67</v>
      </c>
      <c r="X5" s="151" t="s">
        <v>68</v>
      </c>
    </row>
    <row r="6" ht="19.5" customHeight="1" spans="1:24">
      <c r="A6" s="28"/>
      <c r="B6" s="28"/>
      <c r="C6" s="28"/>
      <c r="D6" s="28"/>
      <c r="E6" s="28"/>
      <c r="F6" s="28"/>
      <c r="G6" s="28"/>
      <c r="H6" s="28"/>
      <c r="I6" s="28"/>
      <c r="J6" s="149" t="s">
        <v>241</v>
      </c>
      <c r="K6" s="8" t="s">
        <v>242</v>
      </c>
      <c r="L6" s="8" t="s">
        <v>243</v>
      </c>
      <c r="M6" s="8" t="s">
        <v>244</v>
      </c>
      <c r="N6" s="8" t="s">
        <v>245</v>
      </c>
      <c r="O6" s="8" t="s">
        <v>58</v>
      </c>
      <c r="P6" s="8" t="s">
        <v>59</v>
      </c>
      <c r="Q6" s="8" t="s">
        <v>60</v>
      </c>
      <c r="R6" s="28"/>
      <c r="S6" s="8" t="s">
        <v>57</v>
      </c>
      <c r="T6" s="8" t="s">
        <v>64</v>
      </c>
      <c r="U6" s="8" t="s">
        <v>246</v>
      </c>
      <c r="V6" s="8" t="s">
        <v>66</v>
      </c>
      <c r="W6" s="8" t="s">
        <v>67</v>
      </c>
      <c r="X6" s="8" t="s">
        <v>68</v>
      </c>
    </row>
    <row r="7" ht="37.5" customHeight="1" spans="1:24">
      <c r="A7" s="144"/>
      <c r="B7" s="18"/>
      <c r="C7" s="144"/>
      <c r="D7" s="144"/>
      <c r="E7" s="144"/>
      <c r="F7" s="144"/>
      <c r="G7" s="144"/>
      <c r="H7" s="144"/>
      <c r="I7" s="144"/>
      <c r="J7" s="150" t="s">
        <v>57</v>
      </c>
      <c r="K7" s="16" t="s">
        <v>247</v>
      </c>
      <c r="L7" s="16" t="s">
        <v>243</v>
      </c>
      <c r="M7" s="16" t="s">
        <v>244</v>
      </c>
      <c r="N7" s="16" t="s">
        <v>245</v>
      </c>
      <c r="O7" s="16" t="s">
        <v>243</v>
      </c>
      <c r="P7" s="16" t="s">
        <v>244</v>
      </c>
      <c r="Q7" s="16" t="s">
        <v>245</v>
      </c>
      <c r="R7" s="16" t="s">
        <v>61</v>
      </c>
      <c r="S7" s="16" t="s">
        <v>57</v>
      </c>
      <c r="T7" s="16" t="s">
        <v>64</v>
      </c>
      <c r="U7" s="16" t="s">
        <v>246</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70</v>
      </c>
      <c r="B9" s="145" t="s">
        <v>70</v>
      </c>
      <c r="C9" s="145" t="s">
        <v>248</v>
      </c>
      <c r="D9" s="145" t="s">
        <v>249</v>
      </c>
      <c r="E9" s="145" t="s">
        <v>108</v>
      </c>
      <c r="F9" s="145" t="s">
        <v>109</v>
      </c>
      <c r="G9" s="145" t="s">
        <v>250</v>
      </c>
      <c r="H9" s="145" t="s">
        <v>251</v>
      </c>
      <c r="I9" s="77">
        <v>529620</v>
      </c>
      <c r="J9" s="77">
        <v>529620</v>
      </c>
      <c r="K9" s="77"/>
      <c r="L9" s="77"/>
      <c r="M9" s="77">
        <v>529620</v>
      </c>
      <c r="N9" s="77"/>
      <c r="O9" s="77"/>
      <c r="P9" s="77"/>
      <c r="Q9" s="77"/>
      <c r="R9" s="77"/>
      <c r="S9" s="77"/>
      <c r="T9" s="77"/>
      <c r="U9" s="77"/>
      <c r="V9" s="77"/>
      <c r="W9" s="77"/>
      <c r="X9" s="77"/>
    </row>
    <row r="10" ht="20.25" customHeight="1" spans="1:24">
      <c r="A10" s="145" t="s">
        <v>70</v>
      </c>
      <c r="B10" s="145" t="s">
        <v>70</v>
      </c>
      <c r="C10" s="145" t="s">
        <v>248</v>
      </c>
      <c r="D10" s="145" t="s">
        <v>249</v>
      </c>
      <c r="E10" s="145" t="s">
        <v>108</v>
      </c>
      <c r="F10" s="145" t="s">
        <v>109</v>
      </c>
      <c r="G10" s="145" t="s">
        <v>252</v>
      </c>
      <c r="H10" s="145" t="s">
        <v>253</v>
      </c>
      <c r="I10" s="77">
        <v>705492</v>
      </c>
      <c r="J10" s="77">
        <v>705492</v>
      </c>
      <c r="K10" s="23"/>
      <c r="L10" s="23"/>
      <c r="M10" s="77">
        <v>705492</v>
      </c>
      <c r="N10" s="23"/>
      <c r="O10" s="77"/>
      <c r="P10" s="77"/>
      <c r="Q10" s="77"/>
      <c r="R10" s="77"/>
      <c r="S10" s="77"/>
      <c r="T10" s="77"/>
      <c r="U10" s="77"/>
      <c r="V10" s="77"/>
      <c r="W10" s="77"/>
      <c r="X10" s="77"/>
    </row>
    <row r="11" ht="20.25" customHeight="1" spans="1:24">
      <c r="A11" s="145" t="s">
        <v>70</v>
      </c>
      <c r="B11" s="145" t="s">
        <v>70</v>
      </c>
      <c r="C11" s="145" t="s">
        <v>248</v>
      </c>
      <c r="D11" s="145" t="s">
        <v>249</v>
      </c>
      <c r="E11" s="145" t="s">
        <v>108</v>
      </c>
      <c r="F11" s="145" t="s">
        <v>109</v>
      </c>
      <c r="G11" s="145" t="s">
        <v>254</v>
      </c>
      <c r="H11" s="145" t="s">
        <v>255</v>
      </c>
      <c r="I11" s="77">
        <v>44135</v>
      </c>
      <c r="J11" s="77">
        <v>44135</v>
      </c>
      <c r="K11" s="23"/>
      <c r="L11" s="23"/>
      <c r="M11" s="77">
        <v>44135</v>
      </c>
      <c r="N11" s="23"/>
      <c r="O11" s="77"/>
      <c r="P11" s="77"/>
      <c r="Q11" s="77"/>
      <c r="R11" s="77"/>
      <c r="S11" s="77"/>
      <c r="T11" s="77"/>
      <c r="U11" s="77"/>
      <c r="V11" s="77"/>
      <c r="W11" s="77"/>
      <c r="X11" s="77"/>
    </row>
    <row r="12" ht="20.25" customHeight="1" spans="1:24">
      <c r="A12" s="145" t="s">
        <v>70</v>
      </c>
      <c r="B12" s="145" t="s">
        <v>70</v>
      </c>
      <c r="C12" s="145" t="s">
        <v>248</v>
      </c>
      <c r="D12" s="145" t="s">
        <v>249</v>
      </c>
      <c r="E12" s="145" t="s">
        <v>108</v>
      </c>
      <c r="F12" s="145" t="s">
        <v>109</v>
      </c>
      <c r="G12" s="145" t="s">
        <v>254</v>
      </c>
      <c r="H12" s="145" t="s">
        <v>255</v>
      </c>
      <c r="I12" s="77">
        <v>4500</v>
      </c>
      <c r="J12" s="77">
        <v>4500</v>
      </c>
      <c r="K12" s="23"/>
      <c r="L12" s="23"/>
      <c r="M12" s="77">
        <v>4500</v>
      </c>
      <c r="N12" s="23"/>
      <c r="O12" s="77"/>
      <c r="P12" s="77"/>
      <c r="Q12" s="77"/>
      <c r="R12" s="77"/>
      <c r="S12" s="77"/>
      <c r="T12" s="77"/>
      <c r="U12" s="77"/>
      <c r="V12" s="77"/>
      <c r="W12" s="77"/>
      <c r="X12" s="77"/>
    </row>
    <row r="13" ht="20.25" customHeight="1" spans="1:24">
      <c r="A13" s="145" t="s">
        <v>70</v>
      </c>
      <c r="B13" s="145" t="s">
        <v>70</v>
      </c>
      <c r="C13" s="145" t="s">
        <v>256</v>
      </c>
      <c r="D13" s="145" t="s">
        <v>257</v>
      </c>
      <c r="E13" s="145" t="s">
        <v>108</v>
      </c>
      <c r="F13" s="145" t="s">
        <v>109</v>
      </c>
      <c r="G13" s="145" t="s">
        <v>250</v>
      </c>
      <c r="H13" s="145" t="s">
        <v>251</v>
      </c>
      <c r="I13" s="77">
        <v>710064</v>
      </c>
      <c r="J13" s="77">
        <v>710064</v>
      </c>
      <c r="K13" s="23"/>
      <c r="L13" s="23"/>
      <c r="M13" s="77">
        <v>710064</v>
      </c>
      <c r="N13" s="23"/>
      <c r="O13" s="77"/>
      <c r="P13" s="77"/>
      <c r="Q13" s="77"/>
      <c r="R13" s="77"/>
      <c r="S13" s="77"/>
      <c r="T13" s="77"/>
      <c r="U13" s="77"/>
      <c r="V13" s="77"/>
      <c r="W13" s="77"/>
      <c r="X13" s="77"/>
    </row>
    <row r="14" ht="20.25" customHeight="1" spans="1:24">
      <c r="A14" s="145" t="s">
        <v>70</v>
      </c>
      <c r="B14" s="145" t="s">
        <v>70</v>
      </c>
      <c r="C14" s="145" t="s">
        <v>256</v>
      </c>
      <c r="D14" s="145" t="s">
        <v>257</v>
      </c>
      <c r="E14" s="145" t="s">
        <v>108</v>
      </c>
      <c r="F14" s="145" t="s">
        <v>109</v>
      </c>
      <c r="G14" s="145" t="s">
        <v>252</v>
      </c>
      <c r="H14" s="145" t="s">
        <v>253</v>
      </c>
      <c r="I14" s="77">
        <v>180</v>
      </c>
      <c r="J14" s="77">
        <v>180</v>
      </c>
      <c r="K14" s="23"/>
      <c r="L14" s="23"/>
      <c r="M14" s="77">
        <v>180</v>
      </c>
      <c r="N14" s="23"/>
      <c r="O14" s="77"/>
      <c r="P14" s="77"/>
      <c r="Q14" s="77"/>
      <c r="R14" s="77"/>
      <c r="S14" s="77"/>
      <c r="T14" s="77"/>
      <c r="U14" s="77"/>
      <c r="V14" s="77"/>
      <c r="W14" s="77"/>
      <c r="X14" s="77"/>
    </row>
    <row r="15" ht="20.25" customHeight="1" spans="1:24">
      <c r="A15" s="145" t="s">
        <v>70</v>
      </c>
      <c r="B15" s="145" t="s">
        <v>70</v>
      </c>
      <c r="C15" s="145" t="s">
        <v>256</v>
      </c>
      <c r="D15" s="145" t="s">
        <v>257</v>
      </c>
      <c r="E15" s="145" t="s">
        <v>108</v>
      </c>
      <c r="F15" s="145" t="s">
        <v>109</v>
      </c>
      <c r="G15" s="145" t="s">
        <v>254</v>
      </c>
      <c r="H15" s="145" t="s">
        <v>255</v>
      </c>
      <c r="I15" s="77">
        <v>6000</v>
      </c>
      <c r="J15" s="77">
        <v>6000</v>
      </c>
      <c r="K15" s="23"/>
      <c r="L15" s="23"/>
      <c r="M15" s="77">
        <v>6000</v>
      </c>
      <c r="N15" s="23"/>
      <c r="O15" s="77"/>
      <c r="P15" s="77"/>
      <c r="Q15" s="77"/>
      <c r="R15" s="77"/>
      <c r="S15" s="77"/>
      <c r="T15" s="77"/>
      <c r="U15" s="77"/>
      <c r="V15" s="77"/>
      <c r="W15" s="77"/>
      <c r="X15" s="77"/>
    </row>
    <row r="16" ht="20.25" customHeight="1" spans="1:24">
      <c r="A16" s="145" t="s">
        <v>70</v>
      </c>
      <c r="B16" s="145" t="s">
        <v>70</v>
      </c>
      <c r="C16" s="145" t="s">
        <v>256</v>
      </c>
      <c r="D16" s="145" t="s">
        <v>257</v>
      </c>
      <c r="E16" s="145" t="s">
        <v>108</v>
      </c>
      <c r="F16" s="145" t="s">
        <v>109</v>
      </c>
      <c r="G16" s="145" t="s">
        <v>254</v>
      </c>
      <c r="H16" s="145" t="s">
        <v>255</v>
      </c>
      <c r="I16" s="77">
        <v>59172</v>
      </c>
      <c r="J16" s="77">
        <v>59172</v>
      </c>
      <c r="K16" s="23"/>
      <c r="L16" s="23"/>
      <c r="M16" s="77">
        <v>59172</v>
      </c>
      <c r="N16" s="23"/>
      <c r="O16" s="77"/>
      <c r="P16" s="77"/>
      <c r="Q16" s="77"/>
      <c r="R16" s="77"/>
      <c r="S16" s="77"/>
      <c r="T16" s="77"/>
      <c r="U16" s="77"/>
      <c r="V16" s="77"/>
      <c r="W16" s="77"/>
      <c r="X16" s="77"/>
    </row>
    <row r="17" ht="20.25" customHeight="1" spans="1:24">
      <c r="A17" s="145" t="s">
        <v>70</v>
      </c>
      <c r="B17" s="145" t="s">
        <v>70</v>
      </c>
      <c r="C17" s="145" t="s">
        <v>256</v>
      </c>
      <c r="D17" s="145" t="s">
        <v>257</v>
      </c>
      <c r="E17" s="145" t="s">
        <v>108</v>
      </c>
      <c r="F17" s="145" t="s">
        <v>109</v>
      </c>
      <c r="G17" s="145" t="s">
        <v>258</v>
      </c>
      <c r="H17" s="145" t="s">
        <v>259</v>
      </c>
      <c r="I17" s="77">
        <v>182220</v>
      </c>
      <c r="J17" s="77">
        <v>182220</v>
      </c>
      <c r="K17" s="23"/>
      <c r="L17" s="23"/>
      <c r="M17" s="77">
        <v>182220</v>
      </c>
      <c r="N17" s="23"/>
      <c r="O17" s="77"/>
      <c r="P17" s="77"/>
      <c r="Q17" s="77"/>
      <c r="R17" s="77"/>
      <c r="S17" s="77"/>
      <c r="T17" s="77"/>
      <c r="U17" s="77"/>
      <c r="V17" s="77"/>
      <c r="W17" s="77"/>
      <c r="X17" s="77"/>
    </row>
    <row r="18" ht="20.25" customHeight="1" spans="1:24">
      <c r="A18" s="145" t="s">
        <v>70</v>
      </c>
      <c r="B18" s="145" t="s">
        <v>70</v>
      </c>
      <c r="C18" s="145" t="s">
        <v>256</v>
      </c>
      <c r="D18" s="145" t="s">
        <v>257</v>
      </c>
      <c r="E18" s="145" t="s">
        <v>108</v>
      </c>
      <c r="F18" s="145" t="s">
        <v>109</v>
      </c>
      <c r="G18" s="145" t="s">
        <v>258</v>
      </c>
      <c r="H18" s="145" t="s">
        <v>259</v>
      </c>
      <c r="I18" s="77">
        <v>737880</v>
      </c>
      <c r="J18" s="77">
        <v>737880</v>
      </c>
      <c r="K18" s="23"/>
      <c r="L18" s="23"/>
      <c r="M18" s="77">
        <v>737880</v>
      </c>
      <c r="N18" s="23"/>
      <c r="O18" s="77"/>
      <c r="P18" s="77"/>
      <c r="Q18" s="77"/>
      <c r="R18" s="77"/>
      <c r="S18" s="77"/>
      <c r="T18" s="77"/>
      <c r="U18" s="77"/>
      <c r="V18" s="77"/>
      <c r="W18" s="77"/>
      <c r="X18" s="77"/>
    </row>
    <row r="19" ht="20.25" customHeight="1" spans="1:24">
      <c r="A19" s="145" t="s">
        <v>70</v>
      </c>
      <c r="B19" s="145" t="s">
        <v>70</v>
      </c>
      <c r="C19" s="145" t="s">
        <v>260</v>
      </c>
      <c r="D19" s="145" t="s">
        <v>261</v>
      </c>
      <c r="E19" s="145" t="s">
        <v>124</v>
      </c>
      <c r="F19" s="145" t="s">
        <v>125</v>
      </c>
      <c r="G19" s="145" t="s">
        <v>262</v>
      </c>
      <c r="H19" s="145" t="s">
        <v>263</v>
      </c>
      <c r="I19" s="77">
        <v>608685</v>
      </c>
      <c r="J19" s="77">
        <v>608685</v>
      </c>
      <c r="K19" s="23"/>
      <c r="L19" s="23"/>
      <c r="M19" s="77">
        <v>608685</v>
      </c>
      <c r="N19" s="23"/>
      <c r="O19" s="77"/>
      <c r="P19" s="77"/>
      <c r="Q19" s="77"/>
      <c r="R19" s="77"/>
      <c r="S19" s="77"/>
      <c r="T19" s="77"/>
      <c r="U19" s="77"/>
      <c r="V19" s="77"/>
      <c r="W19" s="77"/>
      <c r="X19" s="77"/>
    </row>
    <row r="20" ht="20.25" customHeight="1" spans="1:24">
      <c r="A20" s="145" t="s">
        <v>70</v>
      </c>
      <c r="B20" s="145" t="s">
        <v>70</v>
      </c>
      <c r="C20" s="145" t="s">
        <v>260</v>
      </c>
      <c r="D20" s="145" t="s">
        <v>261</v>
      </c>
      <c r="E20" s="145" t="s">
        <v>126</v>
      </c>
      <c r="F20" s="145" t="s">
        <v>127</v>
      </c>
      <c r="G20" s="145" t="s">
        <v>264</v>
      </c>
      <c r="H20" s="145" t="s">
        <v>265</v>
      </c>
      <c r="I20" s="77">
        <v>256525</v>
      </c>
      <c r="J20" s="77">
        <v>256525</v>
      </c>
      <c r="K20" s="23"/>
      <c r="L20" s="23"/>
      <c r="M20" s="77">
        <v>256525</v>
      </c>
      <c r="N20" s="23"/>
      <c r="O20" s="77"/>
      <c r="P20" s="77"/>
      <c r="Q20" s="77"/>
      <c r="R20" s="77"/>
      <c r="S20" s="77"/>
      <c r="T20" s="77"/>
      <c r="U20" s="77"/>
      <c r="V20" s="77"/>
      <c r="W20" s="77"/>
      <c r="X20" s="77"/>
    </row>
    <row r="21" ht="20.25" customHeight="1" spans="1:24">
      <c r="A21" s="145" t="s">
        <v>70</v>
      </c>
      <c r="B21" s="145" t="s">
        <v>70</v>
      </c>
      <c r="C21" s="145" t="s">
        <v>260</v>
      </c>
      <c r="D21" s="145" t="s">
        <v>261</v>
      </c>
      <c r="E21" s="145" t="s">
        <v>166</v>
      </c>
      <c r="F21" s="145" t="s">
        <v>167</v>
      </c>
      <c r="G21" s="145" t="s">
        <v>266</v>
      </c>
      <c r="H21" s="145" t="s">
        <v>267</v>
      </c>
      <c r="I21" s="77">
        <v>284425</v>
      </c>
      <c r="J21" s="77">
        <v>284425</v>
      </c>
      <c r="K21" s="23"/>
      <c r="L21" s="23"/>
      <c r="M21" s="77">
        <v>284425</v>
      </c>
      <c r="N21" s="23"/>
      <c r="O21" s="77"/>
      <c r="P21" s="77"/>
      <c r="Q21" s="77"/>
      <c r="R21" s="77"/>
      <c r="S21" s="77"/>
      <c r="T21" s="77"/>
      <c r="U21" s="77"/>
      <c r="V21" s="77"/>
      <c r="W21" s="77"/>
      <c r="X21" s="77"/>
    </row>
    <row r="22" ht="20.25" customHeight="1" spans="1:24">
      <c r="A22" s="145" t="s">
        <v>70</v>
      </c>
      <c r="B22" s="145" t="s">
        <v>70</v>
      </c>
      <c r="C22" s="145" t="s">
        <v>260</v>
      </c>
      <c r="D22" s="145" t="s">
        <v>261</v>
      </c>
      <c r="E22" s="145" t="s">
        <v>168</v>
      </c>
      <c r="F22" s="145" t="s">
        <v>169</v>
      </c>
      <c r="G22" s="145" t="s">
        <v>268</v>
      </c>
      <c r="H22" s="145" t="s">
        <v>269</v>
      </c>
      <c r="I22" s="77">
        <v>279620</v>
      </c>
      <c r="J22" s="77">
        <v>279620</v>
      </c>
      <c r="K22" s="23"/>
      <c r="L22" s="23"/>
      <c r="M22" s="77">
        <v>279620</v>
      </c>
      <c r="N22" s="23"/>
      <c r="O22" s="77"/>
      <c r="P22" s="77"/>
      <c r="Q22" s="77"/>
      <c r="R22" s="77"/>
      <c r="S22" s="77"/>
      <c r="T22" s="77"/>
      <c r="U22" s="77"/>
      <c r="V22" s="77"/>
      <c r="W22" s="77"/>
      <c r="X22" s="77"/>
    </row>
    <row r="23" ht="20.25" customHeight="1" spans="1:24">
      <c r="A23" s="145" t="s">
        <v>70</v>
      </c>
      <c r="B23" s="145" t="s">
        <v>70</v>
      </c>
      <c r="C23" s="145" t="s">
        <v>260</v>
      </c>
      <c r="D23" s="145" t="s">
        <v>261</v>
      </c>
      <c r="E23" s="145" t="s">
        <v>170</v>
      </c>
      <c r="F23" s="145" t="s">
        <v>171</v>
      </c>
      <c r="G23" s="145" t="s">
        <v>270</v>
      </c>
      <c r="H23" s="145" t="s">
        <v>271</v>
      </c>
      <c r="I23" s="77">
        <v>7378</v>
      </c>
      <c r="J23" s="77">
        <v>7378</v>
      </c>
      <c r="K23" s="23"/>
      <c r="L23" s="23"/>
      <c r="M23" s="77">
        <v>7378</v>
      </c>
      <c r="N23" s="23"/>
      <c r="O23" s="77"/>
      <c r="P23" s="77"/>
      <c r="Q23" s="77"/>
      <c r="R23" s="77"/>
      <c r="S23" s="77"/>
      <c r="T23" s="77"/>
      <c r="U23" s="77"/>
      <c r="V23" s="77"/>
      <c r="W23" s="77"/>
      <c r="X23" s="77"/>
    </row>
    <row r="24" ht="20.25" customHeight="1" spans="1:24">
      <c r="A24" s="145" t="s">
        <v>70</v>
      </c>
      <c r="B24" s="145" t="s">
        <v>70</v>
      </c>
      <c r="C24" s="145" t="s">
        <v>260</v>
      </c>
      <c r="D24" s="145" t="s">
        <v>261</v>
      </c>
      <c r="E24" s="145" t="s">
        <v>170</v>
      </c>
      <c r="F24" s="145" t="s">
        <v>171</v>
      </c>
      <c r="G24" s="145" t="s">
        <v>270</v>
      </c>
      <c r="H24" s="145" t="s">
        <v>271</v>
      </c>
      <c r="I24" s="77">
        <v>45012</v>
      </c>
      <c r="J24" s="77">
        <v>45012</v>
      </c>
      <c r="K24" s="23"/>
      <c r="L24" s="23"/>
      <c r="M24" s="77">
        <v>45012</v>
      </c>
      <c r="N24" s="23"/>
      <c r="O24" s="77"/>
      <c r="P24" s="77"/>
      <c r="Q24" s="77"/>
      <c r="R24" s="77"/>
      <c r="S24" s="77"/>
      <c r="T24" s="77"/>
      <c r="U24" s="77"/>
      <c r="V24" s="77"/>
      <c r="W24" s="77"/>
      <c r="X24" s="77"/>
    </row>
    <row r="25" ht="20.25" customHeight="1" spans="1:24">
      <c r="A25" s="145" t="s">
        <v>70</v>
      </c>
      <c r="B25" s="145" t="s">
        <v>70</v>
      </c>
      <c r="C25" s="145" t="s">
        <v>272</v>
      </c>
      <c r="D25" s="145" t="s">
        <v>177</v>
      </c>
      <c r="E25" s="145" t="s">
        <v>176</v>
      </c>
      <c r="F25" s="145" t="s">
        <v>177</v>
      </c>
      <c r="G25" s="145" t="s">
        <v>273</v>
      </c>
      <c r="H25" s="145" t="s">
        <v>177</v>
      </c>
      <c r="I25" s="77">
        <v>540020</v>
      </c>
      <c r="J25" s="77">
        <v>540020</v>
      </c>
      <c r="K25" s="23"/>
      <c r="L25" s="23"/>
      <c r="M25" s="77">
        <v>540020</v>
      </c>
      <c r="N25" s="23"/>
      <c r="O25" s="77"/>
      <c r="P25" s="77"/>
      <c r="Q25" s="77"/>
      <c r="R25" s="77"/>
      <c r="S25" s="77"/>
      <c r="T25" s="77"/>
      <c r="U25" s="77"/>
      <c r="V25" s="77"/>
      <c r="W25" s="77"/>
      <c r="X25" s="77"/>
    </row>
    <row r="26" ht="20.25" customHeight="1" spans="1:24">
      <c r="A26" s="145" t="s">
        <v>70</v>
      </c>
      <c r="B26" s="145" t="s">
        <v>70</v>
      </c>
      <c r="C26" s="145" t="s">
        <v>274</v>
      </c>
      <c r="D26" s="145" t="s">
        <v>275</v>
      </c>
      <c r="E26" s="145" t="s">
        <v>108</v>
      </c>
      <c r="F26" s="145" t="s">
        <v>109</v>
      </c>
      <c r="G26" s="145" t="s">
        <v>276</v>
      </c>
      <c r="H26" s="145" t="s">
        <v>277</v>
      </c>
      <c r="I26" s="77">
        <v>15390</v>
      </c>
      <c r="J26" s="77">
        <v>15390</v>
      </c>
      <c r="K26" s="23"/>
      <c r="L26" s="23"/>
      <c r="M26" s="77">
        <v>15390</v>
      </c>
      <c r="N26" s="23"/>
      <c r="O26" s="77"/>
      <c r="P26" s="77"/>
      <c r="Q26" s="77"/>
      <c r="R26" s="77"/>
      <c r="S26" s="77"/>
      <c r="T26" s="77"/>
      <c r="U26" s="77"/>
      <c r="V26" s="77"/>
      <c r="W26" s="77"/>
      <c r="X26" s="77"/>
    </row>
    <row r="27" ht="20.25" customHeight="1" spans="1:24">
      <c r="A27" s="145" t="s">
        <v>70</v>
      </c>
      <c r="B27" s="145" t="s">
        <v>70</v>
      </c>
      <c r="C27" s="145" t="s">
        <v>278</v>
      </c>
      <c r="D27" s="145" t="s">
        <v>279</v>
      </c>
      <c r="E27" s="145" t="s">
        <v>108</v>
      </c>
      <c r="F27" s="145" t="s">
        <v>109</v>
      </c>
      <c r="G27" s="145" t="s">
        <v>280</v>
      </c>
      <c r="H27" s="145" t="s">
        <v>281</v>
      </c>
      <c r="I27" s="77">
        <v>108600</v>
      </c>
      <c r="J27" s="77">
        <v>108600</v>
      </c>
      <c r="K27" s="23"/>
      <c r="L27" s="23"/>
      <c r="M27" s="77">
        <v>108600</v>
      </c>
      <c r="N27" s="23"/>
      <c r="O27" s="77"/>
      <c r="P27" s="77"/>
      <c r="Q27" s="77"/>
      <c r="R27" s="77"/>
      <c r="S27" s="77"/>
      <c r="T27" s="77"/>
      <c r="U27" s="77"/>
      <c r="V27" s="77"/>
      <c r="W27" s="77"/>
      <c r="X27" s="77"/>
    </row>
    <row r="28" ht="20.25" customHeight="1" spans="1:24">
      <c r="A28" s="145" t="s">
        <v>70</v>
      </c>
      <c r="B28" s="145" t="s">
        <v>70</v>
      </c>
      <c r="C28" s="145" t="s">
        <v>282</v>
      </c>
      <c r="D28" s="145" t="s">
        <v>283</v>
      </c>
      <c r="E28" s="145" t="s">
        <v>108</v>
      </c>
      <c r="F28" s="145" t="s">
        <v>109</v>
      </c>
      <c r="G28" s="145" t="s">
        <v>284</v>
      </c>
      <c r="H28" s="145" t="s">
        <v>283</v>
      </c>
      <c r="I28" s="77">
        <v>24180</v>
      </c>
      <c r="J28" s="77">
        <v>24180</v>
      </c>
      <c r="K28" s="23"/>
      <c r="L28" s="23"/>
      <c r="M28" s="77">
        <v>24180</v>
      </c>
      <c r="N28" s="23"/>
      <c r="O28" s="77"/>
      <c r="P28" s="77"/>
      <c r="Q28" s="77"/>
      <c r="R28" s="77"/>
      <c r="S28" s="77"/>
      <c r="T28" s="77"/>
      <c r="U28" s="77"/>
      <c r="V28" s="77"/>
      <c r="W28" s="77"/>
      <c r="X28" s="77"/>
    </row>
    <row r="29" ht="20.25" customHeight="1" spans="1:24">
      <c r="A29" s="145" t="s">
        <v>70</v>
      </c>
      <c r="B29" s="145" t="s">
        <v>70</v>
      </c>
      <c r="C29" s="145" t="s">
        <v>285</v>
      </c>
      <c r="D29" s="145" t="s">
        <v>286</v>
      </c>
      <c r="E29" s="145" t="s">
        <v>108</v>
      </c>
      <c r="F29" s="145" t="s">
        <v>109</v>
      </c>
      <c r="G29" s="145" t="s">
        <v>287</v>
      </c>
      <c r="H29" s="145" t="s">
        <v>288</v>
      </c>
      <c r="I29" s="77">
        <v>20000</v>
      </c>
      <c r="J29" s="77">
        <v>20000</v>
      </c>
      <c r="K29" s="23"/>
      <c r="L29" s="23"/>
      <c r="M29" s="77">
        <v>20000</v>
      </c>
      <c r="N29" s="23"/>
      <c r="O29" s="77"/>
      <c r="P29" s="77"/>
      <c r="Q29" s="77"/>
      <c r="R29" s="77"/>
      <c r="S29" s="77"/>
      <c r="T29" s="77"/>
      <c r="U29" s="77"/>
      <c r="V29" s="77"/>
      <c r="W29" s="77"/>
      <c r="X29" s="77"/>
    </row>
    <row r="30" ht="20.25" customHeight="1" spans="1:24">
      <c r="A30" s="145" t="s">
        <v>70</v>
      </c>
      <c r="B30" s="145" t="s">
        <v>70</v>
      </c>
      <c r="C30" s="145" t="s">
        <v>285</v>
      </c>
      <c r="D30" s="145" t="s">
        <v>286</v>
      </c>
      <c r="E30" s="145" t="s">
        <v>108</v>
      </c>
      <c r="F30" s="145" t="s">
        <v>109</v>
      </c>
      <c r="G30" s="145" t="s">
        <v>287</v>
      </c>
      <c r="H30" s="145" t="s">
        <v>288</v>
      </c>
      <c r="I30" s="77">
        <v>2330</v>
      </c>
      <c r="J30" s="77">
        <v>2330</v>
      </c>
      <c r="K30" s="23"/>
      <c r="L30" s="23"/>
      <c r="M30" s="77">
        <v>2330</v>
      </c>
      <c r="N30" s="23"/>
      <c r="O30" s="77"/>
      <c r="P30" s="77"/>
      <c r="Q30" s="77"/>
      <c r="R30" s="77"/>
      <c r="S30" s="77"/>
      <c r="T30" s="77"/>
      <c r="U30" s="77"/>
      <c r="V30" s="77"/>
      <c r="W30" s="77"/>
      <c r="X30" s="77"/>
    </row>
    <row r="31" ht="20.25" customHeight="1" spans="1:24">
      <c r="A31" s="145" t="s">
        <v>70</v>
      </c>
      <c r="B31" s="145" t="s">
        <v>70</v>
      </c>
      <c r="C31" s="145" t="s">
        <v>285</v>
      </c>
      <c r="D31" s="145" t="s">
        <v>286</v>
      </c>
      <c r="E31" s="145" t="s">
        <v>108</v>
      </c>
      <c r="F31" s="145" t="s">
        <v>109</v>
      </c>
      <c r="G31" s="145" t="s">
        <v>287</v>
      </c>
      <c r="H31" s="145" t="s">
        <v>288</v>
      </c>
      <c r="I31" s="77">
        <v>40600</v>
      </c>
      <c r="J31" s="77">
        <v>40600</v>
      </c>
      <c r="K31" s="23"/>
      <c r="L31" s="23"/>
      <c r="M31" s="77">
        <v>40600</v>
      </c>
      <c r="N31" s="23"/>
      <c r="O31" s="77"/>
      <c r="P31" s="77"/>
      <c r="Q31" s="77"/>
      <c r="R31" s="77"/>
      <c r="S31" s="77"/>
      <c r="T31" s="77"/>
      <c r="U31" s="77"/>
      <c r="V31" s="77"/>
      <c r="W31" s="77"/>
      <c r="X31" s="77"/>
    </row>
    <row r="32" ht="20.25" customHeight="1" spans="1:24">
      <c r="A32" s="145" t="s">
        <v>70</v>
      </c>
      <c r="B32" s="145" t="s">
        <v>70</v>
      </c>
      <c r="C32" s="145" t="s">
        <v>285</v>
      </c>
      <c r="D32" s="145" t="s">
        <v>286</v>
      </c>
      <c r="E32" s="145" t="s">
        <v>108</v>
      </c>
      <c r="F32" s="145" t="s">
        <v>109</v>
      </c>
      <c r="G32" s="145" t="s">
        <v>289</v>
      </c>
      <c r="H32" s="145" t="s">
        <v>290</v>
      </c>
      <c r="I32" s="77">
        <v>4180</v>
      </c>
      <c r="J32" s="77">
        <v>4180</v>
      </c>
      <c r="K32" s="23"/>
      <c r="L32" s="23"/>
      <c r="M32" s="77">
        <v>4180</v>
      </c>
      <c r="N32" s="23"/>
      <c r="O32" s="77"/>
      <c r="P32" s="77"/>
      <c r="Q32" s="77"/>
      <c r="R32" s="77"/>
      <c r="S32" s="77"/>
      <c r="T32" s="77"/>
      <c r="U32" s="77"/>
      <c r="V32" s="77"/>
      <c r="W32" s="77"/>
      <c r="X32" s="77"/>
    </row>
    <row r="33" ht="20.25" customHeight="1" spans="1:24">
      <c r="A33" s="145" t="s">
        <v>70</v>
      </c>
      <c r="B33" s="145" t="s">
        <v>70</v>
      </c>
      <c r="C33" s="145" t="s">
        <v>285</v>
      </c>
      <c r="D33" s="145" t="s">
        <v>286</v>
      </c>
      <c r="E33" s="145" t="s">
        <v>108</v>
      </c>
      <c r="F33" s="145" t="s">
        <v>109</v>
      </c>
      <c r="G33" s="145" t="s">
        <v>289</v>
      </c>
      <c r="H33" s="145" t="s">
        <v>290</v>
      </c>
      <c r="I33" s="77">
        <v>7600</v>
      </c>
      <c r="J33" s="77">
        <v>7600</v>
      </c>
      <c r="K33" s="23"/>
      <c r="L33" s="23"/>
      <c r="M33" s="77">
        <v>7600</v>
      </c>
      <c r="N33" s="23"/>
      <c r="O33" s="77"/>
      <c r="P33" s="77"/>
      <c r="Q33" s="77"/>
      <c r="R33" s="77"/>
      <c r="S33" s="77"/>
      <c r="T33" s="77"/>
      <c r="U33" s="77"/>
      <c r="V33" s="77"/>
      <c r="W33" s="77"/>
      <c r="X33" s="77"/>
    </row>
    <row r="34" ht="20.25" customHeight="1" spans="1:24">
      <c r="A34" s="145" t="s">
        <v>70</v>
      </c>
      <c r="B34" s="145" t="s">
        <v>70</v>
      </c>
      <c r="C34" s="145" t="s">
        <v>285</v>
      </c>
      <c r="D34" s="145" t="s">
        <v>286</v>
      </c>
      <c r="E34" s="145" t="s">
        <v>108</v>
      </c>
      <c r="F34" s="145" t="s">
        <v>109</v>
      </c>
      <c r="G34" s="145" t="s">
        <v>291</v>
      </c>
      <c r="H34" s="145" t="s">
        <v>292</v>
      </c>
      <c r="I34" s="77">
        <v>19600</v>
      </c>
      <c r="J34" s="77">
        <v>19600</v>
      </c>
      <c r="K34" s="23"/>
      <c r="L34" s="23"/>
      <c r="M34" s="77">
        <v>19600</v>
      </c>
      <c r="N34" s="23"/>
      <c r="O34" s="77"/>
      <c r="P34" s="77"/>
      <c r="Q34" s="77"/>
      <c r="R34" s="77"/>
      <c r="S34" s="77"/>
      <c r="T34" s="77"/>
      <c r="U34" s="77"/>
      <c r="V34" s="77"/>
      <c r="W34" s="77"/>
      <c r="X34" s="77"/>
    </row>
    <row r="35" ht="20.25" customHeight="1" spans="1:24">
      <c r="A35" s="145" t="s">
        <v>70</v>
      </c>
      <c r="B35" s="145" t="s">
        <v>70</v>
      </c>
      <c r="C35" s="145" t="s">
        <v>285</v>
      </c>
      <c r="D35" s="145" t="s">
        <v>286</v>
      </c>
      <c r="E35" s="145" t="s">
        <v>108</v>
      </c>
      <c r="F35" s="145" t="s">
        <v>109</v>
      </c>
      <c r="G35" s="145" t="s">
        <v>291</v>
      </c>
      <c r="H35" s="145" t="s">
        <v>292</v>
      </c>
      <c r="I35" s="77">
        <v>10780</v>
      </c>
      <c r="J35" s="77">
        <v>10780</v>
      </c>
      <c r="K35" s="23"/>
      <c r="L35" s="23"/>
      <c r="M35" s="77">
        <v>10780</v>
      </c>
      <c r="N35" s="23"/>
      <c r="O35" s="77"/>
      <c r="P35" s="77"/>
      <c r="Q35" s="77"/>
      <c r="R35" s="77"/>
      <c r="S35" s="77"/>
      <c r="T35" s="77"/>
      <c r="U35" s="77"/>
      <c r="V35" s="77"/>
      <c r="W35" s="77"/>
      <c r="X35" s="77"/>
    </row>
    <row r="36" ht="20.25" customHeight="1" spans="1:24">
      <c r="A36" s="145" t="s">
        <v>70</v>
      </c>
      <c r="B36" s="145" t="s">
        <v>70</v>
      </c>
      <c r="C36" s="145" t="s">
        <v>285</v>
      </c>
      <c r="D36" s="145" t="s">
        <v>286</v>
      </c>
      <c r="E36" s="145" t="s">
        <v>108</v>
      </c>
      <c r="F36" s="145" t="s">
        <v>109</v>
      </c>
      <c r="G36" s="145" t="s">
        <v>293</v>
      </c>
      <c r="H36" s="145" t="s">
        <v>294</v>
      </c>
      <c r="I36" s="77">
        <v>27000</v>
      </c>
      <c r="J36" s="77">
        <v>27000</v>
      </c>
      <c r="K36" s="23"/>
      <c r="L36" s="23"/>
      <c r="M36" s="77">
        <v>27000</v>
      </c>
      <c r="N36" s="23"/>
      <c r="O36" s="77"/>
      <c r="P36" s="77"/>
      <c r="Q36" s="77"/>
      <c r="R36" s="77"/>
      <c r="S36" s="77"/>
      <c r="T36" s="77"/>
      <c r="U36" s="77"/>
      <c r="V36" s="77"/>
      <c r="W36" s="77"/>
      <c r="X36" s="77"/>
    </row>
    <row r="37" ht="20.25" customHeight="1" spans="1:24">
      <c r="A37" s="145" t="s">
        <v>70</v>
      </c>
      <c r="B37" s="145" t="s">
        <v>70</v>
      </c>
      <c r="C37" s="145" t="s">
        <v>285</v>
      </c>
      <c r="D37" s="145" t="s">
        <v>286</v>
      </c>
      <c r="E37" s="145" t="s">
        <v>108</v>
      </c>
      <c r="F37" s="145" t="s">
        <v>109</v>
      </c>
      <c r="G37" s="145" t="s">
        <v>293</v>
      </c>
      <c r="H37" s="145" t="s">
        <v>294</v>
      </c>
      <c r="I37" s="77">
        <v>14850</v>
      </c>
      <c r="J37" s="77">
        <v>14850</v>
      </c>
      <c r="K37" s="23"/>
      <c r="L37" s="23"/>
      <c r="M37" s="77">
        <v>14850</v>
      </c>
      <c r="N37" s="23"/>
      <c r="O37" s="77"/>
      <c r="P37" s="77"/>
      <c r="Q37" s="77"/>
      <c r="R37" s="77"/>
      <c r="S37" s="77"/>
      <c r="T37" s="77"/>
      <c r="U37" s="77"/>
      <c r="V37" s="77"/>
      <c r="W37" s="77"/>
      <c r="X37" s="77"/>
    </row>
    <row r="38" ht="20.25" customHeight="1" spans="1:24">
      <c r="A38" s="145" t="s">
        <v>70</v>
      </c>
      <c r="B38" s="145" t="s">
        <v>70</v>
      </c>
      <c r="C38" s="145" t="s">
        <v>285</v>
      </c>
      <c r="D38" s="145" t="s">
        <v>286</v>
      </c>
      <c r="E38" s="145" t="s">
        <v>108</v>
      </c>
      <c r="F38" s="145" t="s">
        <v>109</v>
      </c>
      <c r="G38" s="145" t="s">
        <v>295</v>
      </c>
      <c r="H38" s="145" t="s">
        <v>296</v>
      </c>
      <c r="I38" s="77">
        <v>44020</v>
      </c>
      <c r="J38" s="77">
        <v>44020</v>
      </c>
      <c r="K38" s="23"/>
      <c r="L38" s="23"/>
      <c r="M38" s="77">
        <v>44020</v>
      </c>
      <c r="N38" s="23"/>
      <c r="O38" s="77"/>
      <c r="P38" s="77"/>
      <c r="Q38" s="77"/>
      <c r="R38" s="77"/>
      <c r="S38" s="77"/>
      <c r="T38" s="77"/>
      <c r="U38" s="77"/>
      <c r="V38" s="77"/>
      <c r="W38" s="77"/>
      <c r="X38" s="77"/>
    </row>
    <row r="39" ht="20.25" customHeight="1" spans="1:24">
      <c r="A39" s="145" t="s">
        <v>70</v>
      </c>
      <c r="B39" s="145" t="s">
        <v>70</v>
      </c>
      <c r="C39" s="145" t="s">
        <v>285</v>
      </c>
      <c r="D39" s="145" t="s">
        <v>286</v>
      </c>
      <c r="E39" s="145" t="s">
        <v>108</v>
      </c>
      <c r="F39" s="145" t="s">
        <v>109</v>
      </c>
      <c r="G39" s="145" t="s">
        <v>297</v>
      </c>
      <c r="H39" s="145" t="s">
        <v>298</v>
      </c>
      <c r="I39" s="77">
        <v>7600</v>
      </c>
      <c r="J39" s="77">
        <v>7600</v>
      </c>
      <c r="K39" s="23"/>
      <c r="L39" s="23"/>
      <c r="M39" s="77">
        <v>7600</v>
      </c>
      <c r="N39" s="23"/>
      <c r="O39" s="77"/>
      <c r="P39" s="77"/>
      <c r="Q39" s="77"/>
      <c r="R39" s="77"/>
      <c r="S39" s="77"/>
      <c r="T39" s="77"/>
      <c r="U39" s="77"/>
      <c r="V39" s="77"/>
      <c r="W39" s="77"/>
      <c r="X39" s="77"/>
    </row>
    <row r="40" ht="20.25" customHeight="1" spans="1:24">
      <c r="A40" s="145" t="s">
        <v>70</v>
      </c>
      <c r="B40" s="145" t="s">
        <v>70</v>
      </c>
      <c r="C40" s="145" t="s">
        <v>285</v>
      </c>
      <c r="D40" s="145" t="s">
        <v>286</v>
      </c>
      <c r="E40" s="145" t="s">
        <v>108</v>
      </c>
      <c r="F40" s="145" t="s">
        <v>109</v>
      </c>
      <c r="G40" s="145" t="s">
        <v>297</v>
      </c>
      <c r="H40" s="145" t="s">
        <v>298</v>
      </c>
      <c r="I40" s="77">
        <v>4180</v>
      </c>
      <c r="J40" s="77">
        <v>4180</v>
      </c>
      <c r="K40" s="23"/>
      <c r="L40" s="23"/>
      <c r="M40" s="77">
        <v>4180</v>
      </c>
      <c r="N40" s="23"/>
      <c r="O40" s="77"/>
      <c r="P40" s="77"/>
      <c r="Q40" s="77"/>
      <c r="R40" s="77"/>
      <c r="S40" s="77"/>
      <c r="T40" s="77"/>
      <c r="U40" s="77"/>
      <c r="V40" s="77"/>
      <c r="W40" s="77"/>
      <c r="X40" s="77"/>
    </row>
    <row r="41" ht="20.25" customHeight="1" spans="1:24">
      <c r="A41" s="145" t="s">
        <v>70</v>
      </c>
      <c r="B41" s="145" t="s">
        <v>70</v>
      </c>
      <c r="C41" s="145" t="s">
        <v>285</v>
      </c>
      <c r="D41" s="145" t="s">
        <v>286</v>
      </c>
      <c r="E41" s="145" t="s">
        <v>108</v>
      </c>
      <c r="F41" s="145" t="s">
        <v>109</v>
      </c>
      <c r="G41" s="145" t="s">
        <v>299</v>
      </c>
      <c r="H41" s="145" t="s">
        <v>300</v>
      </c>
      <c r="I41" s="77">
        <v>60000</v>
      </c>
      <c r="J41" s="77">
        <v>60000</v>
      </c>
      <c r="K41" s="23"/>
      <c r="L41" s="23"/>
      <c r="M41" s="77">
        <v>60000</v>
      </c>
      <c r="N41" s="23"/>
      <c r="O41" s="77"/>
      <c r="P41" s="77"/>
      <c r="Q41" s="77"/>
      <c r="R41" s="77"/>
      <c r="S41" s="77"/>
      <c r="T41" s="77"/>
      <c r="U41" s="77"/>
      <c r="V41" s="77"/>
      <c r="W41" s="77"/>
      <c r="X41" s="77"/>
    </row>
    <row r="42" ht="20.25" customHeight="1" spans="1:24">
      <c r="A42" s="145" t="s">
        <v>70</v>
      </c>
      <c r="B42" s="145" t="s">
        <v>70</v>
      </c>
      <c r="C42" s="145" t="s">
        <v>285</v>
      </c>
      <c r="D42" s="145" t="s">
        <v>286</v>
      </c>
      <c r="E42" s="145" t="s">
        <v>108</v>
      </c>
      <c r="F42" s="145" t="s">
        <v>109</v>
      </c>
      <c r="G42" s="145" t="s">
        <v>299</v>
      </c>
      <c r="H42" s="145" t="s">
        <v>300</v>
      </c>
      <c r="I42" s="77">
        <v>33000</v>
      </c>
      <c r="J42" s="77">
        <v>33000</v>
      </c>
      <c r="K42" s="23"/>
      <c r="L42" s="23"/>
      <c r="M42" s="77">
        <v>33000</v>
      </c>
      <c r="N42" s="23"/>
      <c r="O42" s="77"/>
      <c r="P42" s="77"/>
      <c r="Q42" s="77"/>
      <c r="R42" s="77"/>
      <c r="S42" s="77"/>
      <c r="T42" s="77"/>
      <c r="U42" s="77"/>
      <c r="V42" s="77"/>
      <c r="W42" s="77"/>
      <c r="X42" s="77"/>
    </row>
    <row r="43" ht="20.25" customHeight="1" spans="1:24">
      <c r="A43" s="145" t="s">
        <v>70</v>
      </c>
      <c r="B43" s="145" t="s">
        <v>70</v>
      </c>
      <c r="C43" s="145" t="s">
        <v>285</v>
      </c>
      <c r="D43" s="145" t="s">
        <v>286</v>
      </c>
      <c r="E43" s="145" t="s">
        <v>120</v>
      </c>
      <c r="F43" s="145" t="s">
        <v>121</v>
      </c>
      <c r="G43" s="145" t="s">
        <v>299</v>
      </c>
      <c r="H43" s="145" t="s">
        <v>300</v>
      </c>
      <c r="I43" s="77">
        <v>60000</v>
      </c>
      <c r="J43" s="77">
        <v>60000</v>
      </c>
      <c r="K43" s="23"/>
      <c r="L43" s="23"/>
      <c r="M43" s="77">
        <v>60000</v>
      </c>
      <c r="N43" s="23"/>
      <c r="O43" s="77"/>
      <c r="P43" s="77"/>
      <c r="Q43" s="77"/>
      <c r="R43" s="77"/>
      <c r="S43" s="77"/>
      <c r="T43" s="77"/>
      <c r="U43" s="77"/>
      <c r="V43" s="77"/>
      <c r="W43" s="77"/>
      <c r="X43" s="77"/>
    </row>
    <row r="44" ht="20.25" customHeight="1" spans="1:24">
      <c r="A44" s="145" t="s">
        <v>70</v>
      </c>
      <c r="B44" s="145" t="s">
        <v>70</v>
      </c>
      <c r="C44" s="145" t="s">
        <v>285</v>
      </c>
      <c r="D44" s="145" t="s">
        <v>286</v>
      </c>
      <c r="E44" s="145" t="s">
        <v>122</v>
      </c>
      <c r="F44" s="145" t="s">
        <v>123</v>
      </c>
      <c r="G44" s="145" t="s">
        <v>299</v>
      </c>
      <c r="H44" s="145" t="s">
        <v>300</v>
      </c>
      <c r="I44" s="77">
        <v>9600</v>
      </c>
      <c r="J44" s="77">
        <v>9600</v>
      </c>
      <c r="K44" s="23"/>
      <c r="L44" s="23"/>
      <c r="M44" s="77">
        <v>9600</v>
      </c>
      <c r="N44" s="23"/>
      <c r="O44" s="77"/>
      <c r="P44" s="77"/>
      <c r="Q44" s="77"/>
      <c r="R44" s="77"/>
      <c r="S44" s="77"/>
      <c r="T44" s="77"/>
      <c r="U44" s="77"/>
      <c r="V44" s="77"/>
      <c r="W44" s="77"/>
      <c r="X44" s="77"/>
    </row>
    <row r="45" ht="20.25" customHeight="1" spans="1:24">
      <c r="A45" s="145" t="s">
        <v>70</v>
      </c>
      <c r="B45" s="145" t="s">
        <v>70</v>
      </c>
      <c r="C45" s="145" t="s">
        <v>285</v>
      </c>
      <c r="D45" s="145" t="s">
        <v>286</v>
      </c>
      <c r="E45" s="145" t="s">
        <v>120</v>
      </c>
      <c r="F45" s="145" t="s">
        <v>121</v>
      </c>
      <c r="G45" s="145" t="s">
        <v>301</v>
      </c>
      <c r="H45" s="145" t="s">
        <v>302</v>
      </c>
      <c r="I45" s="77">
        <v>15000</v>
      </c>
      <c r="J45" s="77">
        <v>15000</v>
      </c>
      <c r="K45" s="23"/>
      <c r="L45" s="23"/>
      <c r="M45" s="77">
        <v>15000</v>
      </c>
      <c r="N45" s="23"/>
      <c r="O45" s="77"/>
      <c r="P45" s="77"/>
      <c r="Q45" s="77"/>
      <c r="R45" s="77"/>
      <c r="S45" s="77"/>
      <c r="T45" s="77"/>
      <c r="U45" s="77"/>
      <c r="V45" s="77"/>
      <c r="W45" s="77"/>
      <c r="X45" s="77"/>
    </row>
    <row r="46" ht="20.25" customHeight="1" spans="1:24">
      <c r="A46" s="145" t="s">
        <v>70</v>
      </c>
      <c r="B46" s="145" t="s">
        <v>70</v>
      </c>
      <c r="C46" s="145" t="s">
        <v>285</v>
      </c>
      <c r="D46" s="145" t="s">
        <v>286</v>
      </c>
      <c r="E46" s="145" t="s">
        <v>122</v>
      </c>
      <c r="F46" s="145" t="s">
        <v>123</v>
      </c>
      <c r="G46" s="145" t="s">
        <v>301</v>
      </c>
      <c r="H46" s="145" t="s">
        <v>302</v>
      </c>
      <c r="I46" s="77">
        <v>2400</v>
      </c>
      <c r="J46" s="77">
        <v>2400</v>
      </c>
      <c r="K46" s="23"/>
      <c r="L46" s="23"/>
      <c r="M46" s="77">
        <v>2400</v>
      </c>
      <c r="N46" s="23"/>
      <c r="O46" s="77"/>
      <c r="P46" s="77"/>
      <c r="Q46" s="77"/>
      <c r="R46" s="77"/>
      <c r="S46" s="77"/>
      <c r="T46" s="77"/>
      <c r="U46" s="77"/>
      <c r="V46" s="77"/>
      <c r="W46" s="77"/>
      <c r="X46" s="77"/>
    </row>
    <row r="47" ht="20.25" customHeight="1" spans="1:24">
      <c r="A47" s="145" t="s">
        <v>70</v>
      </c>
      <c r="B47" s="145" t="s">
        <v>70</v>
      </c>
      <c r="C47" s="145" t="s">
        <v>303</v>
      </c>
      <c r="D47" s="145" t="s">
        <v>304</v>
      </c>
      <c r="E47" s="145" t="s">
        <v>120</v>
      </c>
      <c r="F47" s="145" t="s">
        <v>121</v>
      </c>
      <c r="G47" s="145" t="s">
        <v>305</v>
      </c>
      <c r="H47" s="145" t="s">
        <v>306</v>
      </c>
      <c r="I47" s="77">
        <v>630000</v>
      </c>
      <c r="J47" s="77">
        <v>630000</v>
      </c>
      <c r="K47" s="23"/>
      <c r="L47" s="23"/>
      <c r="M47" s="77">
        <v>630000</v>
      </c>
      <c r="N47" s="23"/>
      <c r="O47" s="77"/>
      <c r="P47" s="77"/>
      <c r="Q47" s="77"/>
      <c r="R47" s="77"/>
      <c r="S47" s="77"/>
      <c r="T47" s="77"/>
      <c r="U47" s="77"/>
      <c r="V47" s="77"/>
      <c r="W47" s="77"/>
      <c r="X47" s="77"/>
    </row>
    <row r="48" ht="20.25" customHeight="1" spans="1:24">
      <c r="A48" s="145" t="s">
        <v>70</v>
      </c>
      <c r="B48" s="145" t="s">
        <v>70</v>
      </c>
      <c r="C48" s="145" t="s">
        <v>303</v>
      </c>
      <c r="D48" s="145" t="s">
        <v>304</v>
      </c>
      <c r="E48" s="145" t="s">
        <v>122</v>
      </c>
      <c r="F48" s="145" t="s">
        <v>123</v>
      </c>
      <c r="G48" s="145" t="s">
        <v>305</v>
      </c>
      <c r="H48" s="145" t="s">
        <v>306</v>
      </c>
      <c r="I48" s="77">
        <v>81600</v>
      </c>
      <c r="J48" s="77">
        <v>81600</v>
      </c>
      <c r="K48" s="23"/>
      <c r="L48" s="23"/>
      <c r="M48" s="77">
        <v>81600</v>
      </c>
      <c r="N48" s="23"/>
      <c r="O48" s="77"/>
      <c r="P48" s="77"/>
      <c r="Q48" s="77"/>
      <c r="R48" s="77"/>
      <c r="S48" s="77"/>
      <c r="T48" s="77"/>
      <c r="U48" s="77"/>
      <c r="V48" s="77"/>
      <c r="W48" s="77"/>
      <c r="X48" s="77"/>
    </row>
    <row r="49" ht="20.25" customHeight="1" spans="1:24">
      <c r="A49" s="145" t="s">
        <v>70</v>
      </c>
      <c r="B49" s="145" t="s">
        <v>70</v>
      </c>
      <c r="C49" s="145" t="s">
        <v>307</v>
      </c>
      <c r="D49" s="145" t="s">
        <v>308</v>
      </c>
      <c r="E49" s="145" t="s">
        <v>108</v>
      </c>
      <c r="F49" s="145" t="s">
        <v>109</v>
      </c>
      <c r="G49" s="145" t="s">
        <v>254</v>
      </c>
      <c r="H49" s="145" t="s">
        <v>255</v>
      </c>
      <c r="I49" s="77">
        <v>284160</v>
      </c>
      <c r="J49" s="77">
        <v>284160</v>
      </c>
      <c r="K49" s="23"/>
      <c r="L49" s="23"/>
      <c r="M49" s="77">
        <v>284160</v>
      </c>
      <c r="N49" s="23"/>
      <c r="O49" s="77"/>
      <c r="P49" s="77"/>
      <c r="Q49" s="77"/>
      <c r="R49" s="77"/>
      <c r="S49" s="77"/>
      <c r="T49" s="77"/>
      <c r="U49" s="77"/>
      <c r="V49" s="77"/>
      <c r="W49" s="77"/>
      <c r="X49" s="77"/>
    </row>
    <row r="50" ht="20.25" customHeight="1" spans="1:24">
      <c r="A50" s="145" t="s">
        <v>70</v>
      </c>
      <c r="B50" s="145" t="s">
        <v>70</v>
      </c>
      <c r="C50" s="145" t="s">
        <v>307</v>
      </c>
      <c r="D50" s="145" t="s">
        <v>308</v>
      </c>
      <c r="E50" s="145" t="s">
        <v>108</v>
      </c>
      <c r="F50" s="145" t="s">
        <v>109</v>
      </c>
      <c r="G50" s="145" t="s">
        <v>254</v>
      </c>
      <c r="H50" s="145" t="s">
        <v>255</v>
      </c>
      <c r="I50" s="77">
        <v>189057</v>
      </c>
      <c r="J50" s="77">
        <v>189057</v>
      </c>
      <c r="K50" s="23"/>
      <c r="L50" s="23"/>
      <c r="M50" s="77">
        <v>189057</v>
      </c>
      <c r="N50" s="23"/>
      <c r="O50" s="77"/>
      <c r="P50" s="77"/>
      <c r="Q50" s="77"/>
      <c r="R50" s="77"/>
      <c r="S50" s="77"/>
      <c r="T50" s="77"/>
      <c r="U50" s="77"/>
      <c r="V50" s="77"/>
      <c r="W50" s="77"/>
      <c r="X50" s="77"/>
    </row>
    <row r="51" ht="20.25" customHeight="1" spans="1:24">
      <c r="A51" s="145" t="s">
        <v>70</v>
      </c>
      <c r="B51" s="145" t="s">
        <v>70</v>
      </c>
      <c r="C51" s="145" t="s">
        <v>309</v>
      </c>
      <c r="D51" s="145" t="s">
        <v>310</v>
      </c>
      <c r="E51" s="145" t="s">
        <v>108</v>
      </c>
      <c r="F51" s="145" t="s">
        <v>109</v>
      </c>
      <c r="G51" s="145" t="s">
        <v>254</v>
      </c>
      <c r="H51" s="145" t="s">
        <v>255</v>
      </c>
      <c r="I51" s="77">
        <v>600153</v>
      </c>
      <c r="J51" s="77">
        <v>600153</v>
      </c>
      <c r="K51" s="23"/>
      <c r="L51" s="23"/>
      <c r="M51" s="77">
        <v>600153</v>
      </c>
      <c r="N51" s="23"/>
      <c r="O51" s="77"/>
      <c r="P51" s="77"/>
      <c r="Q51" s="77"/>
      <c r="R51" s="77"/>
      <c r="S51" s="77"/>
      <c r="T51" s="77"/>
      <c r="U51" s="77"/>
      <c r="V51" s="77"/>
      <c r="W51" s="77"/>
      <c r="X51" s="77"/>
    </row>
    <row r="52" ht="20.25" customHeight="1" spans="1:24">
      <c r="A52" s="145" t="s">
        <v>70</v>
      </c>
      <c r="B52" s="145" t="s">
        <v>70</v>
      </c>
      <c r="C52" s="145" t="s">
        <v>309</v>
      </c>
      <c r="D52" s="145" t="s">
        <v>310</v>
      </c>
      <c r="E52" s="145" t="s">
        <v>108</v>
      </c>
      <c r="F52" s="145" t="s">
        <v>109</v>
      </c>
      <c r="G52" s="145" t="s">
        <v>254</v>
      </c>
      <c r="H52" s="145" t="s">
        <v>255</v>
      </c>
      <c r="I52" s="77">
        <v>8000</v>
      </c>
      <c r="J52" s="77">
        <v>8000</v>
      </c>
      <c r="K52" s="23"/>
      <c r="L52" s="23"/>
      <c r="M52" s="77">
        <v>8000</v>
      </c>
      <c r="N52" s="23"/>
      <c r="O52" s="77"/>
      <c r="P52" s="77"/>
      <c r="Q52" s="77"/>
      <c r="R52" s="77"/>
      <c r="S52" s="77"/>
      <c r="T52" s="77"/>
      <c r="U52" s="77"/>
      <c r="V52" s="77"/>
      <c r="W52" s="77"/>
      <c r="X52" s="77"/>
    </row>
    <row r="53" ht="20.25" customHeight="1" spans="1:24">
      <c r="A53" s="145" t="s">
        <v>70</v>
      </c>
      <c r="B53" s="145" t="s">
        <v>70</v>
      </c>
      <c r="C53" s="145" t="s">
        <v>309</v>
      </c>
      <c r="D53" s="145" t="s">
        <v>310</v>
      </c>
      <c r="E53" s="145" t="s">
        <v>108</v>
      </c>
      <c r="F53" s="145" t="s">
        <v>109</v>
      </c>
      <c r="G53" s="145" t="s">
        <v>258</v>
      </c>
      <c r="H53" s="145" t="s">
        <v>259</v>
      </c>
      <c r="I53" s="77">
        <v>360000</v>
      </c>
      <c r="J53" s="77">
        <v>360000</v>
      </c>
      <c r="K53" s="23"/>
      <c r="L53" s="23"/>
      <c r="M53" s="77">
        <v>360000</v>
      </c>
      <c r="N53" s="23"/>
      <c r="O53" s="77"/>
      <c r="P53" s="77"/>
      <c r="Q53" s="77"/>
      <c r="R53" s="77"/>
      <c r="S53" s="77"/>
      <c r="T53" s="77"/>
      <c r="U53" s="77"/>
      <c r="V53" s="77"/>
      <c r="W53" s="77"/>
      <c r="X53" s="77"/>
    </row>
    <row r="54" ht="20.25" customHeight="1" spans="1:24">
      <c r="A54" s="145" t="s">
        <v>70</v>
      </c>
      <c r="B54" s="145" t="s">
        <v>70</v>
      </c>
      <c r="C54" s="145" t="s">
        <v>311</v>
      </c>
      <c r="D54" s="145" t="s">
        <v>312</v>
      </c>
      <c r="E54" s="145" t="s">
        <v>108</v>
      </c>
      <c r="F54" s="145" t="s">
        <v>109</v>
      </c>
      <c r="G54" s="145" t="s">
        <v>313</v>
      </c>
      <c r="H54" s="145" t="s">
        <v>314</v>
      </c>
      <c r="I54" s="77">
        <v>300986.52</v>
      </c>
      <c r="J54" s="77">
        <v>300986.52</v>
      </c>
      <c r="K54" s="23"/>
      <c r="L54" s="23"/>
      <c r="M54" s="77">
        <v>300986.52</v>
      </c>
      <c r="N54" s="23"/>
      <c r="O54" s="77"/>
      <c r="P54" s="77"/>
      <c r="Q54" s="77"/>
      <c r="R54" s="77"/>
      <c r="S54" s="77"/>
      <c r="T54" s="77"/>
      <c r="U54" s="77"/>
      <c r="V54" s="77"/>
      <c r="W54" s="77"/>
      <c r="X54" s="77"/>
    </row>
    <row r="55" ht="20.25" customHeight="1" spans="1:24">
      <c r="A55" s="145" t="s">
        <v>70</v>
      </c>
      <c r="B55" s="145" t="s">
        <v>70</v>
      </c>
      <c r="C55" s="145" t="s">
        <v>311</v>
      </c>
      <c r="D55" s="145" t="s">
        <v>312</v>
      </c>
      <c r="E55" s="145" t="s">
        <v>108</v>
      </c>
      <c r="F55" s="145" t="s">
        <v>109</v>
      </c>
      <c r="G55" s="145" t="s">
        <v>313</v>
      </c>
      <c r="H55" s="145" t="s">
        <v>314</v>
      </c>
      <c r="I55" s="77">
        <v>575537.28</v>
      </c>
      <c r="J55" s="77">
        <v>575537.28</v>
      </c>
      <c r="K55" s="23"/>
      <c r="L55" s="23"/>
      <c r="M55" s="77">
        <v>575537.28</v>
      </c>
      <c r="N55" s="23"/>
      <c r="O55" s="77"/>
      <c r="P55" s="77"/>
      <c r="Q55" s="77"/>
      <c r="R55" s="77"/>
      <c r="S55" s="77"/>
      <c r="T55" s="77"/>
      <c r="U55" s="77"/>
      <c r="V55" s="77"/>
      <c r="W55" s="77"/>
      <c r="X55" s="77"/>
    </row>
    <row r="56" ht="20.25" customHeight="1" spans="1:24">
      <c r="A56" s="145" t="s">
        <v>70</v>
      </c>
      <c r="B56" s="145" t="s">
        <v>70</v>
      </c>
      <c r="C56" s="145" t="s">
        <v>315</v>
      </c>
      <c r="D56" s="145" t="s">
        <v>316</v>
      </c>
      <c r="E56" s="145" t="s">
        <v>120</v>
      </c>
      <c r="F56" s="145" t="s">
        <v>121</v>
      </c>
      <c r="G56" s="145" t="s">
        <v>299</v>
      </c>
      <c r="H56" s="145" t="s">
        <v>300</v>
      </c>
      <c r="I56" s="77">
        <v>5600</v>
      </c>
      <c r="J56" s="77">
        <v>5600</v>
      </c>
      <c r="K56" s="23"/>
      <c r="L56" s="23"/>
      <c r="M56" s="77">
        <v>5600</v>
      </c>
      <c r="N56" s="23"/>
      <c r="O56" s="77"/>
      <c r="P56" s="77"/>
      <c r="Q56" s="77"/>
      <c r="R56" s="77"/>
      <c r="S56" s="77"/>
      <c r="T56" s="77"/>
      <c r="U56" s="77"/>
      <c r="V56" s="77"/>
      <c r="W56" s="77"/>
      <c r="X56" s="77"/>
    </row>
    <row r="57" ht="20.25" customHeight="1" spans="1:24">
      <c r="A57" s="145" t="s">
        <v>70</v>
      </c>
      <c r="B57" s="145" t="s">
        <v>70</v>
      </c>
      <c r="C57" s="145" t="s">
        <v>315</v>
      </c>
      <c r="D57" s="145" t="s">
        <v>316</v>
      </c>
      <c r="E57" s="145" t="s">
        <v>122</v>
      </c>
      <c r="F57" s="145" t="s">
        <v>123</v>
      </c>
      <c r="G57" s="145" t="s">
        <v>299</v>
      </c>
      <c r="H57" s="145" t="s">
        <v>300</v>
      </c>
      <c r="I57" s="77">
        <v>1600</v>
      </c>
      <c r="J57" s="77">
        <v>1600</v>
      </c>
      <c r="K57" s="23"/>
      <c r="L57" s="23"/>
      <c r="M57" s="77">
        <v>1600</v>
      </c>
      <c r="N57" s="23"/>
      <c r="O57" s="77"/>
      <c r="P57" s="77"/>
      <c r="Q57" s="77"/>
      <c r="R57" s="77"/>
      <c r="S57" s="77"/>
      <c r="T57" s="77"/>
      <c r="U57" s="77"/>
      <c r="V57" s="77"/>
      <c r="W57" s="77"/>
      <c r="X57" s="77"/>
    </row>
    <row r="58" ht="20.25" customHeight="1" spans="1:24">
      <c r="A58" s="145" t="s">
        <v>70</v>
      </c>
      <c r="B58" s="145" t="s">
        <v>70</v>
      </c>
      <c r="C58" s="145" t="s">
        <v>317</v>
      </c>
      <c r="D58" s="145" t="s">
        <v>318</v>
      </c>
      <c r="E58" s="145" t="s">
        <v>108</v>
      </c>
      <c r="F58" s="145" t="s">
        <v>109</v>
      </c>
      <c r="G58" s="145" t="s">
        <v>280</v>
      </c>
      <c r="H58" s="145" t="s">
        <v>281</v>
      </c>
      <c r="I58" s="77">
        <v>10860</v>
      </c>
      <c r="J58" s="77">
        <v>10860</v>
      </c>
      <c r="K58" s="23"/>
      <c r="L58" s="23"/>
      <c r="M58" s="77">
        <v>10860</v>
      </c>
      <c r="N58" s="23"/>
      <c r="O58" s="77"/>
      <c r="P58" s="77"/>
      <c r="Q58" s="77"/>
      <c r="R58" s="77"/>
      <c r="S58" s="77"/>
      <c r="T58" s="77"/>
      <c r="U58" s="77"/>
      <c r="V58" s="77"/>
      <c r="W58" s="77"/>
      <c r="X58" s="77"/>
    </row>
    <row r="59" ht="20.25" customHeight="1" spans="1:24">
      <c r="A59" s="145" t="s">
        <v>70</v>
      </c>
      <c r="B59" s="145" t="s">
        <v>70</v>
      </c>
      <c r="C59" s="145" t="s">
        <v>319</v>
      </c>
      <c r="D59" s="145" t="s">
        <v>320</v>
      </c>
      <c r="E59" s="145" t="s">
        <v>108</v>
      </c>
      <c r="F59" s="145" t="s">
        <v>109</v>
      </c>
      <c r="G59" s="145" t="s">
        <v>280</v>
      </c>
      <c r="H59" s="145" t="s">
        <v>281</v>
      </c>
      <c r="I59" s="77">
        <v>68400</v>
      </c>
      <c r="J59" s="77">
        <v>68400</v>
      </c>
      <c r="K59" s="23"/>
      <c r="L59" s="23"/>
      <c r="M59" s="77">
        <v>68400</v>
      </c>
      <c r="N59" s="23"/>
      <c r="O59" s="77"/>
      <c r="P59" s="77"/>
      <c r="Q59" s="77"/>
      <c r="R59" s="77"/>
      <c r="S59" s="77"/>
      <c r="T59" s="77"/>
      <c r="U59" s="77"/>
      <c r="V59" s="77"/>
      <c r="W59" s="77"/>
      <c r="X59" s="77"/>
    </row>
    <row r="60" ht="17.25" customHeight="1" spans="1:24">
      <c r="A60" s="32" t="s">
        <v>221</v>
      </c>
      <c r="B60" s="33"/>
      <c r="C60" s="146"/>
      <c r="D60" s="146"/>
      <c r="E60" s="146"/>
      <c r="F60" s="146"/>
      <c r="G60" s="146"/>
      <c r="H60" s="147"/>
      <c r="I60" s="77">
        <v>8647791.8</v>
      </c>
      <c r="J60" s="77">
        <v>8647791.8</v>
      </c>
      <c r="K60" s="77"/>
      <c r="L60" s="77"/>
      <c r="M60" s="77">
        <v>8647791.8</v>
      </c>
      <c r="N60" s="77"/>
      <c r="O60" s="77"/>
      <c r="P60" s="77"/>
      <c r="Q60" s="77"/>
      <c r="R60" s="77"/>
      <c r="S60" s="77"/>
      <c r="T60" s="77"/>
      <c r="U60" s="77"/>
      <c r="V60" s="77"/>
      <c r="W60" s="77"/>
      <c r="X60" s="77"/>
    </row>
  </sheetData>
  <mergeCells count="31">
    <mergeCell ref="A2:X2"/>
    <mergeCell ref="A3:H3"/>
    <mergeCell ref="I4:X4"/>
    <mergeCell ref="J5:N5"/>
    <mergeCell ref="O5:Q5"/>
    <mergeCell ref="S5:X5"/>
    <mergeCell ref="A60:H6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5"/>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321</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"单位名称："&amp;"昆明市官渡区民政局"</f>
        <v>单位名称：昆明市官渡区民政局</v>
      </c>
      <c r="B3" s="5"/>
      <c r="C3" s="5"/>
      <c r="D3" s="5"/>
      <c r="E3" s="5"/>
      <c r="F3" s="5"/>
      <c r="G3" s="5"/>
      <c r="H3" s="5"/>
      <c r="I3" s="6"/>
      <c r="J3" s="6"/>
      <c r="K3" s="6"/>
      <c r="L3" s="6"/>
      <c r="M3" s="6"/>
      <c r="N3" s="6"/>
      <c r="O3" s="6"/>
      <c r="P3" s="6"/>
      <c r="Q3" s="6"/>
      <c r="U3" s="135"/>
      <c r="W3" s="115" t="s">
        <v>1</v>
      </c>
    </row>
    <row r="4" ht="21.75" customHeight="1" spans="1:23">
      <c r="A4" s="8" t="s">
        <v>322</v>
      </c>
      <c r="B4" s="9" t="s">
        <v>232</v>
      </c>
      <c r="C4" s="8" t="s">
        <v>233</v>
      </c>
      <c r="D4" s="8" t="s">
        <v>323</v>
      </c>
      <c r="E4" s="9" t="s">
        <v>234</v>
      </c>
      <c r="F4" s="9" t="s">
        <v>235</v>
      </c>
      <c r="G4" s="9" t="s">
        <v>324</v>
      </c>
      <c r="H4" s="9" t="s">
        <v>325</v>
      </c>
      <c r="I4" s="27" t="s">
        <v>55</v>
      </c>
      <c r="J4" s="10" t="s">
        <v>326</v>
      </c>
      <c r="K4" s="11"/>
      <c r="L4" s="11"/>
      <c r="M4" s="12"/>
      <c r="N4" s="10" t="s">
        <v>240</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246</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327</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328</v>
      </c>
      <c r="B9" s="67" t="s">
        <v>329</v>
      </c>
      <c r="C9" s="67" t="s">
        <v>330</v>
      </c>
      <c r="D9" s="67" t="s">
        <v>70</v>
      </c>
      <c r="E9" s="67" t="s">
        <v>114</v>
      </c>
      <c r="F9" s="67" t="s">
        <v>115</v>
      </c>
      <c r="G9" s="67" t="s">
        <v>331</v>
      </c>
      <c r="H9" s="67" t="s">
        <v>332</v>
      </c>
      <c r="I9" s="77">
        <v>19500</v>
      </c>
      <c r="J9" s="77">
        <v>19500</v>
      </c>
      <c r="K9" s="77">
        <v>19500</v>
      </c>
      <c r="L9" s="77"/>
      <c r="M9" s="77"/>
      <c r="N9" s="77"/>
      <c r="O9" s="77"/>
      <c r="P9" s="77"/>
      <c r="Q9" s="77"/>
      <c r="R9" s="77"/>
      <c r="S9" s="77"/>
      <c r="T9" s="77"/>
      <c r="U9" s="77"/>
      <c r="V9" s="77"/>
      <c r="W9" s="77"/>
    </row>
    <row r="10" ht="21.75" customHeight="1" spans="1:23">
      <c r="A10" s="67" t="s">
        <v>328</v>
      </c>
      <c r="B10" s="67" t="s">
        <v>333</v>
      </c>
      <c r="C10" s="67" t="s">
        <v>334</v>
      </c>
      <c r="D10" s="67" t="s">
        <v>70</v>
      </c>
      <c r="E10" s="67" t="s">
        <v>110</v>
      </c>
      <c r="F10" s="67" t="s">
        <v>111</v>
      </c>
      <c r="G10" s="67" t="s">
        <v>335</v>
      </c>
      <c r="H10" s="67" t="s">
        <v>226</v>
      </c>
      <c r="I10" s="77">
        <v>3000</v>
      </c>
      <c r="J10" s="77">
        <v>3000</v>
      </c>
      <c r="K10" s="77">
        <v>3000</v>
      </c>
      <c r="L10" s="77"/>
      <c r="M10" s="77"/>
      <c r="N10" s="77"/>
      <c r="O10" s="77"/>
      <c r="P10" s="77"/>
      <c r="Q10" s="77"/>
      <c r="R10" s="77"/>
      <c r="S10" s="77"/>
      <c r="T10" s="77"/>
      <c r="U10" s="77"/>
      <c r="V10" s="77"/>
      <c r="W10" s="77"/>
    </row>
    <row r="11" ht="21.75" customHeight="1" spans="1:23">
      <c r="A11" s="67" t="s">
        <v>328</v>
      </c>
      <c r="B11" s="67" t="s">
        <v>336</v>
      </c>
      <c r="C11" s="67" t="s">
        <v>337</v>
      </c>
      <c r="D11" s="67" t="s">
        <v>70</v>
      </c>
      <c r="E11" s="67" t="s">
        <v>116</v>
      </c>
      <c r="F11" s="67" t="s">
        <v>117</v>
      </c>
      <c r="G11" s="67" t="s">
        <v>287</v>
      </c>
      <c r="H11" s="67" t="s">
        <v>288</v>
      </c>
      <c r="I11" s="77">
        <v>97000</v>
      </c>
      <c r="J11" s="77">
        <v>97000</v>
      </c>
      <c r="K11" s="77">
        <v>97000</v>
      </c>
      <c r="L11" s="77"/>
      <c r="M11" s="77"/>
      <c r="N11" s="77"/>
      <c r="O11" s="77"/>
      <c r="P11" s="77"/>
      <c r="Q11" s="77"/>
      <c r="R11" s="77"/>
      <c r="S11" s="77"/>
      <c r="T11" s="77"/>
      <c r="U11" s="77"/>
      <c r="V11" s="77"/>
      <c r="W11" s="77"/>
    </row>
    <row r="12" ht="21.75" customHeight="1" spans="1:23">
      <c r="A12" s="67" t="s">
        <v>328</v>
      </c>
      <c r="B12" s="67" t="s">
        <v>338</v>
      </c>
      <c r="C12" s="67" t="s">
        <v>339</v>
      </c>
      <c r="D12" s="67" t="s">
        <v>70</v>
      </c>
      <c r="E12" s="67" t="s">
        <v>116</v>
      </c>
      <c r="F12" s="67" t="s">
        <v>117</v>
      </c>
      <c r="G12" s="67" t="s">
        <v>287</v>
      </c>
      <c r="H12" s="67" t="s">
        <v>288</v>
      </c>
      <c r="I12" s="77">
        <v>50143.08</v>
      </c>
      <c r="J12" s="77"/>
      <c r="K12" s="77"/>
      <c r="L12" s="77"/>
      <c r="M12" s="77"/>
      <c r="N12" s="77"/>
      <c r="O12" s="77"/>
      <c r="P12" s="77"/>
      <c r="Q12" s="77"/>
      <c r="R12" s="77">
        <v>50143.08</v>
      </c>
      <c r="S12" s="77"/>
      <c r="T12" s="77"/>
      <c r="U12" s="77"/>
      <c r="V12" s="77"/>
      <c r="W12" s="77">
        <v>50143.08</v>
      </c>
    </row>
    <row r="13" ht="21.75" customHeight="1" spans="1:23">
      <c r="A13" s="67" t="s">
        <v>328</v>
      </c>
      <c r="B13" s="67" t="s">
        <v>340</v>
      </c>
      <c r="C13" s="67" t="s">
        <v>341</v>
      </c>
      <c r="D13" s="67" t="s">
        <v>70</v>
      </c>
      <c r="E13" s="67" t="s">
        <v>116</v>
      </c>
      <c r="F13" s="67" t="s">
        <v>117</v>
      </c>
      <c r="G13" s="67" t="s">
        <v>287</v>
      </c>
      <c r="H13" s="67" t="s">
        <v>288</v>
      </c>
      <c r="I13" s="77">
        <v>70904</v>
      </c>
      <c r="J13" s="77">
        <v>70904</v>
      </c>
      <c r="K13" s="77">
        <v>70904</v>
      </c>
      <c r="L13" s="77"/>
      <c r="M13" s="77"/>
      <c r="N13" s="77"/>
      <c r="O13" s="77"/>
      <c r="P13" s="77"/>
      <c r="Q13" s="77"/>
      <c r="R13" s="77"/>
      <c r="S13" s="77"/>
      <c r="T13" s="77"/>
      <c r="U13" s="77"/>
      <c r="V13" s="77"/>
      <c r="W13" s="77"/>
    </row>
    <row r="14" ht="21.75" customHeight="1" spans="1:23">
      <c r="A14" s="67" t="s">
        <v>328</v>
      </c>
      <c r="B14" s="67" t="s">
        <v>342</v>
      </c>
      <c r="C14" s="67" t="s">
        <v>343</v>
      </c>
      <c r="D14" s="67" t="s">
        <v>70</v>
      </c>
      <c r="E14" s="67" t="s">
        <v>116</v>
      </c>
      <c r="F14" s="67" t="s">
        <v>117</v>
      </c>
      <c r="G14" s="67" t="s">
        <v>287</v>
      </c>
      <c r="H14" s="67" t="s">
        <v>288</v>
      </c>
      <c r="I14" s="77">
        <v>20000</v>
      </c>
      <c r="J14" s="77">
        <v>20000</v>
      </c>
      <c r="K14" s="77">
        <v>20000</v>
      </c>
      <c r="L14" s="77"/>
      <c r="M14" s="77"/>
      <c r="N14" s="77"/>
      <c r="O14" s="77"/>
      <c r="P14" s="77"/>
      <c r="Q14" s="77"/>
      <c r="R14" s="77"/>
      <c r="S14" s="77"/>
      <c r="T14" s="77"/>
      <c r="U14" s="77"/>
      <c r="V14" s="77"/>
      <c r="W14" s="77"/>
    </row>
    <row r="15" ht="21.75" customHeight="1" spans="1:23">
      <c r="A15" s="67" t="s">
        <v>328</v>
      </c>
      <c r="B15" s="67" t="s">
        <v>344</v>
      </c>
      <c r="C15" s="67" t="s">
        <v>345</v>
      </c>
      <c r="D15" s="67" t="s">
        <v>70</v>
      </c>
      <c r="E15" s="67" t="s">
        <v>116</v>
      </c>
      <c r="F15" s="67" t="s">
        <v>117</v>
      </c>
      <c r="G15" s="67" t="s">
        <v>287</v>
      </c>
      <c r="H15" s="67" t="s">
        <v>288</v>
      </c>
      <c r="I15" s="77">
        <v>40000</v>
      </c>
      <c r="J15" s="77">
        <v>40000</v>
      </c>
      <c r="K15" s="77">
        <v>40000</v>
      </c>
      <c r="L15" s="77"/>
      <c r="M15" s="77"/>
      <c r="N15" s="77"/>
      <c r="O15" s="77"/>
      <c r="P15" s="77"/>
      <c r="Q15" s="77"/>
      <c r="R15" s="77"/>
      <c r="S15" s="77"/>
      <c r="T15" s="77"/>
      <c r="U15" s="77"/>
      <c r="V15" s="77"/>
      <c r="W15" s="77"/>
    </row>
    <row r="16" ht="21.75" customHeight="1" spans="1:23">
      <c r="A16" s="67" t="s">
        <v>328</v>
      </c>
      <c r="B16" s="67" t="s">
        <v>346</v>
      </c>
      <c r="C16" s="67" t="s">
        <v>347</v>
      </c>
      <c r="D16" s="67" t="s">
        <v>70</v>
      </c>
      <c r="E16" s="67" t="s">
        <v>116</v>
      </c>
      <c r="F16" s="67" t="s">
        <v>117</v>
      </c>
      <c r="G16" s="67" t="s">
        <v>287</v>
      </c>
      <c r="H16" s="67" t="s">
        <v>288</v>
      </c>
      <c r="I16" s="77">
        <v>60000</v>
      </c>
      <c r="J16" s="77">
        <v>60000</v>
      </c>
      <c r="K16" s="77">
        <v>60000</v>
      </c>
      <c r="L16" s="77"/>
      <c r="M16" s="77"/>
      <c r="N16" s="77"/>
      <c r="O16" s="77"/>
      <c r="P16" s="77"/>
      <c r="Q16" s="77"/>
      <c r="R16" s="77"/>
      <c r="S16" s="77"/>
      <c r="T16" s="77"/>
      <c r="U16" s="77"/>
      <c r="V16" s="77"/>
      <c r="W16" s="77"/>
    </row>
    <row r="17" ht="21.75" customHeight="1" spans="1:23">
      <c r="A17" s="67" t="s">
        <v>328</v>
      </c>
      <c r="B17" s="67" t="s">
        <v>348</v>
      </c>
      <c r="C17" s="67" t="s">
        <v>349</v>
      </c>
      <c r="D17" s="67" t="s">
        <v>70</v>
      </c>
      <c r="E17" s="67" t="s">
        <v>130</v>
      </c>
      <c r="F17" s="67" t="s">
        <v>131</v>
      </c>
      <c r="G17" s="67" t="s">
        <v>305</v>
      </c>
      <c r="H17" s="67" t="s">
        <v>306</v>
      </c>
      <c r="I17" s="77">
        <v>11592</v>
      </c>
      <c r="J17" s="77">
        <v>11592</v>
      </c>
      <c r="K17" s="77">
        <v>11592</v>
      </c>
      <c r="L17" s="77"/>
      <c r="M17" s="77"/>
      <c r="N17" s="77"/>
      <c r="O17" s="77"/>
      <c r="P17" s="77"/>
      <c r="Q17" s="77"/>
      <c r="R17" s="77"/>
      <c r="S17" s="77"/>
      <c r="T17" s="77"/>
      <c r="U17" s="77"/>
      <c r="V17" s="77"/>
      <c r="W17" s="77"/>
    </row>
    <row r="18" ht="21.75" customHeight="1" spans="1:23">
      <c r="A18" s="67" t="s">
        <v>328</v>
      </c>
      <c r="B18" s="67" t="s">
        <v>350</v>
      </c>
      <c r="C18" s="67" t="s">
        <v>351</v>
      </c>
      <c r="D18" s="67" t="s">
        <v>70</v>
      </c>
      <c r="E18" s="67" t="s">
        <v>108</v>
      </c>
      <c r="F18" s="67" t="s">
        <v>109</v>
      </c>
      <c r="G18" s="67" t="s">
        <v>287</v>
      </c>
      <c r="H18" s="67" t="s">
        <v>288</v>
      </c>
      <c r="I18" s="77">
        <v>1300</v>
      </c>
      <c r="J18" s="77"/>
      <c r="K18" s="77"/>
      <c r="L18" s="77"/>
      <c r="M18" s="77"/>
      <c r="N18" s="77"/>
      <c r="O18" s="77"/>
      <c r="P18" s="77"/>
      <c r="Q18" s="77"/>
      <c r="R18" s="77">
        <v>1300</v>
      </c>
      <c r="S18" s="77"/>
      <c r="T18" s="77"/>
      <c r="U18" s="77"/>
      <c r="V18" s="77"/>
      <c r="W18" s="77">
        <v>1300</v>
      </c>
    </row>
    <row r="19" ht="21.75" customHeight="1" spans="1:23">
      <c r="A19" s="67" t="s">
        <v>328</v>
      </c>
      <c r="B19" s="67" t="s">
        <v>352</v>
      </c>
      <c r="C19" s="67" t="s">
        <v>353</v>
      </c>
      <c r="D19" s="67" t="s">
        <v>70</v>
      </c>
      <c r="E19" s="67" t="s">
        <v>102</v>
      </c>
      <c r="F19" s="67" t="s">
        <v>103</v>
      </c>
      <c r="G19" s="67" t="s">
        <v>331</v>
      </c>
      <c r="H19" s="67" t="s">
        <v>332</v>
      </c>
      <c r="I19" s="77">
        <v>2000000</v>
      </c>
      <c r="J19" s="77">
        <v>2000000</v>
      </c>
      <c r="K19" s="77">
        <v>2000000</v>
      </c>
      <c r="L19" s="77"/>
      <c r="M19" s="77"/>
      <c r="N19" s="77"/>
      <c r="O19" s="77"/>
      <c r="P19" s="77"/>
      <c r="Q19" s="77"/>
      <c r="R19" s="77"/>
      <c r="S19" s="77"/>
      <c r="T19" s="77"/>
      <c r="U19" s="77"/>
      <c r="V19" s="77"/>
      <c r="W19" s="77"/>
    </row>
    <row r="20" ht="21.75" customHeight="1" spans="1:23">
      <c r="A20" s="67" t="s">
        <v>328</v>
      </c>
      <c r="B20" s="67" t="s">
        <v>354</v>
      </c>
      <c r="C20" s="67" t="s">
        <v>355</v>
      </c>
      <c r="D20" s="67" t="s">
        <v>70</v>
      </c>
      <c r="E20" s="67" t="s">
        <v>116</v>
      </c>
      <c r="F20" s="67" t="s">
        <v>117</v>
      </c>
      <c r="G20" s="67" t="s">
        <v>331</v>
      </c>
      <c r="H20" s="67" t="s">
        <v>332</v>
      </c>
      <c r="I20" s="77">
        <v>500000</v>
      </c>
      <c r="J20" s="77">
        <v>500000</v>
      </c>
      <c r="K20" s="77">
        <v>500000</v>
      </c>
      <c r="L20" s="77"/>
      <c r="M20" s="77"/>
      <c r="N20" s="77"/>
      <c r="O20" s="77"/>
      <c r="P20" s="77"/>
      <c r="Q20" s="77"/>
      <c r="R20" s="77"/>
      <c r="S20" s="77"/>
      <c r="T20" s="77"/>
      <c r="U20" s="77"/>
      <c r="V20" s="77"/>
      <c r="W20" s="77"/>
    </row>
    <row r="21" ht="21.75" customHeight="1" spans="1:23">
      <c r="A21" s="67" t="s">
        <v>328</v>
      </c>
      <c r="B21" s="67" t="s">
        <v>356</v>
      </c>
      <c r="C21" s="67" t="s">
        <v>357</v>
      </c>
      <c r="D21" s="67" t="s">
        <v>70</v>
      </c>
      <c r="E21" s="67" t="s">
        <v>112</v>
      </c>
      <c r="F21" s="67" t="s">
        <v>113</v>
      </c>
      <c r="G21" s="67" t="s">
        <v>331</v>
      </c>
      <c r="H21" s="67" t="s">
        <v>332</v>
      </c>
      <c r="I21" s="77">
        <v>1900000</v>
      </c>
      <c r="J21" s="77">
        <v>1900000</v>
      </c>
      <c r="K21" s="77">
        <v>1900000</v>
      </c>
      <c r="L21" s="77"/>
      <c r="M21" s="77"/>
      <c r="N21" s="77"/>
      <c r="O21" s="77"/>
      <c r="P21" s="77"/>
      <c r="Q21" s="77"/>
      <c r="R21" s="77"/>
      <c r="S21" s="77"/>
      <c r="T21" s="77"/>
      <c r="U21" s="77"/>
      <c r="V21" s="77"/>
      <c r="W21" s="77"/>
    </row>
    <row r="22" ht="21.75" customHeight="1" spans="1:23">
      <c r="A22" s="67" t="s">
        <v>358</v>
      </c>
      <c r="B22" s="67" t="s">
        <v>359</v>
      </c>
      <c r="C22" s="67" t="s">
        <v>360</v>
      </c>
      <c r="D22" s="67" t="s">
        <v>70</v>
      </c>
      <c r="E22" s="67" t="s">
        <v>138</v>
      </c>
      <c r="F22" s="67" t="s">
        <v>139</v>
      </c>
      <c r="G22" s="67" t="s">
        <v>287</v>
      </c>
      <c r="H22" s="67" t="s">
        <v>288</v>
      </c>
      <c r="I22" s="77">
        <v>225000</v>
      </c>
      <c r="J22" s="77">
        <v>225000</v>
      </c>
      <c r="K22" s="77">
        <v>225000</v>
      </c>
      <c r="L22" s="77"/>
      <c r="M22" s="77"/>
      <c r="N22" s="77"/>
      <c r="O22" s="77"/>
      <c r="P22" s="77"/>
      <c r="Q22" s="77"/>
      <c r="R22" s="77"/>
      <c r="S22" s="77"/>
      <c r="T22" s="77"/>
      <c r="U22" s="77"/>
      <c r="V22" s="77"/>
      <c r="W22" s="77"/>
    </row>
    <row r="23" ht="21.75" customHeight="1" spans="1:23">
      <c r="A23" s="67" t="s">
        <v>358</v>
      </c>
      <c r="B23" s="67" t="s">
        <v>361</v>
      </c>
      <c r="C23" s="67" t="s">
        <v>362</v>
      </c>
      <c r="D23" s="67" t="s">
        <v>70</v>
      </c>
      <c r="E23" s="67" t="s">
        <v>138</v>
      </c>
      <c r="F23" s="67" t="s">
        <v>139</v>
      </c>
      <c r="G23" s="67" t="s">
        <v>305</v>
      </c>
      <c r="H23" s="67" t="s">
        <v>306</v>
      </c>
      <c r="I23" s="77">
        <v>1495000</v>
      </c>
      <c r="J23" s="77">
        <v>1495000</v>
      </c>
      <c r="K23" s="77">
        <v>1495000</v>
      </c>
      <c r="L23" s="77"/>
      <c r="M23" s="77"/>
      <c r="N23" s="77"/>
      <c r="O23" s="77"/>
      <c r="P23" s="77"/>
      <c r="Q23" s="77"/>
      <c r="R23" s="77"/>
      <c r="S23" s="77"/>
      <c r="T23" s="77"/>
      <c r="U23" s="77"/>
      <c r="V23" s="77"/>
      <c r="W23" s="77"/>
    </row>
    <row r="24" ht="21.75" customHeight="1" spans="1:23">
      <c r="A24" s="67" t="s">
        <v>358</v>
      </c>
      <c r="B24" s="67" t="s">
        <v>363</v>
      </c>
      <c r="C24" s="67" t="s">
        <v>364</v>
      </c>
      <c r="D24" s="67" t="s">
        <v>70</v>
      </c>
      <c r="E24" s="67" t="s">
        <v>134</v>
      </c>
      <c r="F24" s="67" t="s">
        <v>135</v>
      </c>
      <c r="G24" s="67" t="s">
        <v>365</v>
      </c>
      <c r="H24" s="67" t="s">
        <v>366</v>
      </c>
      <c r="I24" s="77">
        <v>61824</v>
      </c>
      <c r="J24" s="77">
        <v>61824</v>
      </c>
      <c r="K24" s="77">
        <v>61824</v>
      </c>
      <c r="L24" s="77"/>
      <c r="M24" s="77"/>
      <c r="N24" s="77"/>
      <c r="O24" s="77"/>
      <c r="P24" s="77"/>
      <c r="Q24" s="77"/>
      <c r="R24" s="77"/>
      <c r="S24" s="77"/>
      <c r="T24" s="77"/>
      <c r="U24" s="77"/>
      <c r="V24" s="77"/>
      <c r="W24" s="77"/>
    </row>
    <row r="25" ht="21.75" customHeight="1" spans="1:23">
      <c r="A25" s="67" t="s">
        <v>358</v>
      </c>
      <c r="B25" s="67" t="s">
        <v>367</v>
      </c>
      <c r="C25" s="67" t="s">
        <v>368</v>
      </c>
      <c r="D25" s="67" t="s">
        <v>70</v>
      </c>
      <c r="E25" s="67" t="s">
        <v>134</v>
      </c>
      <c r="F25" s="67" t="s">
        <v>135</v>
      </c>
      <c r="G25" s="67" t="s">
        <v>365</v>
      </c>
      <c r="H25" s="67" t="s">
        <v>366</v>
      </c>
      <c r="I25" s="77">
        <v>587664</v>
      </c>
      <c r="J25" s="77">
        <v>587664</v>
      </c>
      <c r="K25" s="77">
        <v>587664</v>
      </c>
      <c r="L25" s="77"/>
      <c r="M25" s="77"/>
      <c r="N25" s="77"/>
      <c r="O25" s="77"/>
      <c r="P25" s="77"/>
      <c r="Q25" s="77"/>
      <c r="R25" s="77"/>
      <c r="S25" s="77"/>
      <c r="T25" s="77"/>
      <c r="U25" s="77"/>
      <c r="V25" s="77"/>
      <c r="W25" s="77"/>
    </row>
    <row r="26" ht="21.75" customHeight="1" spans="1:23">
      <c r="A26" s="67" t="s">
        <v>358</v>
      </c>
      <c r="B26" s="67" t="s">
        <v>369</v>
      </c>
      <c r="C26" s="67" t="s">
        <v>370</v>
      </c>
      <c r="D26" s="67" t="s">
        <v>70</v>
      </c>
      <c r="E26" s="67" t="s">
        <v>146</v>
      </c>
      <c r="F26" s="67" t="s">
        <v>147</v>
      </c>
      <c r="G26" s="67" t="s">
        <v>365</v>
      </c>
      <c r="H26" s="67" t="s">
        <v>366</v>
      </c>
      <c r="I26" s="77">
        <v>11012600</v>
      </c>
      <c r="J26" s="77">
        <v>11012600</v>
      </c>
      <c r="K26" s="77">
        <v>11012600</v>
      </c>
      <c r="L26" s="77"/>
      <c r="M26" s="77"/>
      <c r="N26" s="77"/>
      <c r="O26" s="77"/>
      <c r="P26" s="77"/>
      <c r="Q26" s="77"/>
      <c r="R26" s="77"/>
      <c r="S26" s="77"/>
      <c r="T26" s="77"/>
      <c r="U26" s="77"/>
      <c r="V26" s="77"/>
      <c r="W26" s="77"/>
    </row>
    <row r="27" ht="21.75" customHeight="1" spans="1:23">
      <c r="A27" s="67" t="s">
        <v>358</v>
      </c>
      <c r="B27" s="67" t="s">
        <v>371</v>
      </c>
      <c r="C27" s="67" t="s">
        <v>372</v>
      </c>
      <c r="D27" s="67" t="s">
        <v>70</v>
      </c>
      <c r="E27" s="67" t="s">
        <v>150</v>
      </c>
      <c r="F27" s="67" t="s">
        <v>151</v>
      </c>
      <c r="G27" s="67" t="s">
        <v>365</v>
      </c>
      <c r="H27" s="67" t="s">
        <v>366</v>
      </c>
      <c r="I27" s="77">
        <v>950000</v>
      </c>
      <c r="J27" s="77">
        <v>950000</v>
      </c>
      <c r="K27" s="77">
        <v>950000</v>
      </c>
      <c r="L27" s="77"/>
      <c r="M27" s="77"/>
      <c r="N27" s="77"/>
      <c r="O27" s="77"/>
      <c r="P27" s="77"/>
      <c r="Q27" s="77"/>
      <c r="R27" s="77"/>
      <c r="S27" s="77"/>
      <c r="T27" s="77"/>
      <c r="U27" s="77"/>
      <c r="V27" s="77"/>
      <c r="W27" s="77"/>
    </row>
    <row r="28" ht="21.75" customHeight="1" spans="1:23">
      <c r="A28" s="67" t="s">
        <v>358</v>
      </c>
      <c r="B28" s="67" t="s">
        <v>373</v>
      </c>
      <c r="C28" s="67" t="s">
        <v>374</v>
      </c>
      <c r="D28" s="67" t="s">
        <v>70</v>
      </c>
      <c r="E28" s="67" t="s">
        <v>156</v>
      </c>
      <c r="F28" s="67" t="s">
        <v>157</v>
      </c>
      <c r="G28" s="67" t="s">
        <v>365</v>
      </c>
      <c r="H28" s="67" t="s">
        <v>366</v>
      </c>
      <c r="I28" s="77">
        <v>1176720</v>
      </c>
      <c r="J28" s="77">
        <v>1176720</v>
      </c>
      <c r="K28" s="77">
        <v>1176720</v>
      </c>
      <c r="L28" s="77"/>
      <c r="M28" s="77"/>
      <c r="N28" s="77"/>
      <c r="O28" s="77"/>
      <c r="P28" s="77"/>
      <c r="Q28" s="77"/>
      <c r="R28" s="77"/>
      <c r="S28" s="77"/>
      <c r="T28" s="77"/>
      <c r="U28" s="77"/>
      <c r="V28" s="77"/>
      <c r="W28" s="77"/>
    </row>
    <row r="29" ht="21.75" customHeight="1" spans="1:23">
      <c r="A29" s="67" t="s">
        <v>358</v>
      </c>
      <c r="B29" s="67" t="s">
        <v>375</v>
      </c>
      <c r="C29" s="67" t="s">
        <v>376</v>
      </c>
      <c r="D29" s="67" t="s">
        <v>70</v>
      </c>
      <c r="E29" s="67" t="s">
        <v>142</v>
      </c>
      <c r="F29" s="67" t="s">
        <v>143</v>
      </c>
      <c r="G29" s="67" t="s">
        <v>365</v>
      </c>
      <c r="H29" s="67" t="s">
        <v>366</v>
      </c>
      <c r="I29" s="77">
        <v>3643200</v>
      </c>
      <c r="J29" s="77">
        <v>3643200</v>
      </c>
      <c r="K29" s="77">
        <v>3643200</v>
      </c>
      <c r="L29" s="77"/>
      <c r="M29" s="77"/>
      <c r="N29" s="77"/>
      <c r="O29" s="77"/>
      <c r="P29" s="77"/>
      <c r="Q29" s="77"/>
      <c r="R29" s="77"/>
      <c r="S29" s="77"/>
      <c r="T29" s="77"/>
      <c r="U29" s="77"/>
      <c r="V29" s="77"/>
      <c r="W29" s="77"/>
    </row>
    <row r="30" ht="21.75" customHeight="1" spans="1:23">
      <c r="A30" s="67" t="s">
        <v>358</v>
      </c>
      <c r="B30" s="67" t="s">
        <v>375</v>
      </c>
      <c r="C30" s="67" t="s">
        <v>376</v>
      </c>
      <c r="D30" s="67" t="s">
        <v>70</v>
      </c>
      <c r="E30" s="67" t="s">
        <v>142</v>
      </c>
      <c r="F30" s="67" t="s">
        <v>143</v>
      </c>
      <c r="G30" s="67" t="s">
        <v>365</v>
      </c>
      <c r="H30" s="67" t="s">
        <v>366</v>
      </c>
      <c r="I30" s="77">
        <v>955800</v>
      </c>
      <c r="J30" s="77">
        <v>955800</v>
      </c>
      <c r="K30" s="77">
        <v>955800</v>
      </c>
      <c r="L30" s="77"/>
      <c r="M30" s="77"/>
      <c r="N30" s="77"/>
      <c r="O30" s="77"/>
      <c r="P30" s="77"/>
      <c r="Q30" s="77"/>
      <c r="R30" s="77"/>
      <c r="S30" s="77"/>
      <c r="T30" s="77"/>
      <c r="U30" s="77"/>
      <c r="V30" s="77"/>
      <c r="W30" s="77"/>
    </row>
    <row r="31" ht="21.75" customHeight="1" spans="1:23">
      <c r="A31" s="67" t="s">
        <v>358</v>
      </c>
      <c r="B31" s="67" t="s">
        <v>377</v>
      </c>
      <c r="C31" s="67" t="s">
        <v>378</v>
      </c>
      <c r="D31" s="67" t="s">
        <v>70</v>
      </c>
      <c r="E31" s="67" t="s">
        <v>160</v>
      </c>
      <c r="F31" s="67" t="s">
        <v>161</v>
      </c>
      <c r="G31" s="67" t="s">
        <v>365</v>
      </c>
      <c r="H31" s="67" t="s">
        <v>366</v>
      </c>
      <c r="I31" s="77">
        <v>58600</v>
      </c>
      <c r="J31" s="77">
        <v>58600</v>
      </c>
      <c r="K31" s="77">
        <v>58600</v>
      </c>
      <c r="L31" s="77"/>
      <c r="M31" s="77"/>
      <c r="N31" s="77"/>
      <c r="O31" s="77"/>
      <c r="P31" s="77"/>
      <c r="Q31" s="77"/>
      <c r="R31" s="77"/>
      <c r="S31" s="77"/>
      <c r="T31" s="77"/>
      <c r="U31" s="77"/>
      <c r="V31" s="77"/>
      <c r="W31" s="77"/>
    </row>
    <row r="32" ht="21.75" customHeight="1" spans="1:23">
      <c r="A32" s="67" t="s">
        <v>358</v>
      </c>
      <c r="B32" s="67" t="s">
        <v>379</v>
      </c>
      <c r="C32" s="67" t="s">
        <v>380</v>
      </c>
      <c r="D32" s="67" t="s">
        <v>70</v>
      </c>
      <c r="E32" s="67" t="s">
        <v>181</v>
      </c>
      <c r="F32" s="67" t="s">
        <v>182</v>
      </c>
      <c r="G32" s="67" t="s">
        <v>287</v>
      </c>
      <c r="H32" s="67" t="s">
        <v>288</v>
      </c>
      <c r="I32" s="77">
        <v>1800000</v>
      </c>
      <c r="J32" s="77"/>
      <c r="K32" s="77"/>
      <c r="L32" s="77">
        <v>1800000</v>
      </c>
      <c r="M32" s="77"/>
      <c r="N32" s="77"/>
      <c r="O32" s="77"/>
      <c r="P32" s="77"/>
      <c r="Q32" s="77"/>
      <c r="R32" s="77"/>
      <c r="S32" s="77"/>
      <c r="T32" s="77"/>
      <c r="U32" s="77"/>
      <c r="V32" s="77"/>
      <c r="W32" s="77"/>
    </row>
    <row r="33" ht="21.75" customHeight="1" spans="1:23">
      <c r="A33" s="67" t="s">
        <v>358</v>
      </c>
      <c r="B33" s="67" t="s">
        <v>381</v>
      </c>
      <c r="C33" s="67" t="s">
        <v>382</v>
      </c>
      <c r="D33" s="67" t="s">
        <v>70</v>
      </c>
      <c r="E33" s="67" t="s">
        <v>152</v>
      </c>
      <c r="F33" s="67" t="s">
        <v>153</v>
      </c>
      <c r="G33" s="67" t="s">
        <v>287</v>
      </c>
      <c r="H33" s="67" t="s">
        <v>288</v>
      </c>
      <c r="I33" s="77">
        <v>300000</v>
      </c>
      <c r="J33" s="77">
        <v>300000</v>
      </c>
      <c r="K33" s="77">
        <v>300000</v>
      </c>
      <c r="L33" s="77"/>
      <c r="M33" s="77"/>
      <c r="N33" s="77"/>
      <c r="O33" s="77"/>
      <c r="P33" s="77"/>
      <c r="Q33" s="77"/>
      <c r="R33" s="77"/>
      <c r="S33" s="77"/>
      <c r="T33" s="77"/>
      <c r="U33" s="77"/>
      <c r="V33" s="77"/>
      <c r="W33" s="77"/>
    </row>
    <row r="34" ht="21.75" customHeight="1" spans="1:23">
      <c r="A34" s="67" t="s">
        <v>358</v>
      </c>
      <c r="B34" s="67" t="s">
        <v>383</v>
      </c>
      <c r="C34" s="67" t="s">
        <v>384</v>
      </c>
      <c r="D34" s="67" t="s">
        <v>70</v>
      </c>
      <c r="E34" s="67" t="s">
        <v>136</v>
      </c>
      <c r="F34" s="67" t="s">
        <v>137</v>
      </c>
      <c r="G34" s="67" t="s">
        <v>305</v>
      </c>
      <c r="H34" s="67" t="s">
        <v>306</v>
      </c>
      <c r="I34" s="77">
        <v>27036800</v>
      </c>
      <c r="J34" s="77">
        <v>27036800</v>
      </c>
      <c r="K34" s="77">
        <v>27036800</v>
      </c>
      <c r="L34" s="77"/>
      <c r="M34" s="77"/>
      <c r="N34" s="77"/>
      <c r="O34" s="77"/>
      <c r="P34" s="77"/>
      <c r="Q34" s="77"/>
      <c r="R34" s="77"/>
      <c r="S34" s="77"/>
      <c r="T34" s="77"/>
      <c r="U34" s="77"/>
      <c r="V34" s="77"/>
      <c r="W34" s="77"/>
    </row>
    <row r="35" ht="21.75" customHeight="1" spans="1:23">
      <c r="A35" s="67" t="s">
        <v>358</v>
      </c>
      <c r="B35" s="67" t="s">
        <v>385</v>
      </c>
      <c r="C35" s="67" t="s">
        <v>386</v>
      </c>
      <c r="D35" s="67" t="s">
        <v>70</v>
      </c>
      <c r="E35" s="67" t="s">
        <v>116</v>
      </c>
      <c r="F35" s="67" t="s">
        <v>117</v>
      </c>
      <c r="G35" s="67" t="s">
        <v>305</v>
      </c>
      <c r="H35" s="67" t="s">
        <v>306</v>
      </c>
      <c r="I35" s="77">
        <v>250000</v>
      </c>
      <c r="J35" s="77"/>
      <c r="K35" s="77"/>
      <c r="L35" s="77"/>
      <c r="M35" s="77"/>
      <c r="N35" s="77"/>
      <c r="O35" s="77"/>
      <c r="P35" s="77"/>
      <c r="Q35" s="77"/>
      <c r="R35" s="77">
        <v>250000</v>
      </c>
      <c r="S35" s="77"/>
      <c r="T35" s="77"/>
      <c r="U35" s="77"/>
      <c r="V35" s="77"/>
      <c r="W35" s="77">
        <v>250000</v>
      </c>
    </row>
    <row r="36" ht="21.75" customHeight="1" spans="1:23">
      <c r="A36" s="67" t="s">
        <v>358</v>
      </c>
      <c r="B36" s="67" t="s">
        <v>387</v>
      </c>
      <c r="C36" s="67" t="s">
        <v>388</v>
      </c>
      <c r="D36" s="67" t="s">
        <v>70</v>
      </c>
      <c r="E36" s="67" t="s">
        <v>116</v>
      </c>
      <c r="F36" s="67" t="s">
        <v>117</v>
      </c>
      <c r="G36" s="67" t="s">
        <v>305</v>
      </c>
      <c r="H36" s="67" t="s">
        <v>306</v>
      </c>
      <c r="I36" s="77">
        <v>15000</v>
      </c>
      <c r="J36" s="77"/>
      <c r="K36" s="77"/>
      <c r="L36" s="77"/>
      <c r="M36" s="77"/>
      <c r="N36" s="77"/>
      <c r="O36" s="77"/>
      <c r="P36" s="77"/>
      <c r="Q36" s="77"/>
      <c r="R36" s="77">
        <v>15000</v>
      </c>
      <c r="S36" s="77"/>
      <c r="T36" s="77"/>
      <c r="U36" s="77"/>
      <c r="V36" s="77"/>
      <c r="W36" s="77">
        <v>15000</v>
      </c>
    </row>
    <row r="37" ht="21.75" customHeight="1" spans="1:23">
      <c r="A37" s="67" t="s">
        <v>358</v>
      </c>
      <c r="B37" s="67" t="s">
        <v>389</v>
      </c>
      <c r="C37" s="67" t="s">
        <v>390</v>
      </c>
      <c r="D37" s="67" t="s">
        <v>70</v>
      </c>
      <c r="E37" s="67" t="s">
        <v>136</v>
      </c>
      <c r="F37" s="67" t="s">
        <v>137</v>
      </c>
      <c r="G37" s="67" t="s">
        <v>305</v>
      </c>
      <c r="H37" s="67" t="s">
        <v>306</v>
      </c>
      <c r="I37" s="77">
        <v>55680</v>
      </c>
      <c r="J37" s="77">
        <v>55680</v>
      </c>
      <c r="K37" s="77">
        <v>55680</v>
      </c>
      <c r="L37" s="77"/>
      <c r="M37" s="77"/>
      <c r="N37" s="77"/>
      <c r="O37" s="77"/>
      <c r="P37" s="77"/>
      <c r="Q37" s="77"/>
      <c r="R37" s="77"/>
      <c r="S37" s="77"/>
      <c r="T37" s="77"/>
      <c r="U37" s="77"/>
      <c r="V37" s="77"/>
      <c r="W37" s="77"/>
    </row>
    <row r="38" ht="21.75" customHeight="1" spans="1:23">
      <c r="A38" s="67" t="s">
        <v>358</v>
      </c>
      <c r="B38" s="67" t="s">
        <v>391</v>
      </c>
      <c r="C38" s="67" t="s">
        <v>392</v>
      </c>
      <c r="D38" s="67" t="s">
        <v>70</v>
      </c>
      <c r="E38" s="67" t="s">
        <v>110</v>
      </c>
      <c r="F38" s="67" t="s">
        <v>111</v>
      </c>
      <c r="G38" s="67" t="s">
        <v>287</v>
      </c>
      <c r="H38" s="67" t="s">
        <v>288</v>
      </c>
      <c r="I38" s="77">
        <v>92000</v>
      </c>
      <c r="J38" s="77">
        <v>92000</v>
      </c>
      <c r="K38" s="77">
        <v>92000</v>
      </c>
      <c r="L38" s="77"/>
      <c r="M38" s="77"/>
      <c r="N38" s="77"/>
      <c r="O38" s="77"/>
      <c r="P38" s="77"/>
      <c r="Q38" s="77"/>
      <c r="R38" s="77"/>
      <c r="S38" s="77"/>
      <c r="T38" s="77"/>
      <c r="U38" s="77"/>
      <c r="V38" s="77"/>
      <c r="W38" s="77"/>
    </row>
    <row r="39" ht="21.75" customHeight="1" spans="1:23">
      <c r="A39" s="67" t="s">
        <v>358</v>
      </c>
      <c r="B39" s="67" t="s">
        <v>393</v>
      </c>
      <c r="C39" s="67" t="s">
        <v>394</v>
      </c>
      <c r="D39" s="67" t="s">
        <v>70</v>
      </c>
      <c r="E39" s="67" t="s">
        <v>136</v>
      </c>
      <c r="F39" s="67" t="s">
        <v>137</v>
      </c>
      <c r="G39" s="67" t="s">
        <v>305</v>
      </c>
      <c r="H39" s="67" t="s">
        <v>306</v>
      </c>
      <c r="I39" s="77">
        <v>132000</v>
      </c>
      <c r="J39" s="77">
        <v>132000</v>
      </c>
      <c r="K39" s="77">
        <v>132000</v>
      </c>
      <c r="L39" s="77"/>
      <c r="M39" s="77"/>
      <c r="N39" s="77"/>
      <c r="O39" s="77"/>
      <c r="P39" s="77"/>
      <c r="Q39" s="77"/>
      <c r="R39" s="77"/>
      <c r="S39" s="77"/>
      <c r="T39" s="77"/>
      <c r="U39" s="77"/>
      <c r="V39" s="77"/>
      <c r="W39" s="77"/>
    </row>
    <row r="40" ht="21.75" customHeight="1" spans="1:23">
      <c r="A40" s="67" t="s">
        <v>395</v>
      </c>
      <c r="B40" s="67" t="s">
        <v>396</v>
      </c>
      <c r="C40" s="67" t="s">
        <v>397</v>
      </c>
      <c r="D40" s="67" t="s">
        <v>70</v>
      </c>
      <c r="E40" s="67" t="s">
        <v>112</v>
      </c>
      <c r="F40" s="67" t="s">
        <v>113</v>
      </c>
      <c r="G40" s="67" t="s">
        <v>287</v>
      </c>
      <c r="H40" s="67" t="s">
        <v>288</v>
      </c>
      <c r="I40" s="77">
        <v>50000</v>
      </c>
      <c r="J40" s="77">
        <v>50000</v>
      </c>
      <c r="K40" s="77">
        <v>50000</v>
      </c>
      <c r="L40" s="77"/>
      <c r="M40" s="77"/>
      <c r="N40" s="77"/>
      <c r="O40" s="77"/>
      <c r="P40" s="77"/>
      <c r="Q40" s="77"/>
      <c r="R40" s="77"/>
      <c r="S40" s="77"/>
      <c r="T40" s="77"/>
      <c r="U40" s="77"/>
      <c r="V40" s="77"/>
      <c r="W40" s="77"/>
    </row>
    <row r="41" ht="21.75" customHeight="1" spans="1:23">
      <c r="A41" s="67" t="s">
        <v>395</v>
      </c>
      <c r="B41" s="67" t="s">
        <v>398</v>
      </c>
      <c r="C41" s="67" t="s">
        <v>399</v>
      </c>
      <c r="D41" s="67" t="s">
        <v>70</v>
      </c>
      <c r="E41" s="67" t="s">
        <v>112</v>
      </c>
      <c r="F41" s="67" t="s">
        <v>113</v>
      </c>
      <c r="G41" s="67" t="s">
        <v>331</v>
      </c>
      <c r="H41" s="67" t="s">
        <v>332</v>
      </c>
      <c r="I41" s="77">
        <v>50000</v>
      </c>
      <c r="J41" s="77">
        <v>50000</v>
      </c>
      <c r="K41" s="77">
        <v>50000</v>
      </c>
      <c r="L41" s="77"/>
      <c r="M41" s="77"/>
      <c r="N41" s="77"/>
      <c r="O41" s="77"/>
      <c r="P41" s="77"/>
      <c r="Q41" s="77"/>
      <c r="R41" s="77"/>
      <c r="S41" s="77"/>
      <c r="T41" s="77"/>
      <c r="U41" s="77"/>
      <c r="V41" s="77"/>
      <c r="W41" s="77"/>
    </row>
    <row r="42" ht="21.75" customHeight="1" spans="1:23">
      <c r="A42" s="67" t="s">
        <v>395</v>
      </c>
      <c r="B42" s="67" t="s">
        <v>400</v>
      </c>
      <c r="C42" s="67" t="s">
        <v>401</v>
      </c>
      <c r="D42" s="67" t="s">
        <v>70</v>
      </c>
      <c r="E42" s="67" t="s">
        <v>112</v>
      </c>
      <c r="F42" s="67" t="s">
        <v>113</v>
      </c>
      <c r="G42" s="67" t="s">
        <v>287</v>
      </c>
      <c r="H42" s="67" t="s">
        <v>288</v>
      </c>
      <c r="I42" s="77">
        <v>50000</v>
      </c>
      <c r="J42" s="77">
        <v>50000</v>
      </c>
      <c r="K42" s="77">
        <v>50000</v>
      </c>
      <c r="L42" s="77"/>
      <c r="M42" s="77"/>
      <c r="N42" s="77"/>
      <c r="O42" s="77"/>
      <c r="P42" s="77"/>
      <c r="Q42" s="77"/>
      <c r="R42" s="77"/>
      <c r="S42" s="77"/>
      <c r="T42" s="77"/>
      <c r="U42" s="77"/>
      <c r="V42" s="77"/>
      <c r="W42" s="77"/>
    </row>
    <row r="43" ht="21.75" customHeight="1" spans="1:23">
      <c r="A43" s="67" t="s">
        <v>395</v>
      </c>
      <c r="B43" s="67" t="s">
        <v>402</v>
      </c>
      <c r="C43" s="67" t="s">
        <v>403</v>
      </c>
      <c r="D43" s="67" t="s">
        <v>70</v>
      </c>
      <c r="E43" s="67" t="s">
        <v>116</v>
      </c>
      <c r="F43" s="67" t="s">
        <v>117</v>
      </c>
      <c r="G43" s="67" t="s">
        <v>287</v>
      </c>
      <c r="H43" s="67" t="s">
        <v>288</v>
      </c>
      <c r="I43" s="77">
        <v>54000</v>
      </c>
      <c r="J43" s="77">
        <v>54000</v>
      </c>
      <c r="K43" s="77">
        <v>54000</v>
      </c>
      <c r="L43" s="77"/>
      <c r="M43" s="77"/>
      <c r="N43" s="77"/>
      <c r="O43" s="77"/>
      <c r="P43" s="77"/>
      <c r="Q43" s="77"/>
      <c r="R43" s="77"/>
      <c r="S43" s="77"/>
      <c r="T43" s="77"/>
      <c r="U43" s="77"/>
      <c r="V43" s="77"/>
      <c r="W43" s="77"/>
    </row>
    <row r="44" ht="21.75" customHeight="1" spans="1:23">
      <c r="A44" s="67" t="s">
        <v>395</v>
      </c>
      <c r="B44" s="67" t="s">
        <v>404</v>
      </c>
      <c r="C44" s="67" t="s">
        <v>405</v>
      </c>
      <c r="D44" s="67" t="s">
        <v>70</v>
      </c>
      <c r="E44" s="67" t="s">
        <v>114</v>
      </c>
      <c r="F44" s="67" t="s">
        <v>115</v>
      </c>
      <c r="G44" s="67" t="s">
        <v>287</v>
      </c>
      <c r="H44" s="67" t="s">
        <v>288</v>
      </c>
      <c r="I44" s="77">
        <v>22880</v>
      </c>
      <c r="J44" s="77">
        <v>22880</v>
      </c>
      <c r="K44" s="77">
        <v>22880</v>
      </c>
      <c r="L44" s="77"/>
      <c r="M44" s="77"/>
      <c r="N44" s="77"/>
      <c r="O44" s="77"/>
      <c r="P44" s="77"/>
      <c r="Q44" s="77"/>
      <c r="R44" s="77"/>
      <c r="S44" s="77"/>
      <c r="T44" s="77"/>
      <c r="U44" s="77"/>
      <c r="V44" s="77"/>
      <c r="W44" s="77"/>
    </row>
    <row r="45" ht="18.75" customHeight="1" spans="1:23">
      <c r="A45" s="32" t="s">
        <v>221</v>
      </c>
      <c r="B45" s="33"/>
      <c r="C45" s="33"/>
      <c r="D45" s="33"/>
      <c r="E45" s="33"/>
      <c r="F45" s="33"/>
      <c r="G45" s="33"/>
      <c r="H45" s="34"/>
      <c r="I45" s="77">
        <v>54848207.08</v>
      </c>
      <c r="J45" s="77">
        <v>52731764</v>
      </c>
      <c r="K45" s="77">
        <v>52731764</v>
      </c>
      <c r="L45" s="77">
        <v>1800000</v>
      </c>
      <c r="M45" s="77"/>
      <c r="N45" s="77"/>
      <c r="O45" s="77"/>
      <c r="P45" s="77"/>
      <c r="Q45" s="77"/>
      <c r="R45" s="77">
        <v>316443.08</v>
      </c>
      <c r="S45" s="77"/>
      <c r="T45" s="77"/>
      <c r="U45" s="77"/>
      <c r="V45" s="77"/>
      <c r="W45" s="77">
        <v>316443.08</v>
      </c>
    </row>
  </sheetData>
  <mergeCells count="28">
    <mergeCell ref="A2:W2"/>
    <mergeCell ref="A3:H3"/>
    <mergeCell ref="J4:M4"/>
    <mergeCell ref="N4:P4"/>
    <mergeCell ref="R4:W4"/>
    <mergeCell ref="A45:H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3"/>
  <sheetViews>
    <sheetView showZeros="0" topLeftCell="B85" workbookViewId="0">
      <selection activeCell="J88" sqref="J8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406</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"单位名称："&amp;"昆明市官渡区民政局"</f>
        <v>单位名称：昆明市官渡区民政局</v>
      </c>
    </row>
    <row r="4" ht="44.25" customHeight="1" spans="1:10">
      <c r="A4" s="65" t="s">
        <v>233</v>
      </c>
      <c r="B4" s="65" t="s">
        <v>407</v>
      </c>
      <c r="C4" s="65" t="s">
        <v>408</v>
      </c>
      <c r="D4" s="65" t="s">
        <v>409</v>
      </c>
      <c r="E4" s="65" t="s">
        <v>410</v>
      </c>
      <c r="F4" s="66" t="s">
        <v>411</v>
      </c>
      <c r="G4" s="65" t="s">
        <v>412</v>
      </c>
      <c r="H4" s="66" t="s">
        <v>413</v>
      </c>
      <c r="I4" s="66" t="s">
        <v>414</v>
      </c>
      <c r="J4" s="65" t="s">
        <v>415</v>
      </c>
    </row>
    <row r="5" ht="18.75" customHeight="1" spans="1:10">
      <c r="A5" s="132">
        <v>1</v>
      </c>
      <c r="B5" s="132">
        <v>2</v>
      </c>
      <c r="C5" s="132">
        <v>3</v>
      </c>
      <c r="D5" s="132">
        <v>4</v>
      </c>
      <c r="E5" s="132">
        <v>5</v>
      </c>
      <c r="F5" s="35">
        <v>6</v>
      </c>
      <c r="G5" s="132">
        <v>7</v>
      </c>
      <c r="H5" s="35">
        <v>8</v>
      </c>
      <c r="I5" s="35">
        <v>9</v>
      </c>
      <c r="J5" s="132">
        <v>10</v>
      </c>
    </row>
    <row r="6" ht="42" customHeight="1" spans="1:10">
      <c r="A6" s="29" t="s">
        <v>70</v>
      </c>
      <c r="B6" s="67"/>
      <c r="C6" s="67"/>
      <c r="D6" s="67"/>
      <c r="E6" s="53"/>
      <c r="F6" s="68"/>
      <c r="G6" s="53"/>
      <c r="H6" s="68"/>
      <c r="I6" s="68"/>
      <c r="J6" s="53"/>
    </row>
    <row r="7" ht="42" customHeight="1" spans="1:10">
      <c r="A7" s="133" t="s">
        <v>70</v>
      </c>
      <c r="B7" s="20"/>
      <c r="C7" s="20"/>
      <c r="D7" s="20"/>
      <c r="E7" s="29"/>
      <c r="F7" s="20"/>
      <c r="G7" s="29"/>
      <c r="H7" s="20"/>
      <c r="I7" s="20"/>
      <c r="J7" s="29"/>
    </row>
    <row r="8" ht="42" customHeight="1" spans="1:10">
      <c r="A8" s="134" t="s">
        <v>397</v>
      </c>
      <c r="B8" s="20" t="s">
        <v>416</v>
      </c>
      <c r="C8" s="20" t="s">
        <v>417</v>
      </c>
      <c r="D8" s="20" t="s">
        <v>418</v>
      </c>
      <c r="E8" s="29" t="s">
        <v>397</v>
      </c>
      <c r="F8" s="20" t="s">
        <v>419</v>
      </c>
      <c r="G8" s="29" t="s">
        <v>97</v>
      </c>
      <c r="H8" s="20" t="s">
        <v>420</v>
      </c>
      <c r="I8" s="20" t="s">
        <v>421</v>
      </c>
      <c r="J8" s="29" t="s">
        <v>422</v>
      </c>
    </row>
    <row r="9" ht="42" customHeight="1" spans="1:10">
      <c r="A9" s="134" t="s">
        <v>397</v>
      </c>
      <c r="B9" s="20" t="s">
        <v>416</v>
      </c>
      <c r="C9" s="20" t="s">
        <v>417</v>
      </c>
      <c r="D9" s="20" t="s">
        <v>423</v>
      </c>
      <c r="E9" s="29" t="s">
        <v>424</v>
      </c>
      <c r="F9" s="20" t="s">
        <v>425</v>
      </c>
      <c r="G9" s="29" t="s">
        <v>426</v>
      </c>
      <c r="H9" s="20" t="s">
        <v>427</v>
      </c>
      <c r="I9" s="20" t="s">
        <v>421</v>
      </c>
      <c r="J9" s="29" t="s">
        <v>428</v>
      </c>
    </row>
    <row r="10" ht="42" customHeight="1" spans="1:10">
      <c r="A10" s="134" t="s">
        <v>397</v>
      </c>
      <c r="B10" s="20" t="s">
        <v>416</v>
      </c>
      <c r="C10" s="20" t="s">
        <v>417</v>
      </c>
      <c r="D10" s="20" t="s">
        <v>429</v>
      </c>
      <c r="E10" s="29" t="s">
        <v>430</v>
      </c>
      <c r="F10" s="20" t="s">
        <v>425</v>
      </c>
      <c r="G10" s="29" t="s">
        <v>431</v>
      </c>
      <c r="H10" s="20" t="s">
        <v>427</v>
      </c>
      <c r="I10" s="20" t="s">
        <v>421</v>
      </c>
      <c r="J10" s="29" t="s">
        <v>432</v>
      </c>
    </row>
    <row r="11" ht="42" customHeight="1" spans="1:10">
      <c r="A11" s="134" t="s">
        <v>397</v>
      </c>
      <c r="B11" s="20" t="s">
        <v>416</v>
      </c>
      <c r="C11" s="20" t="s">
        <v>433</v>
      </c>
      <c r="D11" s="20" t="s">
        <v>434</v>
      </c>
      <c r="E11" s="29" t="s">
        <v>435</v>
      </c>
      <c r="F11" s="20" t="s">
        <v>419</v>
      </c>
      <c r="G11" s="29" t="s">
        <v>436</v>
      </c>
      <c r="H11" s="20"/>
      <c r="I11" s="20" t="s">
        <v>437</v>
      </c>
      <c r="J11" s="29" t="s">
        <v>438</v>
      </c>
    </row>
    <row r="12" ht="42" customHeight="1" spans="1:10">
      <c r="A12" s="134" t="s">
        <v>397</v>
      </c>
      <c r="B12" s="20" t="s">
        <v>416</v>
      </c>
      <c r="C12" s="20" t="s">
        <v>433</v>
      </c>
      <c r="D12" s="20" t="s">
        <v>439</v>
      </c>
      <c r="E12" s="29" t="s">
        <v>440</v>
      </c>
      <c r="F12" s="20" t="s">
        <v>419</v>
      </c>
      <c r="G12" s="29" t="s">
        <v>441</v>
      </c>
      <c r="H12" s="20"/>
      <c r="I12" s="20" t="s">
        <v>437</v>
      </c>
      <c r="J12" s="29" t="s">
        <v>442</v>
      </c>
    </row>
    <row r="13" ht="42" customHeight="1" spans="1:10">
      <c r="A13" s="134" t="s">
        <v>397</v>
      </c>
      <c r="B13" s="20" t="s">
        <v>416</v>
      </c>
      <c r="C13" s="20" t="s">
        <v>443</v>
      </c>
      <c r="D13" s="20" t="s">
        <v>444</v>
      </c>
      <c r="E13" s="29" t="s">
        <v>445</v>
      </c>
      <c r="F13" s="20" t="s">
        <v>425</v>
      </c>
      <c r="G13" s="29" t="s">
        <v>446</v>
      </c>
      <c r="H13" s="20" t="s">
        <v>427</v>
      </c>
      <c r="I13" s="20" t="s">
        <v>421</v>
      </c>
      <c r="J13" s="29" t="s">
        <v>447</v>
      </c>
    </row>
    <row r="14" ht="42" customHeight="1" spans="1:10">
      <c r="A14" s="134" t="s">
        <v>360</v>
      </c>
      <c r="B14" s="20" t="s">
        <v>448</v>
      </c>
      <c r="C14" s="20" t="s">
        <v>417</v>
      </c>
      <c r="D14" s="20" t="s">
        <v>418</v>
      </c>
      <c r="E14" s="29" t="s">
        <v>449</v>
      </c>
      <c r="F14" s="20" t="s">
        <v>419</v>
      </c>
      <c r="G14" s="29" t="s">
        <v>450</v>
      </c>
      <c r="H14" s="20" t="s">
        <v>451</v>
      </c>
      <c r="I14" s="20" t="s">
        <v>421</v>
      </c>
      <c r="J14" s="29" t="s">
        <v>452</v>
      </c>
    </row>
    <row r="15" ht="42" customHeight="1" spans="1:10">
      <c r="A15" s="134" t="s">
        <v>360</v>
      </c>
      <c r="B15" s="20" t="s">
        <v>448</v>
      </c>
      <c r="C15" s="20" t="s">
        <v>417</v>
      </c>
      <c r="D15" s="20" t="s">
        <v>423</v>
      </c>
      <c r="E15" s="29" t="s">
        <v>453</v>
      </c>
      <c r="F15" s="20" t="s">
        <v>425</v>
      </c>
      <c r="G15" s="29" t="s">
        <v>431</v>
      </c>
      <c r="H15" s="20" t="s">
        <v>427</v>
      </c>
      <c r="I15" s="20" t="s">
        <v>421</v>
      </c>
      <c r="J15" s="29" t="s">
        <v>454</v>
      </c>
    </row>
    <row r="16" ht="42" customHeight="1" spans="1:10">
      <c r="A16" s="134" t="s">
        <v>360</v>
      </c>
      <c r="B16" s="20" t="s">
        <v>448</v>
      </c>
      <c r="C16" s="20" t="s">
        <v>417</v>
      </c>
      <c r="D16" s="20" t="s">
        <v>429</v>
      </c>
      <c r="E16" s="29" t="s">
        <v>455</v>
      </c>
      <c r="F16" s="20" t="s">
        <v>425</v>
      </c>
      <c r="G16" s="29" t="s">
        <v>431</v>
      </c>
      <c r="H16" s="20" t="s">
        <v>427</v>
      </c>
      <c r="I16" s="20" t="s">
        <v>421</v>
      </c>
      <c r="J16" s="29" t="s">
        <v>456</v>
      </c>
    </row>
    <row r="17" ht="42" customHeight="1" spans="1:10">
      <c r="A17" s="134" t="s">
        <v>360</v>
      </c>
      <c r="B17" s="20" t="s">
        <v>448</v>
      </c>
      <c r="C17" s="20" t="s">
        <v>433</v>
      </c>
      <c r="D17" s="20" t="s">
        <v>434</v>
      </c>
      <c r="E17" s="29" t="s">
        <v>457</v>
      </c>
      <c r="F17" s="20" t="s">
        <v>419</v>
      </c>
      <c r="G17" s="29" t="s">
        <v>436</v>
      </c>
      <c r="H17" s="20"/>
      <c r="I17" s="20" t="s">
        <v>437</v>
      </c>
      <c r="J17" s="29" t="s">
        <v>458</v>
      </c>
    </row>
    <row r="18" ht="42" customHeight="1" spans="1:10">
      <c r="A18" s="134" t="s">
        <v>360</v>
      </c>
      <c r="B18" s="20" t="s">
        <v>448</v>
      </c>
      <c r="C18" s="20" t="s">
        <v>433</v>
      </c>
      <c r="D18" s="20" t="s">
        <v>439</v>
      </c>
      <c r="E18" s="29" t="s">
        <v>459</v>
      </c>
      <c r="F18" s="20" t="s">
        <v>419</v>
      </c>
      <c r="G18" s="29" t="s">
        <v>460</v>
      </c>
      <c r="H18" s="20"/>
      <c r="I18" s="20" t="s">
        <v>437</v>
      </c>
      <c r="J18" s="29" t="s">
        <v>461</v>
      </c>
    </row>
    <row r="19" ht="42" customHeight="1" spans="1:10">
      <c r="A19" s="134" t="s">
        <v>360</v>
      </c>
      <c r="B19" s="20" t="s">
        <v>448</v>
      </c>
      <c r="C19" s="20" t="s">
        <v>443</v>
      </c>
      <c r="D19" s="20" t="s">
        <v>444</v>
      </c>
      <c r="E19" s="29" t="s">
        <v>444</v>
      </c>
      <c r="F19" s="20" t="s">
        <v>425</v>
      </c>
      <c r="G19" s="29" t="s">
        <v>446</v>
      </c>
      <c r="H19" s="20" t="s">
        <v>427</v>
      </c>
      <c r="I19" s="20" t="s">
        <v>421</v>
      </c>
      <c r="J19" s="29" t="s">
        <v>462</v>
      </c>
    </row>
    <row r="20" ht="42" customHeight="1" spans="1:10">
      <c r="A20" s="134" t="s">
        <v>390</v>
      </c>
      <c r="B20" s="20" t="s">
        <v>463</v>
      </c>
      <c r="C20" s="20" t="s">
        <v>417</v>
      </c>
      <c r="D20" s="20" t="s">
        <v>418</v>
      </c>
      <c r="E20" s="29" t="s">
        <v>464</v>
      </c>
      <c r="F20" s="20" t="s">
        <v>419</v>
      </c>
      <c r="G20" s="29" t="s">
        <v>465</v>
      </c>
      <c r="H20" s="20" t="s">
        <v>451</v>
      </c>
      <c r="I20" s="20" t="s">
        <v>421</v>
      </c>
      <c r="J20" s="29" t="s">
        <v>466</v>
      </c>
    </row>
    <row r="21" ht="42" customHeight="1" spans="1:10">
      <c r="A21" s="134" t="s">
        <v>390</v>
      </c>
      <c r="B21" s="20" t="s">
        <v>463</v>
      </c>
      <c r="C21" s="20" t="s">
        <v>417</v>
      </c>
      <c r="D21" s="20" t="s">
        <v>423</v>
      </c>
      <c r="E21" s="29" t="s">
        <v>467</v>
      </c>
      <c r="F21" s="20" t="s">
        <v>419</v>
      </c>
      <c r="G21" s="29" t="s">
        <v>468</v>
      </c>
      <c r="H21" s="20" t="s">
        <v>427</v>
      </c>
      <c r="I21" s="20" t="s">
        <v>421</v>
      </c>
      <c r="J21" s="29" t="s">
        <v>466</v>
      </c>
    </row>
    <row r="22" ht="42" customHeight="1" spans="1:10">
      <c r="A22" s="134" t="s">
        <v>390</v>
      </c>
      <c r="B22" s="20" t="s">
        <v>463</v>
      </c>
      <c r="C22" s="20" t="s">
        <v>417</v>
      </c>
      <c r="D22" s="20" t="s">
        <v>429</v>
      </c>
      <c r="E22" s="29" t="s">
        <v>469</v>
      </c>
      <c r="F22" s="20" t="s">
        <v>419</v>
      </c>
      <c r="G22" s="29" t="s">
        <v>470</v>
      </c>
      <c r="H22" s="20" t="s">
        <v>471</v>
      </c>
      <c r="I22" s="20" t="s">
        <v>421</v>
      </c>
      <c r="J22" s="29" t="s">
        <v>466</v>
      </c>
    </row>
    <row r="23" ht="42" customHeight="1" spans="1:10">
      <c r="A23" s="134" t="s">
        <v>390</v>
      </c>
      <c r="B23" s="20" t="s">
        <v>463</v>
      </c>
      <c r="C23" s="20" t="s">
        <v>433</v>
      </c>
      <c r="D23" s="20" t="s">
        <v>434</v>
      </c>
      <c r="E23" s="29" t="s">
        <v>472</v>
      </c>
      <c r="F23" s="20" t="s">
        <v>419</v>
      </c>
      <c r="G23" s="29" t="s">
        <v>431</v>
      </c>
      <c r="H23" s="20" t="s">
        <v>427</v>
      </c>
      <c r="I23" s="20" t="s">
        <v>437</v>
      </c>
      <c r="J23" s="29" t="s">
        <v>466</v>
      </c>
    </row>
    <row r="24" ht="42" customHeight="1" spans="1:10">
      <c r="A24" s="134" t="s">
        <v>390</v>
      </c>
      <c r="B24" s="20" t="s">
        <v>463</v>
      </c>
      <c r="C24" s="20" t="s">
        <v>433</v>
      </c>
      <c r="D24" s="20" t="s">
        <v>439</v>
      </c>
      <c r="E24" s="29" t="s">
        <v>473</v>
      </c>
      <c r="F24" s="20" t="s">
        <v>419</v>
      </c>
      <c r="G24" s="29" t="s">
        <v>441</v>
      </c>
      <c r="H24" s="20" t="s">
        <v>427</v>
      </c>
      <c r="I24" s="20" t="s">
        <v>437</v>
      </c>
      <c r="J24" s="29" t="s">
        <v>466</v>
      </c>
    </row>
    <row r="25" ht="42" customHeight="1" spans="1:10">
      <c r="A25" s="134" t="s">
        <v>390</v>
      </c>
      <c r="B25" s="20" t="s">
        <v>463</v>
      </c>
      <c r="C25" s="20" t="s">
        <v>443</v>
      </c>
      <c r="D25" s="20" t="s">
        <v>444</v>
      </c>
      <c r="E25" s="29" t="s">
        <v>474</v>
      </c>
      <c r="F25" s="20" t="s">
        <v>419</v>
      </c>
      <c r="G25" s="29" t="s">
        <v>446</v>
      </c>
      <c r="H25" s="20" t="s">
        <v>427</v>
      </c>
      <c r="I25" s="20" t="s">
        <v>437</v>
      </c>
      <c r="J25" s="29" t="s">
        <v>466</v>
      </c>
    </row>
    <row r="26" ht="42" customHeight="1" spans="1:10">
      <c r="A26" s="134" t="s">
        <v>353</v>
      </c>
      <c r="B26" s="20" t="s">
        <v>475</v>
      </c>
      <c r="C26" s="20" t="s">
        <v>417</v>
      </c>
      <c r="D26" s="20" t="s">
        <v>418</v>
      </c>
      <c r="E26" s="29" t="s">
        <v>476</v>
      </c>
      <c r="F26" s="20" t="s">
        <v>419</v>
      </c>
      <c r="G26" s="29" t="s">
        <v>477</v>
      </c>
      <c r="H26" s="20" t="s">
        <v>478</v>
      </c>
      <c r="I26" s="20" t="s">
        <v>421</v>
      </c>
      <c r="J26" s="29" t="s">
        <v>479</v>
      </c>
    </row>
    <row r="27" ht="42" customHeight="1" spans="1:10">
      <c r="A27" s="134" t="s">
        <v>353</v>
      </c>
      <c r="B27" s="20" t="s">
        <v>475</v>
      </c>
      <c r="C27" s="20" t="s">
        <v>417</v>
      </c>
      <c r="D27" s="20" t="s">
        <v>423</v>
      </c>
      <c r="E27" s="29" t="s">
        <v>480</v>
      </c>
      <c r="F27" s="20" t="s">
        <v>419</v>
      </c>
      <c r="G27" s="29" t="s">
        <v>477</v>
      </c>
      <c r="H27" s="20" t="s">
        <v>478</v>
      </c>
      <c r="I27" s="20" t="s">
        <v>421</v>
      </c>
      <c r="J27" s="29" t="s">
        <v>480</v>
      </c>
    </row>
    <row r="28" ht="42" customHeight="1" spans="1:10">
      <c r="A28" s="134" t="s">
        <v>353</v>
      </c>
      <c r="B28" s="20" t="s">
        <v>475</v>
      </c>
      <c r="C28" s="20" t="s">
        <v>417</v>
      </c>
      <c r="D28" s="20" t="s">
        <v>429</v>
      </c>
      <c r="E28" s="29" t="s">
        <v>480</v>
      </c>
      <c r="F28" s="20" t="s">
        <v>419</v>
      </c>
      <c r="G28" s="29" t="s">
        <v>477</v>
      </c>
      <c r="H28" s="20" t="s">
        <v>478</v>
      </c>
      <c r="I28" s="20" t="s">
        <v>421</v>
      </c>
      <c r="J28" s="29" t="s">
        <v>480</v>
      </c>
    </row>
    <row r="29" ht="42" customHeight="1" spans="1:10">
      <c r="A29" s="134" t="s">
        <v>353</v>
      </c>
      <c r="B29" s="20" t="s">
        <v>475</v>
      </c>
      <c r="C29" s="20" t="s">
        <v>433</v>
      </c>
      <c r="D29" s="20" t="s">
        <v>434</v>
      </c>
      <c r="E29" s="29" t="s">
        <v>480</v>
      </c>
      <c r="F29" s="20" t="s">
        <v>419</v>
      </c>
      <c r="G29" s="29" t="s">
        <v>477</v>
      </c>
      <c r="H29" s="20" t="s">
        <v>478</v>
      </c>
      <c r="I29" s="20" t="s">
        <v>421</v>
      </c>
      <c r="J29" s="29" t="s">
        <v>480</v>
      </c>
    </row>
    <row r="30" ht="42" customHeight="1" spans="1:10">
      <c r="A30" s="134" t="s">
        <v>353</v>
      </c>
      <c r="B30" s="20" t="s">
        <v>475</v>
      </c>
      <c r="C30" s="20" t="s">
        <v>433</v>
      </c>
      <c r="D30" s="20" t="s">
        <v>439</v>
      </c>
      <c r="E30" s="29" t="s">
        <v>480</v>
      </c>
      <c r="F30" s="20" t="s">
        <v>419</v>
      </c>
      <c r="G30" s="29" t="s">
        <v>477</v>
      </c>
      <c r="H30" s="20" t="s">
        <v>478</v>
      </c>
      <c r="I30" s="20" t="s">
        <v>421</v>
      </c>
      <c r="J30" s="29" t="s">
        <v>480</v>
      </c>
    </row>
    <row r="31" ht="42" customHeight="1" spans="1:10">
      <c r="A31" s="134" t="s">
        <v>353</v>
      </c>
      <c r="B31" s="20" t="s">
        <v>475</v>
      </c>
      <c r="C31" s="20" t="s">
        <v>443</v>
      </c>
      <c r="D31" s="20" t="s">
        <v>444</v>
      </c>
      <c r="E31" s="29" t="s">
        <v>480</v>
      </c>
      <c r="F31" s="20" t="s">
        <v>419</v>
      </c>
      <c r="G31" s="29" t="s">
        <v>477</v>
      </c>
      <c r="H31" s="20" t="s">
        <v>478</v>
      </c>
      <c r="I31" s="20" t="s">
        <v>421</v>
      </c>
      <c r="J31" s="29" t="s">
        <v>480</v>
      </c>
    </row>
    <row r="32" ht="42" customHeight="1" spans="1:10">
      <c r="A32" s="134" t="s">
        <v>368</v>
      </c>
      <c r="B32" s="20" t="s">
        <v>481</v>
      </c>
      <c r="C32" s="20" t="s">
        <v>417</v>
      </c>
      <c r="D32" s="20" t="s">
        <v>418</v>
      </c>
      <c r="E32" s="29" t="s">
        <v>482</v>
      </c>
      <c r="F32" s="20" t="s">
        <v>419</v>
      </c>
      <c r="G32" s="29" t="s">
        <v>483</v>
      </c>
      <c r="H32" s="20" t="s">
        <v>427</v>
      </c>
      <c r="I32" s="20" t="s">
        <v>421</v>
      </c>
      <c r="J32" s="29" t="s">
        <v>484</v>
      </c>
    </row>
    <row r="33" ht="42" customHeight="1" spans="1:10">
      <c r="A33" s="134" t="s">
        <v>368</v>
      </c>
      <c r="B33" s="20" t="s">
        <v>481</v>
      </c>
      <c r="C33" s="20" t="s">
        <v>417</v>
      </c>
      <c r="D33" s="20" t="s">
        <v>423</v>
      </c>
      <c r="E33" s="29" t="s">
        <v>485</v>
      </c>
      <c r="F33" s="20" t="s">
        <v>419</v>
      </c>
      <c r="G33" s="29" t="s">
        <v>486</v>
      </c>
      <c r="H33" s="20" t="s">
        <v>427</v>
      </c>
      <c r="I33" s="20" t="s">
        <v>421</v>
      </c>
      <c r="J33" s="29" t="s">
        <v>487</v>
      </c>
    </row>
    <row r="34" ht="42" customHeight="1" spans="1:10">
      <c r="A34" s="134" t="s">
        <v>368</v>
      </c>
      <c r="B34" s="20" t="s">
        <v>481</v>
      </c>
      <c r="C34" s="20" t="s">
        <v>417</v>
      </c>
      <c r="D34" s="20" t="s">
        <v>429</v>
      </c>
      <c r="E34" s="29" t="s">
        <v>488</v>
      </c>
      <c r="F34" s="20" t="s">
        <v>419</v>
      </c>
      <c r="G34" s="29" t="s">
        <v>486</v>
      </c>
      <c r="H34" s="20" t="s">
        <v>427</v>
      </c>
      <c r="I34" s="20" t="s">
        <v>421</v>
      </c>
      <c r="J34" s="29" t="s">
        <v>489</v>
      </c>
    </row>
    <row r="35" ht="42" customHeight="1" spans="1:10">
      <c r="A35" s="134" t="s">
        <v>368</v>
      </c>
      <c r="B35" s="20" t="s">
        <v>481</v>
      </c>
      <c r="C35" s="20" t="s">
        <v>433</v>
      </c>
      <c r="D35" s="20" t="s">
        <v>434</v>
      </c>
      <c r="E35" s="29" t="s">
        <v>457</v>
      </c>
      <c r="F35" s="20" t="s">
        <v>419</v>
      </c>
      <c r="G35" s="29" t="s">
        <v>436</v>
      </c>
      <c r="H35" s="20"/>
      <c r="I35" s="20" t="s">
        <v>437</v>
      </c>
      <c r="J35" s="29" t="s">
        <v>438</v>
      </c>
    </row>
    <row r="36" ht="42" customHeight="1" spans="1:10">
      <c r="A36" s="134" t="s">
        <v>368</v>
      </c>
      <c r="B36" s="20" t="s">
        <v>481</v>
      </c>
      <c r="C36" s="20" t="s">
        <v>433</v>
      </c>
      <c r="D36" s="20" t="s">
        <v>439</v>
      </c>
      <c r="E36" s="29" t="s">
        <v>490</v>
      </c>
      <c r="F36" s="20" t="s">
        <v>419</v>
      </c>
      <c r="G36" s="29" t="s">
        <v>441</v>
      </c>
      <c r="H36" s="20"/>
      <c r="I36" s="20" t="s">
        <v>437</v>
      </c>
      <c r="J36" s="29" t="s">
        <v>442</v>
      </c>
    </row>
    <row r="37" ht="42" customHeight="1" spans="1:10">
      <c r="A37" s="134" t="s">
        <v>368</v>
      </c>
      <c r="B37" s="20" t="s">
        <v>481</v>
      </c>
      <c r="C37" s="20" t="s">
        <v>443</v>
      </c>
      <c r="D37" s="20" t="s">
        <v>444</v>
      </c>
      <c r="E37" s="29" t="s">
        <v>491</v>
      </c>
      <c r="F37" s="20" t="s">
        <v>425</v>
      </c>
      <c r="G37" s="29" t="s">
        <v>446</v>
      </c>
      <c r="H37" s="20" t="s">
        <v>427</v>
      </c>
      <c r="I37" s="20" t="s">
        <v>421</v>
      </c>
      <c r="J37" s="29" t="s">
        <v>492</v>
      </c>
    </row>
    <row r="38" ht="42" customHeight="1" spans="1:10">
      <c r="A38" s="134" t="s">
        <v>378</v>
      </c>
      <c r="B38" s="20" t="s">
        <v>493</v>
      </c>
      <c r="C38" s="20" t="s">
        <v>417</v>
      </c>
      <c r="D38" s="20" t="s">
        <v>418</v>
      </c>
      <c r="E38" s="29" t="s">
        <v>494</v>
      </c>
      <c r="F38" s="20" t="s">
        <v>419</v>
      </c>
      <c r="G38" s="29" t="s">
        <v>495</v>
      </c>
      <c r="H38" s="20" t="s">
        <v>451</v>
      </c>
      <c r="I38" s="20" t="s">
        <v>421</v>
      </c>
      <c r="J38" s="29" t="s">
        <v>496</v>
      </c>
    </row>
    <row r="39" ht="42" customHeight="1" spans="1:10">
      <c r="A39" s="134" t="s">
        <v>378</v>
      </c>
      <c r="B39" s="20" t="s">
        <v>493</v>
      </c>
      <c r="C39" s="20" t="s">
        <v>417</v>
      </c>
      <c r="D39" s="20" t="s">
        <v>423</v>
      </c>
      <c r="E39" s="29" t="s">
        <v>497</v>
      </c>
      <c r="F39" s="20" t="s">
        <v>425</v>
      </c>
      <c r="G39" s="29" t="s">
        <v>498</v>
      </c>
      <c r="H39" s="20" t="s">
        <v>499</v>
      </c>
      <c r="I39" s="20" t="s">
        <v>421</v>
      </c>
      <c r="J39" s="29" t="s">
        <v>500</v>
      </c>
    </row>
    <row r="40" ht="42" customHeight="1" spans="1:10">
      <c r="A40" s="134" t="s">
        <v>378</v>
      </c>
      <c r="B40" s="20" t="s">
        <v>493</v>
      </c>
      <c r="C40" s="20" t="s">
        <v>417</v>
      </c>
      <c r="D40" s="20" t="s">
        <v>429</v>
      </c>
      <c r="E40" s="29" t="s">
        <v>501</v>
      </c>
      <c r="F40" s="20" t="s">
        <v>419</v>
      </c>
      <c r="G40" s="29" t="s">
        <v>486</v>
      </c>
      <c r="H40" s="20" t="s">
        <v>427</v>
      </c>
      <c r="I40" s="20" t="s">
        <v>421</v>
      </c>
      <c r="J40" s="29" t="s">
        <v>502</v>
      </c>
    </row>
    <row r="41" ht="42" customHeight="1" spans="1:10">
      <c r="A41" s="134" t="s">
        <v>378</v>
      </c>
      <c r="B41" s="20" t="s">
        <v>493</v>
      </c>
      <c r="C41" s="20" t="s">
        <v>433</v>
      </c>
      <c r="D41" s="20" t="s">
        <v>434</v>
      </c>
      <c r="E41" s="29" t="s">
        <v>457</v>
      </c>
      <c r="F41" s="20" t="s">
        <v>425</v>
      </c>
      <c r="G41" s="29" t="s">
        <v>436</v>
      </c>
      <c r="H41" s="20" t="s">
        <v>427</v>
      </c>
      <c r="I41" s="20" t="s">
        <v>437</v>
      </c>
      <c r="J41" s="29" t="s">
        <v>438</v>
      </c>
    </row>
    <row r="42" ht="42" customHeight="1" spans="1:10">
      <c r="A42" s="134" t="s">
        <v>378</v>
      </c>
      <c r="B42" s="20" t="s">
        <v>493</v>
      </c>
      <c r="C42" s="20" t="s">
        <v>433</v>
      </c>
      <c r="D42" s="20" t="s">
        <v>439</v>
      </c>
      <c r="E42" s="29" t="s">
        <v>440</v>
      </c>
      <c r="F42" s="20" t="s">
        <v>425</v>
      </c>
      <c r="G42" s="29" t="s">
        <v>441</v>
      </c>
      <c r="H42" s="20" t="s">
        <v>427</v>
      </c>
      <c r="I42" s="20" t="s">
        <v>437</v>
      </c>
      <c r="J42" s="29" t="s">
        <v>442</v>
      </c>
    </row>
    <row r="43" ht="42" customHeight="1" spans="1:10">
      <c r="A43" s="134" t="s">
        <v>378</v>
      </c>
      <c r="B43" s="20" t="s">
        <v>493</v>
      </c>
      <c r="C43" s="20" t="s">
        <v>443</v>
      </c>
      <c r="D43" s="20" t="s">
        <v>444</v>
      </c>
      <c r="E43" s="29" t="s">
        <v>491</v>
      </c>
      <c r="F43" s="20" t="s">
        <v>425</v>
      </c>
      <c r="G43" s="29" t="s">
        <v>446</v>
      </c>
      <c r="H43" s="20" t="s">
        <v>427</v>
      </c>
      <c r="I43" s="20" t="s">
        <v>421</v>
      </c>
      <c r="J43" s="29" t="s">
        <v>492</v>
      </c>
    </row>
    <row r="44" ht="42" customHeight="1" spans="1:10">
      <c r="A44" s="134" t="s">
        <v>334</v>
      </c>
      <c r="B44" s="20" t="s">
        <v>503</v>
      </c>
      <c r="C44" s="20" t="s">
        <v>417</v>
      </c>
      <c r="D44" s="20" t="s">
        <v>418</v>
      </c>
      <c r="E44" s="29" t="s">
        <v>504</v>
      </c>
      <c r="F44" s="20" t="s">
        <v>419</v>
      </c>
      <c r="G44" s="29" t="s">
        <v>505</v>
      </c>
      <c r="H44" s="20" t="s">
        <v>420</v>
      </c>
      <c r="I44" s="20" t="s">
        <v>421</v>
      </c>
      <c r="J44" s="29" t="s">
        <v>506</v>
      </c>
    </row>
    <row r="45" ht="42" customHeight="1" spans="1:10">
      <c r="A45" s="134" t="s">
        <v>334</v>
      </c>
      <c r="B45" s="20" t="s">
        <v>503</v>
      </c>
      <c r="C45" s="20" t="s">
        <v>417</v>
      </c>
      <c r="D45" s="20" t="s">
        <v>429</v>
      </c>
      <c r="E45" s="29" t="s">
        <v>507</v>
      </c>
      <c r="F45" s="20" t="s">
        <v>419</v>
      </c>
      <c r="G45" s="29" t="s">
        <v>83</v>
      </c>
      <c r="H45" s="20" t="s">
        <v>471</v>
      </c>
      <c r="I45" s="20" t="s">
        <v>421</v>
      </c>
      <c r="J45" s="29" t="s">
        <v>506</v>
      </c>
    </row>
    <row r="46" ht="42" customHeight="1" spans="1:10">
      <c r="A46" s="134" t="s">
        <v>334</v>
      </c>
      <c r="B46" s="20" t="s">
        <v>503</v>
      </c>
      <c r="C46" s="20" t="s">
        <v>433</v>
      </c>
      <c r="D46" s="20" t="s">
        <v>434</v>
      </c>
      <c r="E46" s="29" t="s">
        <v>457</v>
      </c>
      <c r="F46" s="20" t="s">
        <v>425</v>
      </c>
      <c r="G46" s="29" t="s">
        <v>436</v>
      </c>
      <c r="H46" s="20" t="s">
        <v>427</v>
      </c>
      <c r="I46" s="20" t="s">
        <v>437</v>
      </c>
      <c r="J46" s="29" t="s">
        <v>506</v>
      </c>
    </row>
    <row r="47" ht="42" customHeight="1" spans="1:10">
      <c r="A47" s="134" t="s">
        <v>334</v>
      </c>
      <c r="B47" s="20" t="s">
        <v>503</v>
      </c>
      <c r="C47" s="20" t="s">
        <v>433</v>
      </c>
      <c r="D47" s="20" t="s">
        <v>439</v>
      </c>
      <c r="E47" s="29" t="s">
        <v>440</v>
      </c>
      <c r="F47" s="20" t="s">
        <v>425</v>
      </c>
      <c r="G47" s="29" t="s">
        <v>441</v>
      </c>
      <c r="H47" s="20" t="s">
        <v>427</v>
      </c>
      <c r="I47" s="20" t="s">
        <v>437</v>
      </c>
      <c r="J47" s="29" t="s">
        <v>506</v>
      </c>
    </row>
    <row r="48" ht="42" customHeight="1" spans="1:10">
      <c r="A48" s="134" t="s">
        <v>334</v>
      </c>
      <c r="B48" s="20" t="s">
        <v>503</v>
      </c>
      <c r="C48" s="20" t="s">
        <v>443</v>
      </c>
      <c r="D48" s="20" t="s">
        <v>444</v>
      </c>
      <c r="E48" s="29" t="s">
        <v>444</v>
      </c>
      <c r="F48" s="20" t="s">
        <v>425</v>
      </c>
      <c r="G48" s="29" t="s">
        <v>446</v>
      </c>
      <c r="H48" s="20" t="s">
        <v>427</v>
      </c>
      <c r="I48" s="20" t="s">
        <v>421</v>
      </c>
      <c r="J48" s="29" t="s">
        <v>447</v>
      </c>
    </row>
    <row r="49" ht="42" customHeight="1" spans="1:10">
      <c r="A49" s="134" t="s">
        <v>370</v>
      </c>
      <c r="B49" s="20" t="s">
        <v>508</v>
      </c>
      <c r="C49" s="20" t="s">
        <v>417</v>
      </c>
      <c r="D49" s="20" t="s">
        <v>418</v>
      </c>
      <c r="E49" s="29" t="s">
        <v>509</v>
      </c>
      <c r="F49" s="20" t="s">
        <v>419</v>
      </c>
      <c r="G49" s="29" t="s">
        <v>510</v>
      </c>
      <c r="H49" s="20" t="s">
        <v>451</v>
      </c>
      <c r="I49" s="20" t="s">
        <v>421</v>
      </c>
      <c r="J49" s="29" t="s">
        <v>511</v>
      </c>
    </row>
    <row r="50" ht="42" customHeight="1" spans="1:10">
      <c r="A50" s="134" t="s">
        <v>370</v>
      </c>
      <c r="B50" s="20" t="s">
        <v>508</v>
      </c>
      <c r="C50" s="20" t="s">
        <v>417</v>
      </c>
      <c r="D50" s="20" t="s">
        <v>423</v>
      </c>
      <c r="E50" s="29" t="s">
        <v>512</v>
      </c>
      <c r="F50" s="20" t="s">
        <v>425</v>
      </c>
      <c r="G50" s="29" t="s">
        <v>498</v>
      </c>
      <c r="H50" s="20" t="s">
        <v>499</v>
      </c>
      <c r="I50" s="20" t="s">
        <v>421</v>
      </c>
      <c r="J50" s="29" t="s">
        <v>513</v>
      </c>
    </row>
    <row r="51" ht="42" customHeight="1" spans="1:10">
      <c r="A51" s="134" t="s">
        <v>370</v>
      </c>
      <c r="B51" s="20" t="s">
        <v>508</v>
      </c>
      <c r="C51" s="20" t="s">
        <v>417</v>
      </c>
      <c r="D51" s="20" t="s">
        <v>429</v>
      </c>
      <c r="E51" s="29" t="s">
        <v>514</v>
      </c>
      <c r="F51" s="20" t="s">
        <v>419</v>
      </c>
      <c r="G51" s="29" t="s">
        <v>486</v>
      </c>
      <c r="H51" s="20" t="s">
        <v>427</v>
      </c>
      <c r="I51" s="20" t="s">
        <v>421</v>
      </c>
      <c r="J51" s="29" t="s">
        <v>515</v>
      </c>
    </row>
    <row r="52" ht="42" customHeight="1" spans="1:10">
      <c r="A52" s="134" t="s">
        <v>370</v>
      </c>
      <c r="B52" s="20" t="s">
        <v>508</v>
      </c>
      <c r="C52" s="20" t="s">
        <v>433</v>
      </c>
      <c r="D52" s="20" t="s">
        <v>434</v>
      </c>
      <c r="E52" s="29" t="s">
        <v>457</v>
      </c>
      <c r="F52" s="20" t="s">
        <v>425</v>
      </c>
      <c r="G52" s="29" t="s">
        <v>436</v>
      </c>
      <c r="H52" s="20" t="s">
        <v>427</v>
      </c>
      <c r="I52" s="20" t="s">
        <v>437</v>
      </c>
      <c r="J52" s="29" t="s">
        <v>438</v>
      </c>
    </row>
    <row r="53" ht="42" customHeight="1" spans="1:10">
      <c r="A53" s="134" t="s">
        <v>370</v>
      </c>
      <c r="B53" s="20" t="s">
        <v>508</v>
      </c>
      <c r="C53" s="20" t="s">
        <v>433</v>
      </c>
      <c r="D53" s="20" t="s">
        <v>439</v>
      </c>
      <c r="E53" s="29" t="s">
        <v>516</v>
      </c>
      <c r="F53" s="20" t="s">
        <v>425</v>
      </c>
      <c r="G53" s="29" t="s">
        <v>441</v>
      </c>
      <c r="H53" s="20" t="s">
        <v>427</v>
      </c>
      <c r="I53" s="20" t="s">
        <v>437</v>
      </c>
      <c r="J53" s="29" t="s">
        <v>442</v>
      </c>
    </row>
    <row r="54" ht="42" customHeight="1" spans="1:10">
      <c r="A54" s="134" t="s">
        <v>370</v>
      </c>
      <c r="B54" s="20" t="s">
        <v>508</v>
      </c>
      <c r="C54" s="20" t="s">
        <v>443</v>
      </c>
      <c r="D54" s="20" t="s">
        <v>444</v>
      </c>
      <c r="E54" s="29" t="s">
        <v>491</v>
      </c>
      <c r="F54" s="20" t="s">
        <v>425</v>
      </c>
      <c r="G54" s="29" t="s">
        <v>446</v>
      </c>
      <c r="H54" s="20" t="s">
        <v>427</v>
      </c>
      <c r="I54" s="20" t="s">
        <v>421</v>
      </c>
      <c r="J54" s="29" t="s">
        <v>492</v>
      </c>
    </row>
    <row r="55" ht="42" customHeight="1" spans="1:10">
      <c r="A55" s="134" t="s">
        <v>330</v>
      </c>
      <c r="B55" s="20" t="s">
        <v>517</v>
      </c>
      <c r="C55" s="20" t="s">
        <v>417</v>
      </c>
      <c r="D55" s="20" t="s">
        <v>418</v>
      </c>
      <c r="E55" s="29" t="s">
        <v>330</v>
      </c>
      <c r="F55" s="20" t="s">
        <v>419</v>
      </c>
      <c r="G55" s="29" t="s">
        <v>518</v>
      </c>
      <c r="H55" s="20" t="s">
        <v>420</v>
      </c>
      <c r="I55" s="20" t="s">
        <v>421</v>
      </c>
      <c r="J55" s="29" t="s">
        <v>519</v>
      </c>
    </row>
    <row r="56" ht="42" customHeight="1" spans="1:10">
      <c r="A56" s="134" t="s">
        <v>330</v>
      </c>
      <c r="B56" s="20" t="s">
        <v>517</v>
      </c>
      <c r="C56" s="20" t="s">
        <v>417</v>
      </c>
      <c r="D56" s="20" t="s">
        <v>423</v>
      </c>
      <c r="E56" s="29" t="s">
        <v>520</v>
      </c>
      <c r="F56" s="20" t="s">
        <v>419</v>
      </c>
      <c r="G56" s="29" t="s">
        <v>486</v>
      </c>
      <c r="H56" s="20" t="s">
        <v>427</v>
      </c>
      <c r="I56" s="20" t="s">
        <v>421</v>
      </c>
      <c r="J56" s="29" t="s">
        <v>521</v>
      </c>
    </row>
    <row r="57" ht="42" customHeight="1" spans="1:10">
      <c r="A57" s="134" t="s">
        <v>330</v>
      </c>
      <c r="B57" s="20" t="s">
        <v>517</v>
      </c>
      <c r="C57" s="20" t="s">
        <v>417</v>
      </c>
      <c r="D57" s="20" t="s">
        <v>429</v>
      </c>
      <c r="E57" s="29" t="s">
        <v>507</v>
      </c>
      <c r="F57" s="20" t="s">
        <v>419</v>
      </c>
      <c r="G57" s="29" t="s">
        <v>83</v>
      </c>
      <c r="H57" s="20" t="s">
        <v>471</v>
      </c>
      <c r="I57" s="20" t="s">
        <v>421</v>
      </c>
      <c r="J57" s="29" t="s">
        <v>522</v>
      </c>
    </row>
    <row r="58" ht="42" customHeight="1" spans="1:10">
      <c r="A58" s="134" t="s">
        <v>330</v>
      </c>
      <c r="B58" s="20" t="s">
        <v>517</v>
      </c>
      <c r="C58" s="20" t="s">
        <v>433</v>
      </c>
      <c r="D58" s="20" t="s">
        <v>434</v>
      </c>
      <c r="E58" s="29" t="s">
        <v>457</v>
      </c>
      <c r="F58" s="20" t="s">
        <v>419</v>
      </c>
      <c r="G58" s="29" t="s">
        <v>436</v>
      </c>
      <c r="H58" s="20" t="s">
        <v>427</v>
      </c>
      <c r="I58" s="20" t="s">
        <v>437</v>
      </c>
      <c r="J58" s="29" t="s">
        <v>523</v>
      </c>
    </row>
    <row r="59" ht="42" customHeight="1" spans="1:10">
      <c r="A59" s="134" t="s">
        <v>330</v>
      </c>
      <c r="B59" s="20" t="s">
        <v>517</v>
      </c>
      <c r="C59" s="20" t="s">
        <v>433</v>
      </c>
      <c r="D59" s="20" t="s">
        <v>439</v>
      </c>
      <c r="E59" s="29" t="s">
        <v>440</v>
      </c>
      <c r="F59" s="20" t="s">
        <v>419</v>
      </c>
      <c r="G59" s="29" t="s">
        <v>441</v>
      </c>
      <c r="H59" s="20" t="s">
        <v>427</v>
      </c>
      <c r="I59" s="20" t="s">
        <v>437</v>
      </c>
      <c r="J59" s="29" t="s">
        <v>442</v>
      </c>
    </row>
    <row r="60" ht="42" customHeight="1" spans="1:10">
      <c r="A60" s="134" t="s">
        <v>330</v>
      </c>
      <c r="B60" s="20" t="s">
        <v>517</v>
      </c>
      <c r="C60" s="20" t="s">
        <v>443</v>
      </c>
      <c r="D60" s="20" t="s">
        <v>444</v>
      </c>
      <c r="E60" s="29" t="s">
        <v>444</v>
      </c>
      <c r="F60" s="20" t="s">
        <v>425</v>
      </c>
      <c r="G60" s="29" t="s">
        <v>446</v>
      </c>
      <c r="H60" s="20" t="s">
        <v>427</v>
      </c>
      <c r="I60" s="20" t="s">
        <v>421</v>
      </c>
      <c r="J60" s="29" t="s">
        <v>447</v>
      </c>
    </row>
    <row r="61" ht="42" customHeight="1" spans="1:10">
      <c r="A61" s="134" t="s">
        <v>364</v>
      </c>
      <c r="B61" s="20" t="s">
        <v>524</v>
      </c>
      <c r="C61" s="20" t="s">
        <v>417</v>
      </c>
      <c r="D61" s="20" t="s">
        <v>418</v>
      </c>
      <c r="E61" s="29" t="s">
        <v>482</v>
      </c>
      <c r="F61" s="20" t="s">
        <v>419</v>
      </c>
      <c r="G61" s="29" t="s">
        <v>525</v>
      </c>
      <c r="H61" s="20" t="s">
        <v>427</v>
      </c>
      <c r="I61" s="20" t="s">
        <v>421</v>
      </c>
      <c r="J61" s="29" t="s">
        <v>484</v>
      </c>
    </row>
    <row r="62" ht="42" customHeight="1" spans="1:10">
      <c r="A62" s="134" t="s">
        <v>364</v>
      </c>
      <c r="B62" s="20" t="s">
        <v>524</v>
      </c>
      <c r="C62" s="20" t="s">
        <v>417</v>
      </c>
      <c r="D62" s="20" t="s">
        <v>423</v>
      </c>
      <c r="E62" s="29" t="s">
        <v>485</v>
      </c>
      <c r="F62" s="20" t="s">
        <v>419</v>
      </c>
      <c r="G62" s="29" t="s">
        <v>486</v>
      </c>
      <c r="H62" s="20" t="s">
        <v>427</v>
      </c>
      <c r="I62" s="20" t="s">
        <v>421</v>
      </c>
      <c r="J62" s="29" t="s">
        <v>487</v>
      </c>
    </row>
    <row r="63" ht="42" customHeight="1" spans="1:10">
      <c r="A63" s="134" t="s">
        <v>364</v>
      </c>
      <c r="B63" s="20" t="s">
        <v>524</v>
      </c>
      <c r="C63" s="20" t="s">
        <v>417</v>
      </c>
      <c r="D63" s="20" t="s">
        <v>429</v>
      </c>
      <c r="E63" s="29" t="s">
        <v>488</v>
      </c>
      <c r="F63" s="20" t="s">
        <v>419</v>
      </c>
      <c r="G63" s="29" t="s">
        <v>486</v>
      </c>
      <c r="H63" s="20" t="s">
        <v>427</v>
      </c>
      <c r="I63" s="20" t="s">
        <v>421</v>
      </c>
      <c r="J63" s="29" t="s">
        <v>489</v>
      </c>
    </row>
    <row r="64" ht="42" customHeight="1" spans="1:10">
      <c r="A64" s="134" t="s">
        <v>364</v>
      </c>
      <c r="B64" s="20" t="s">
        <v>524</v>
      </c>
      <c r="C64" s="20" t="s">
        <v>433</v>
      </c>
      <c r="D64" s="20" t="s">
        <v>434</v>
      </c>
      <c r="E64" s="29" t="s">
        <v>457</v>
      </c>
      <c r="F64" s="20" t="s">
        <v>419</v>
      </c>
      <c r="G64" s="29" t="s">
        <v>436</v>
      </c>
      <c r="H64" s="20"/>
      <c r="I64" s="20" t="s">
        <v>437</v>
      </c>
      <c r="J64" s="29" t="s">
        <v>438</v>
      </c>
    </row>
    <row r="65" ht="42" customHeight="1" spans="1:10">
      <c r="A65" s="134" t="s">
        <v>364</v>
      </c>
      <c r="B65" s="20" t="s">
        <v>524</v>
      </c>
      <c r="C65" s="20" t="s">
        <v>433</v>
      </c>
      <c r="D65" s="20" t="s">
        <v>439</v>
      </c>
      <c r="E65" s="29" t="s">
        <v>526</v>
      </c>
      <c r="F65" s="20" t="s">
        <v>419</v>
      </c>
      <c r="G65" s="29" t="s">
        <v>441</v>
      </c>
      <c r="H65" s="20"/>
      <c r="I65" s="20" t="s">
        <v>437</v>
      </c>
      <c r="J65" s="29" t="s">
        <v>442</v>
      </c>
    </row>
    <row r="66" ht="42" customHeight="1" spans="1:10">
      <c r="A66" s="134" t="s">
        <v>364</v>
      </c>
      <c r="B66" s="20" t="s">
        <v>524</v>
      </c>
      <c r="C66" s="20" t="s">
        <v>443</v>
      </c>
      <c r="D66" s="20" t="s">
        <v>444</v>
      </c>
      <c r="E66" s="29" t="s">
        <v>491</v>
      </c>
      <c r="F66" s="20" t="s">
        <v>425</v>
      </c>
      <c r="G66" s="29" t="s">
        <v>446</v>
      </c>
      <c r="H66" s="20" t="s">
        <v>427</v>
      </c>
      <c r="I66" s="20" t="s">
        <v>421</v>
      </c>
      <c r="J66" s="29" t="s">
        <v>492</v>
      </c>
    </row>
    <row r="67" ht="42" customHeight="1" spans="1:10">
      <c r="A67" s="134" t="s">
        <v>347</v>
      </c>
      <c r="B67" s="20" t="s">
        <v>527</v>
      </c>
      <c r="C67" s="20" t="s">
        <v>417</v>
      </c>
      <c r="D67" s="20" t="s">
        <v>418</v>
      </c>
      <c r="E67" s="29" t="s">
        <v>347</v>
      </c>
      <c r="F67" s="20" t="s">
        <v>419</v>
      </c>
      <c r="G67" s="29" t="s">
        <v>88</v>
      </c>
      <c r="H67" s="20" t="s">
        <v>420</v>
      </c>
      <c r="I67" s="20" t="s">
        <v>421</v>
      </c>
      <c r="J67" s="29" t="s">
        <v>528</v>
      </c>
    </row>
    <row r="68" ht="42" customHeight="1" spans="1:10">
      <c r="A68" s="134" t="s">
        <v>347</v>
      </c>
      <c r="B68" s="20" t="s">
        <v>527</v>
      </c>
      <c r="C68" s="20" t="s">
        <v>417</v>
      </c>
      <c r="D68" s="20" t="s">
        <v>423</v>
      </c>
      <c r="E68" s="29" t="s">
        <v>529</v>
      </c>
      <c r="F68" s="20" t="s">
        <v>425</v>
      </c>
      <c r="G68" s="29" t="s">
        <v>436</v>
      </c>
      <c r="H68" s="20" t="s">
        <v>427</v>
      </c>
      <c r="I68" s="20" t="s">
        <v>437</v>
      </c>
      <c r="J68" s="29" t="s">
        <v>528</v>
      </c>
    </row>
    <row r="69" ht="42" customHeight="1" spans="1:10">
      <c r="A69" s="134" t="s">
        <v>347</v>
      </c>
      <c r="B69" s="20" t="s">
        <v>527</v>
      </c>
      <c r="C69" s="20" t="s">
        <v>417</v>
      </c>
      <c r="D69" s="20" t="s">
        <v>429</v>
      </c>
      <c r="E69" s="29" t="s">
        <v>530</v>
      </c>
      <c r="F69" s="20" t="s">
        <v>419</v>
      </c>
      <c r="G69" s="29" t="s">
        <v>470</v>
      </c>
      <c r="H69" s="20" t="s">
        <v>471</v>
      </c>
      <c r="I69" s="20" t="s">
        <v>421</v>
      </c>
      <c r="J69" s="29" t="s">
        <v>528</v>
      </c>
    </row>
    <row r="70" ht="42" customHeight="1" spans="1:10">
      <c r="A70" s="134" t="s">
        <v>347</v>
      </c>
      <c r="B70" s="20" t="s">
        <v>527</v>
      </c>
      <c r="C70" s="20" t="s">
        <v>433</v>
      </c>
      <c r="D70" s="20" t="s">
        <v>434</v>
      </c>
      <c r="E70" s="29" t="s">
        <v>457</v>
      </c>
      <c r="F70" s="20" t="s">
        <v>425</v>
      </c>
      <c r="G70" s="29" t="s">
        <v>436</v>
      </c>
      <c r="H70" s="20" t="s">
        <v>427</v>
      </c>
      <c r="I70" s="20" t="s">
        <v>437</v>
      </c>
      <c r="J70" s="29" t="s">
        <v>528</v>
      </c>
    </row>
    <row r="71" ht="42" customHeight="1" spans="1:10">
      <c r="A71" s="134" t="s">
        <v>347</v>
      </c>
      <c r="B71" s="20" t="s">
        <v>527</v>
      </c>
      <c r="C71" s="20" t="s">
        <v>433</v>
      </c>
      <c r="D71" s="20" t="s">
        <v>439</v>
      </c>
      <c r="E71" s="29" t="s">
        <v>440</v>
      </c>
      <c r="F71" s="20" t="s">
        <v>425</v>
      </c>
      <c r="G71" s="29" t="s">
        <v>441</v>
      </c>
      <c r="H71" s="20" t="s">
        <v>427</v>
      </c>
      <c r="I71" s="20" t="s">
        <v>437</v>
      </c>
      <c r="J71" s="29" t="s">
        <v>528</v>
      </c>
    </row>
    <row r="72" ht="42" customHeight="1" spans="1:10">
      <c r="A72" s="134" t="s">
        <v>347</v>
      </c>
      <c r="B72" s="20" t="s">
        <v>527</v>
      </c>
      <c r="C72" s="20" t="s">
        <v>443</v>
      </c>
      <c r="D72" s="20" t="s">
        <v>444</v>
      </c>
      <c r="E72" s="29" t="s">
        <v>444</v>
      </c>
      <c r="F72" s="20" t="s">
        <v>425</v>
      </c>
      <c r="G72" s="29" t="s">
        <v>446</v>
      </c>
      <c r="H72" s="20" t="s">
        <v>427</v>
      </c>
      <c r="I72" s="20" t="s">
        <v>437</v>
      </c>
      <c r="J72" s="29" t="s">
        <v>528</v>
      </c>
    </row>
    <row r="73" ht="42" customHeight="1" spans="1:10">
      <c r="A73" s="134" t="s">
        <v>362</v>
      </c>
      <c r="B73" s="20" t="s">
        <v>531</v>
      </c>
      <c r="C73" s="20" t="s">
        <v>417</v>
      </c>
      <c r="D73" s="20" t="s">
        <v>418</v>
      </c>
      <c r="E73" s="29" t="s">
        <v>532</v>
      </c>
      <c r="F73" s="20" t="s">
        <v>419</v>
      </c>
      <c r="G73" s="29" t="s">
        <v>533</v>
      </c>
      <c r="H73" s="20" t="s">
        <v>451</v>
      </c>
      <c r="I73" s="20" t="s">
        <v>421</v>
      </c>
      <c r="J73" s="29" t="s">
        <v>534</v>
      </c>
    </row>
    <row r="74" ht="42" customHeight="1" spans="1:10">
      <c r="A74" s="134" t="s">
        <v>362</v>
      </c>
      <c r="B74" s="20" t="s">
        <v>531</v>
      </c>
      <c r="C74" s="20" t="s">
        <v>417</v>
      </c>
      <c r="D74" s="20" t="s">
        <v>423</v>
      </c>
      <c r="E74" s="29" t="s">
        <v>535</v>
      </c>
      <c r="F74" s="20" t="s">
        <v>419</v>
      </c>
      <c r="G74" s="29" t="s">
        <v>486</v>
      </c>
      <c r="H74" s="20" t="s">
        <v>427</v>
      </c>
      <c r="I74" s="20" t="s">
        <v>421</v>
      </c>
      <c r="J74" s="29" t="s">
        <v>536</v>
      </c>
    </row>
    <row r="75" ht="42" customHeight="1" spans="1:10">
      <c r="A75" s="134" t="s">
        <v>362</v>
      </c>
      <c r="B75" s="20" t="s">
        <v>531</v>
      </c>
      <c r="C75" s="20" t="s">
        <v>417</v>
      </c>
      <c r="D75" s="20" t="s">
        <v>429</v>
      </c>
      <c r="E75" s="29" t="s">
        <v>537</v>
      </c>
      <c r="F75" s="20" t="s">
        <v>425</v>
      </c>
      <c r="G75" s="29" t="s">
        <v>431</v>
      </c>
      <c r="H75" s="20" t="s">
        <v>427</v>
      </c>
      <c r="I75" s="20" t="s">
        <v>421</v>
      </c>
      <c r="J75" s="29" t="s">
        <v>538</v>
      </c>
    </row>
    <row r="76" ht="42" customHeight="1" spans="1:10">
      <c r="A76" s="134" t="s">
        <v>362</v>
      </c>
      <c r="B76" s="20" t="s">
        <v>531</v>
      </c>
      <c r="C76" s="20" t="s">
        <v>433</v>
      </c>
      <c r="D76" s="20" t="s">
        <v>434</v>
      </c>
      <c r="E76" s="29" t="s">
        <v>539</v>
      </c>
      <c r="F76" s="20" t="s">
        <v>419</v>
      </c>
      <c r="G76" s="29" t="s">
        <v>436</v>
      </c>
      <c r="H76" s="20"/>
      <c r="I76" s="20" t="s">
        <v>437</v>
      </c>
      <c r="J76" s="29" t="s">
        <v>540</v>
      </c>
    </row>
    <row r="77" ht="42" customHeight="1" spans="1:10">
      <c r="A77" s="134" t="s">
        <v>362</v>
      </c>
      <c r="B77" s="20" t="s">
        <v>531</v>
      </c>
      <c r="C77" s="20" t="s">
        <v>433</v>
      </c>
      <c r="D77" s="20" t="s">
        <v>439</v>
      </c>
      <c r="E77" s="29" t="s">
        <v>459</v>
      </c>
      <c r="F77" s="20" t="s">
        <v>419</v>
      </c>
      <c r="G77" s="29" t="s">
        <v>460</v>
      </c>
      <c r="H77" s="20"/>
      <c r="I77" s="20" t="s">
        <v>437</v>
      </c>
      <c r="J77" s="29" t="s">
        <v>541</v>
      </c>
    </row>
    <row r="78" ht="42" customHeight="1" spans="1:10">
      <c r="A78" s="134" t="s">
        <v>362</v>
      </c>
      <c r="B78" s="20" t="s">
        <v>531</v>
      </c>
      <c r="C78" s="20" t="s">
        <v>443</v>
      </c>
      <c r="D78" s="20" t="s">
        <v>444</v>
      </c>
      <c r="E78" s="29" t="s">
        <v>542</v>
      </c>
      <c r="F78" s="20" t="s">
        <v>425</v>
      </c>
      <c r="G78" s="29" t="s">
        <v>446</v>
      </c>
      <c r="H78" s="20" t="s">
        <v>427</v>
      </c>
      <c r="I78" s="20" t="s">
        <v>421</v>
      </c>
      <c r="J78" s="29" t="s">
        <v>543</v>
      </c>
    </row>
    <row r="79" ht="42" customHeight="1" spans="1:10">
      <c r="A79" s="134" t="s">
        <v>351</v>
      </c>
      <c r="B79" s="20" t="s">
        <v>544</v>
      </c>
      <c r="C79" s="20" t="s">
        <v>417</v>
      </c>
      <c r="D79" s="20" t="s">
        <v>418</v>
      </c>
      <c r="E79" s="29" t="s">
        <v>351</v>
      </c>
      <c r="F79" s="20" t="s">
        <v>419</v>
      </c>
      <c r="G79" s="29" t="s">
        <v>545</v>
      </c>
      <c r="H79" s="20" t="s">
        <v>499</v>
      </c>
      <c r="I79" s="20" t="s">
        <v>421</v>
      </c>
      <c r="J79" s="29" t="s">
        <v>544</v>
      </c>
    </row>
    <row r="80" ht="42" customHeight="1" spans="1:10">
      <c r="A80" s="134" t="s">
        <v>351</v>
      </c>
      <c r="B80" s="20" t="s">
        <v>544</v>
      </c>
      <c r="C80" s="20" t="s">
        <v>417</v>
      </c>
      <c r="D80" s="20" t="s">
        <v>429</v>
      </c>
      <c r="E80" s="29" t="s">
        <v>546</v>
      </c>
      <c r="F80" s="20" t="s">
        <v>419</v>
      </c>
      <c r="G80" s="29" t="s">
        <v>470</v>
      </c>
      <c r="H80" s="20" t="s">
        <v>471</v>
      </c>
      <c r="I80" s="20" t="s">
        <v>421</v>
      </c>
      <c r="J80" s="29" t="s">
        <v>544</v>
      </c>
    </row>
    <row r="81" ht="42" customHeight="1" spans="1:10">
      <c r="A81" s="134" t="s">
        <v>351</v>
      </c>
      <c r="B81" s="20" t="s">
        <v>544</v>
      </c>
      <c r="C81" s="20" t="s">
        <v>433</v>
      </c>
      <c r="D81" s="20" t="s">
        <v>434</v>
      </c>
      <c r="E81" s="29" t="s">
        <v>457</v>
      </c>
      <c r="F81" s="20" t="s">
        <v>425</v>
      </c>
      <c r="G81" s="29" t="s">
        <v>436</v>
      </c>
      <c r="H81" s="20" t="s">
        <v>427</v>
      </c>
      <c r="I81" s="20" t="s">
        <v>437</v>
      </c>
      <c r="J81" s="29" t="s">
        <v>544</v>
      </c>
    </row>
    <row r="82" ht="42" customHeight="1" spans="1:10">
      <c r="A82" s="134" t="s">
        <v>351</v>
      </c>
      <c r="B82" s="20" t="s">
        <v>544</v>
      </c>
      <c r="C82" s="20" t="s">
        <v>443</v>
      </c>
      <c r="D82" s="20" t="s">
        <v>444</v>
      </c>
      <c r="E82" s="29" t="s">
        <v>444</v>
      </c>
      <c r="F82" s="20" t="s">
        <v>425</v>
      </c>
      <c r="G82" s="29" t="s">
        <v>446</v>
      </c>
      <c r="H82" s="20" t="s">
        <v>427</v>
      </c>
      <c r="I82" s="20" t="s">
        <v>437</v>
      </c>
      <c r="J82" s="29" t="s">
        <v>544</v>
      </c>
    </row>
    <row r="83" ht="42" customHeight="1" spans="1:10">
      <c r="A83" s="134" t="s">
        <v>349</v>
      </c>
      <c r="B83" s="20" t="s">
        <v>547</v>
      </c>
      <c r="C83" s="20" t="s">
        <v>417</v>
      </c>
      <c r="D83" s="20" t="s">
        <v>418</v>
      </c>
      <c r="E83" s="29" t="s">
        <v>349</v>
      </c>
      <c r="F83" s="20" t="s">
        <v>419</v>
      </c>
      <c r="G83" s="29" t="s">
        <v>548</v>
      </c>
      <c r="H83" s="20" t="s">
        <v>499</v>
      </c>
      <c r="I83" s="20" t="s">
        <v>421</v>
      </c>
      <c r="J83" s="29" t="s">
        <v>549</v>
      </c>
    </row>
    <row r="84" ht="42" customHeight="1" spans="1:10">
      <c r="A84" s="134" t="s">
        <v>349</v>
      </c>
      <c r="B84" s="20" t="s">
        <v>547</v>
      </c>
      <c r="C84" s="20" t="s">
        <v>417</v>
      </c>
      <c r="D84" s="20" t="s">
        <v>423</v>
      </c>
      <c r="E84" s="29" t="s">
        <v>550</v>
      </c>
      <c r="F84" s="20" t="s">
        <v>425</v>
      </c>
      <c r="G84" s="29" t="s">
        <v>551</v>
      </c>
      <c r="H84" s="20" t="s">
        <v>427</v>
      </c>
      <c r="I84" s="20" t="s">
        <v>437</v>
      </c>
      <c r="J84" s="29" t="s">
        <v>549</v>
      </c>
    </row>
    <row r="85" ht="42" customHeight="1" spans="1:10">
      <c r="A85" s="134" t="s">
        <v>349</v>
      </c>
      <c r="B85" s="20" t="s">
        <v>547</v>
      </c>
      <c r="C85" s="20" t="s">
        <v>417</v>
      </c>
      <c r="D85" s="20" t="s">
        <v>429</v>
      </c>
      <c r="E85" s="29" t="s">
        <v>552</v>
      </c>
      <c r="F85" s="20" t="s">
        <v>419</v>
      </c>
      <c r="G85" s="29" t="s">
        <v>470</v>
      </c>
      <c r="H85" s="20" t="s">
        <v>471</v>
      </c>
      <c r="I85" s="20" t="s">
        <v>421</v>
      </c>
      <c r="J85" s="29" t="s">
        <v>549</v>
      </c>
    </row>
    <row r="86" ht="42" customHeight="1" spans="1:10">
      <c r="A86" s="134" t="s">
        <v>349</v>
      </c>
      <c r="B86" s="20" t="s">
        <v>547</v>
      </c>
      <c r="C86" s="20" t="s">
        <v>433</v>
      </c>
      <c r="D86" s="20" t="s">
        <v>434</v>
      </c>
      <c r="E86" s="29" t="s">
        <v>553</v>
      </c>
      <c r="F86" s="20" t="s">
        <v>425</v>
      </c>
      <c r="G86" s="29" t="s">
        <v>431</v>
      </c>
      <c r="H86" s="20" t="s">
        <v>427</v>
      </c>
      <c r="I86" s="20" t="s">
        <v>437</v>
      </c>
      <c r="J86" s="29" t="s">
        <v>549</v>
      </c>
    </row>
    <row r="87" ht="42" customHeight="1" spans="1:10">
      <c r="A87" s="134" t="s">
        <v>349</v>
      </c>
      <c r="B87" s="20" t="s">
        <v>547</v>
      </c>
      <c r="C87" s="20" t="s">
        <v>443</v>
      </c>
      <c r="D87" s="20" t="s">
        <v>444</v>
      </c>
      <c r="E87" s="29" t="s">
        <v>444</v>
      </c>
      <c r="F87" s="20" t="s">
        <v>425</v>
      </c>
      <c r="G87" s="29" t="s">
        <v>426</v>
      </c>
      <c r="H87" s="20" t="s">
        <v>427</v>
      </c>
      <c r="I87" s="20" t="s">
        <v>437</v>
      </c>
      <c r="J87" s="29" t="s">
        <v>549</v>
      </c>
    </row>
    <row r="88" ht="42" customHeight="1" spans="1:10">
      <c r="A88" s="134" t="s">
        <v>357</v>
      </c>
      <c r="B88" s="20" t="s">
        <v>554</v>
      </c>
      <c r="C88" s="20" t="s">
        <v>417</v>
      </c>
      <c r="D88" s="20" t="s">
        <v>418</v>
      </c>
      <c r="E88" s="29" t="s">
        <v>555</v>
      </c>
      <c r="F88" s="20" t="s">
        <v>419</v>
      </c>
      <c r="G88" s="29" t="s">
        <v>556</v>
      </c>
      <c r="H88" s="20" t="s">
        <v>420</v>
      </c>
      <c r="I88" s="20" t="s">
        <v>421</v>
      </c>
      <c r="J88" s="29" t="s">
        <v>554</v>
      </c>
    </row>
    <row r="89" ht="42" customHeight="1" spans="1:10">
      <c r="A89" s="134" t="s">
        <v>357</v>
      </c>
      <c r="B89" s="20" t="s">
        <v>557</v>
      </c>
      <c r="C89" s="20" t="s">
        <v>417</v>
      </c>
      <c r="D89" s="20" t="s">
        <v>423</v>
      </c>
      <c r="E89" s="29" t="s">
        <v>558</v>
      </c>
      <c r="F89" s="20" t="s">
        <v>425</v>
      </c>
      <c r="G89" s="29" t="s">
        <v>559</v>
      </c>
      <c r="H89" s="20" t="s">
        <v>427</v>
      </c>
      <c r="I89" s="20" t="s">
        <v>437</v>
      </c>
      <c r="J89" s="29" t="s">
        <v>560</v>
      </c>
    </row>
    <row r="90" ht="42" customHeight="1" spans="1:10">
      <c r="A90" s="134" t="s">
        <v>357</v>
      </c>
      <c r="B90" s="20" t="s">
        <v>557</v>
      </c>
      <c r="C90" s="20" t="s">
        <v>417</v>
      </c>
      <c r="D90" s="20" t="s">
        <v>429</v>
      </c>
      <c r="E90" s="29" t="s">
        <v>470</v>
      </c>
      <c r="F90" s="20" t="s">
        <v>419</v>
      </c>
      <c r="G90" s="29" t="s">
        <v>561</v>
      </c>
      <c r="H90" s="20" t="s">
        <v>471</v>
      </c>
      <c r="I90" s="20" t="s">
        <v>421</v>
      </c>
      <c r="J90" s="29" t="s">
        <v>560</v>
      </c>
    </row>
    <row r="91" ht="42" customHeight="1" spans="1:10">
      <c r="A91" s="134" t="s">
        <v>357</v>
      </c>
      <c r="B91" s="20" t="s">
        <v>557</v>
      </c>
      <c r="C91" s="20" t="s">
        <v>433</v>
      </c>
      <c r="D91" s="20" t="s">
        <v>434</v>
      </c>
      <c r="E91" s="29" t="s">
        <v>562</v>
      </c>
      <c r="F91" s="20" t="s">
        <v>425</v>
      </c>
      <c r="G91" s="29" t="s">
        <v>563</v>
      </c>
      <c r="H91" s="20" t="s">
        <v>427</v>
      </c>
      <c r="I91" s="20" t="s">
        <v>437</v>
      </c>
      <c r="J91" s="29" t="s">
        <v>560</v>
      </c>
    </row>
    <row r="92" ht="42" customHeight="1" spans="1:10">
      <c r="A92" s="134" t="s">
        <v>357</v>
      </c>
      <c r="B92" s="20" t="s">
        <v>557</v>
      </c>
      <c r="C92" s="20" t="s">
        <v>433</v>
      </c>
      <c r="D92" s="20" t="s">
        <v>439</v>
      </c>
      <c r="E92" s="29" t="s">
        <v>473</v>
      </c>
      <c r="F92" s="20" t="s">
        <v>425</v>
      </c>
      <c r="G92" s="29" t="s">
        <v>563</v>
      </c>
      <c r="H92" s="20" t="s">
        <v>427</v>
      </c>
      <c r="I92" s="20" t="s">
        <v>437</v>
      </c>
      <c r="J92" s="29" t="s">
        <v>560</v>
      </c>
    </row>
    <row r="93" ht="42" customHeight="1" spans="1:10">
      <c r="A93" s="134" t="s">
        <v>357</v>
      </c>
      <c r="B93" s="20" t="s">
        <v>557</v>
      </c>
      <c r="C93" s="20" t="s">
        <v>443</v>
      </c>
      <c r="D93" s="20" t="s">
        <v>444</v>
      </c>
      <c r="E93" s="29" t="s">
        <v>444</v>
      </c>
      <c r="F93" s="20" t="s">
        <v>425</v>
      </c>
      <c r="G93" s="29" t="s">
        <v>426</v>
      </c>
      <c r="H93" s="20" t="s">
        <v>427</v>
      </c>
      <c r="I93" s="20" t="s">
        <v>437</v>
      </c>
      <c r="J93" s="29" t="s">
        <v>560</v>
      </c>
    </row>
    <row r="94" ht="42" customHeight="1" spans="1:10">
      <c r="A94" s="134" t="s">
        <v>345</v>
      </c>
      <c r="B94" s="20" t="s">
        <v>564</v>
      </c>
      <c r="C94" s="20" t="s">
        <v>417</v>
      </c>
      <c r="D94" s="20" t="s">
        <v>418</v>
      </c>
      <c r="E94" s="29" t="s">
        <v>565</v>
      </c>
      <c r="F94" s="20" t="s">
        <v>419</v>
      </c>
      <c r="G94" s="29" t="s">
        <v>86</v>
      </c>
      <c r="H94" s="20" t="s">
        <v>420</v>
      </c>
      <c r="I94" s="20" t="s">
        <v>421</v>
      </c>
      <c r="J94" s="29" t="s">
        <v>566</v>
      </c>
    </row>
    <row r="95" ht="42" customHeight="1" spans="1:10">
      <c r="A95" s="134" t="s">
        <v>345</v>
      </c>
      <c r="B95" s="20" t="s">
        <v>564</v>
      </c>
      <c r="C95" s="20" t="s">
        <v>417</v>
      </c>
      <c r="D95" s="20" t="s">
        <v>423</v>
      </c>
      <c r="E95" s="29" t="s">
        <v>567</v>
      </c>
      <c r="F95" s="20" t="s">
        <v>425</v>
      </c>
      <c r="G95" s="29" t="s">
        <v>436</v>
      </c>
      <c r="H95" s="20" t="s">
        <v>427</v>
      </c>
      <c r="I95" s="20" t="s">
        <v>437</v>
      </c>
      <c r="J95" s="29" t="s">
        <v>566</v>
      </c>
    </row>
    <row r="96" ht="42" customHeight="1" spans="1:10">
      <c r="A96" s="134" t="s">
        <v>345</v>
      </c>
      <c r="B96" s="20" t="s">
        <v>564</v>
      </c>
      <c r="C96" s="20" t="s">
        <v>417</v>
      </c>
      <c r="D96" s="20" t="s">
        <v>429</v>
      </c>
      <c r="E96" s="29" t="s">
        <v>568</v>
      </c>
      <c r="F96" s="20" t="s">
        <v>419</v>
      </c>
      <c r="G96" s="29" t="s">
        <v>470</v>
      </c>
      <c r="H96" s="20" t="s">
        <v>427</v>
      </c>
      <c r="I96" s="20" t="s">
        <v>437</v>
      </c>
      <c r="J96" s="29" t="s">
        <v>566</v>
      </c>
    </row>
    <row r="97" ht="42" customHeight="1" spans="1:10">
      <c r="A97" s="134" t="s">
        <v>345</v>
      </c>
      <c r="B97" s="20" t="s">
        <v>564</v>
      </c>
      <c r="C97" s="20" t="s">
        <v>433</v>
      </c>
      <c r="D97" s="20" t="s">
        <v>434</v>
      </c>
      <c r="E97" s="29" t="s">
        <v>457</v>
      </c>
      <c r="F97" s="20" t="s">
        <v>425</v>
      </c>
      <c r="G97" s="29" t="s">
        <v>436</v>
      </c>
      <c r="H97" s="20" t="s">
        <v>427</v>
      </c>
      <c r="I97" s="20" t="s">
        <v>437</v>
      </c>
      <c r="J97" s="29" t="s">
        <v>566</v>
      </c>
    </row>
    <row r="98" ht="42" customHeight="1" spans="1:10">
      <c r="A98" s="134" t="s">
        <v>345</v>
      </c>
      <c r="B98" s="20" t="s">
        <v>564</v>
      </c>
      <c r="C98" s="20" t="s">
        <v>433</v>
      </c>
      <c r="D98" s="20" t="s">
        <v>439</v>
      </c>
      <c r="E98" s="29" t="s">
        <v>440</v>
      </c>
      <c r="F98" s="20" t="s">
        <v>425</v>
      </c>
      <c r="G98" s="29" t="s">
        <v>441</v>
      </c>
      <c r="H98" s="20" t="s">
        <v>427</v>
      </c>
      <c r="I98" s="20" t="s">
        <v>437</v>
      </c>
      <c r="J98" s="29" t="s">
        <v>566</v>
      </c>
    </row>
    <row r="99" ht="42" customHeight="1" spans="1:10">
      <c r="A99" s="134" t="s">
        <v>345</v>
      </c>
      <c r="B99" s="20" t="s">
        <v>564</v>
      </c>
      <c r="C99" s="20" t="s">
        <v>443</v>
      </c>
      <c r="D99" s="20" t="s">
        <v>444</v>
      </c>
      <c r="E99" s="29" t="s">
        <v>444</v>
      </c>
      <c r="F99" s="20" t="s">
        <v>425</v>
      </c>
      <c r="G99" s="29" t="s">
        <v>446</v>
      </c>
      <c r="H99" s="20" t="s">
        <v>427</v>
      </c>
      <c r="I99" s="20" t="s">
        <v>437</v>
      </c>
      <c r="J99" s="29" t="s">
        <v>566</v>
      </c>
    </row>
    <row r="100" ht="42" customHeight="1" spans="1:10">
      <c r="A100" s="134" t="s">
        <v>388</v>
      </c>
      <c r="B100" s="20" t="s">
        <v>569</v>
      </c>
      <c r="C100" s="20" t="s">
        <v>417</v>
      </c>
      <c r="D100" s="20" t="s">
        <v>418</v>
      </c>
      <c r="E100" s="29" t="s">
        <v>570</v>
      </c>
      <c r="F100" s="20" t="s">
        <v>419</v>
      </c>
      <c r="G100" s="29" t="s">
        <v>571</v>
      </c>
      <c r="H100" s="20" t="s">
        <v>451</v>
      </c>
      <c r="I100" s="20" t="s">
        <v>421</v>
      </c>
      <c r="J100" s="29" t="s">
        <v>572</v>
      </c>
    </row>
    <row r="101" ht="42" customHeight="1" spans="1:10">
      <c r="A101" s="134" t="s">
        <v>388</v>
      </c>
      <c r="B101" s="20" t="s">
        <v>569</v>
      </c>
      <c r="C101" s="20" t="s">
        <v>417</v>
      </c>
      <c r="D101" s="20" t="s">
        <v>423</v>
      </c>
      <c r="E101" s="29" t="s">
        <v>497</v>
      </c>
      <c r="F101" s="20" t="s">
        <v>419</v>
      </c>
      <c r="G101" s="29" t="s">
        <v>573</v>
      </c>
      <c r="H101" s="20" t="s">
        <v>471</v>
      </c>
      <c r="I101" s="20" t="s">
        <v>421</v>
      </c>
      <c r="J101" s="29" t="s">
        <v>572</v>
      </c>
    </row>
    <row r="102" ht="42" customHeight="1" spans="1:10">
      <c r="A102" s="134" t="s">
        <v>388</v>
      </c>
      <c r="B102" s="20" t="s">
        <v>569</v>
      </c>
      <c r="C102" s="20" t="s">
        <v>417</v>
      </c>
      <c r="D102" s="20" t="s">
        <v>429</v>
      </c>
      <c r="E102" s="29" t="s">
        <v>574</v>
      </c>
      <c r="F102" s="20" t="s">
        <v>419</v>
      </c>
      <c r="G102" s="29" t="s">
        <v>486</v>
      </c>
      <c r="H102" s="20" t="s">
        <v>427</v>
      </c>
      <c r="I102" s="20" t="s">
        <v>437</v>
      </c>
      <c r="J102" s="29" t="s">
        <v>572</v>
      </c>
    </row>
    <row r="103" ht="42" customHeight="1" spans="1:10">
      <c r="A103" s="134" t="s">
        <v>388</v>
      </c>
      <c r="B103" s="20" t="s">
        <v>569</v>
      </c>
      <c r="C103" s="20" t="s">
        <v>433</v>
      </c>
      <c r="D103" s="20" t="s">
        <v>434</v>
      </c>
      <c r="E103" s="29" t="s">
        <v>457</v>
      </c>
      <c r="F103" s="20" t="s">
        <v>425</v>
      </c>
      <c r="G103" s="29" t="s">
        <v>436</v>
      </c>
      <c r="H103" s="20" t="s">
        <v>427</v>
      </c>
      <c r="I103" s="20" t="s">
        <v>437</v>
      </c>
      <c r="J103" s="29" t="s">
        <v>438</v>
      </c>
    </row>
    <row r="104" ht="42" customHeight="1" spans="1:10">
      <c r="A104" s="134" t="s">
        <v>388</v>
      </c>
      <c r="B104" s="20" t="s">
        <v>569</v>
      </c>
      <c r="C104" s="20" t="s">
        <v>433</v>
      </c>
      <c r="D104" s="20" t="s">
        <v>439</v>
      </c>
      <c r="E104" s="29" t="s">
        <v>575</v>
      </c>
      <c r="F104" s="20" t="s">
        <v>425</v>
      </c>
      <c r="G104" s="29" t="s">
        <v>441</v>
      </c>
      <c r="H104" s="20" t="s">
        <v>427</v>
      </c>
      <c r="I104" s="20" t="s">
        <v>437</v>
      </c>
      <c r="J104" s="29" t="s">
        <v>438</v>
      </c>
    </row>
    <row r="105" ht="42" customHeight="1" spans="1:10">
      <c r="A105" s="134" t="s">
        <v>388</v>
      </c>
      <c r="B105" s="20" t="s">
        <v>569</v>
      </c>
      <c r="C105" s="20" t="s">
        <v>443</v>
      </c>
      <c r="D105" s="20" t="s">
        <v>444</v>
      </c>
      <c r="E105" s="29" t="s">
        <v>444</v>
      </c>
      <c r="F105" s="20" t="s">
        <v>425</v>
      </c>
      <c r="G105" s="29" t="s">
        <v>446</v>
      </c>
      <c r="H105" s="20" t="s">
        <v>427</v>
      </c>
      <c r="I105" s="20" t="s">
        <v>437</v>
      </c>
      <c r="J105" s="29" t="s">
        <v>576</v>
      </c>
    </row>
    <row r="106" ht="42" customHeight="1" spans="1:10">
      <c r="A106" s="134" t="s">
        <v>337</v>
      </c>
      <c r="B106" s="20" t="s">
        <v>577</v>
      </c>
      <c r="C106" s="20" t="s">
        <v>417</v>
      </c>
      <c r="D106" s="20" t="s">
        <v>418</v>
      </c>
      <c r="E106" s="29" t="s">
        <v>578</v>
      </c>
      <c r="F106" s="20" t="s">
        <v>419</v>
      </c>
      <c r="G106" s="29" t="s">
        <v>579</v>
      </c>
      <c r="H106" s="20" t="s">
        <v>420</v>
      </c>
      <c r="I106" s="20" t="s">
        <v>421</v>
      </c>
      <c r="J106" s="29" t="s">
        <v>580</v>
      </c>
    </row>
    <row r="107" ht="42" customHeight="1" spans="1:10">
      <c r="A107" s="134" t="s">
        <v>337</v>
      </c>
      <c r="B107" s="20" t="s">
        <v>577</v>
      </c>
      <c r="C107" s="20" t="s">
        <v>417</v>
      </c>
      <c r="D107" s="20" t="s">
        <v>423</v>
      </c>
      <c r="E107" s="29" t="s">
        <v>581</v>
      </c>
      <c r="F107" s="20" t="s">
        <v>419</v>
      </c>
      <c r="G107" s="29" t="s">
        <v>582</v>
      </c>
      <c r="H107" s="20"/>
      <c r="I107" s="20" t="s">
        <v>437</v>
      </c>
      <c r="J107" s="29" t="s">
        <v>583</v>
      </c>
    </row>
    <row r="108" ht="42" customHeight="1" spans="1:10">
      <c r="A108" s="134" t="s">
        <v>337</v>
      </c>
      <c r="B108" s="20" t="s">
        <v>577</v>
      </c>
      <c r="C108" s="20" t="s">
        <v>417</v>
      </c>
      <c r="D108" s="20" t="s">
        <v>429</v>
      </c>
      <c r="E108" s="29" t="s">
        <v>507</v>
      </c>
      <c r="F108" s="20" t="s">
        <v>419</v>
      </c>
      <c r="G108" s="29" t="s">
        <v>83</v>
      </c>
      <c r="H108" s="20" t="s">
        <v>471</v>
      </c>
      <c r="I108" s="20" t="s">
        <v>421</v>
      </c>
      <c r="J108" s="29" t="s">
        <v>584</v>
      </c>
    </row>
    <row r="109" ht="42" customHeight="1" spans="1:10">
      <c r="A109" s="134" t="s">
        <v>337</v>
      </c>
      <c r="B109" s="20" t="s">
        <v>577</v>
      </c>
      <c r="C109" s="20" t="s">
        <v>433</v>
      </c>
      <c r="D109" s="20" t="s">
        <v>434</v>
      </c>
      <c r="E109" s="29" t="s">
        <v>457</v>
      </c>
      <c r="F109" s="20" t="s">
        <v>419</v>
      </c>
      <c r="G109" s="29" t="s">
        <v>436</v>
      </c>
      <c r="H109" s="20"/>
      <c r="I109" s="20" t="s">
        <v>437</v>
      </c>
      <c r="J109" s="29" t="s">
        <v>585</v>
      </c>
    </row>
    <row r="110" ht="42" customHeight="1" spans="1:10">
      <c r="A110" s="134" t="s">
        <v>337</v>
      </c>
      <c r="B110" s="20" t="s">
        <v>577</v>
      </c>
      <c r="C110" s="20" t="s">
        <v>433</v>
      </c>
      <c r="D110" s="20" t="s">
        <v>439</v>
      </c>
      <c r="E110" s="29" t="s">
        <v>440</v>
      </c>
      <c r="F110" s="20" t="s">
        <v>419</v>
      </c>
      <c r="G110" s="29" t="s">
        <v>441</v>
      </c>
      <c r="H110" s="20"/>
      <c r="I110" s="20" t="s">
        <v>437</v>
      </c>
      <c r="J110" s="29" t="s">
        <v>442</v>
      </c>
    </row>
    <row r="111" ht="42" customHeight="1" spans="1:10">
      <c r="A111" s="134" t="s">
        <v>337</v>
      </c>
      <c r="B111" s="20" t="s">
        <v>577</v>
      </c>
      <c r="C111" s="20" t="s">
        <v>443</v>
      </c>
      <c r="D111" s="20" t="s">
        <v>444</v>
      </c>
      <c r="E111" s="29" t="s">
        <v>444</v>
      </c>
      <c r="F111" s="20" t="s">
        <v>425</v>
      </c>
      <c r="G111" s="29" t="s">
        <v>446</v>
      </c>
      <c r="H111" s="20" t="s">
        <v>427</v>
      </c>
      <c r="I111" s="20" t="s">
        <v>421</v>
      </c>
      <c r="J111" s="29" t="s">
        <v>447</v>
      </c>
    </row>
    <row r="112" ht="42" customHeight="1" spans="1:10">
      <c r="A112" s="134" t="s">
        <v>376</v>
      </c>
      <c r="B112" s="20" t="s">
        <v>586</v>
      </c>
      <c r="C112" s="20" t="s">
        <v>417</v>
      </c>
      <c r="D112" s="20" t="s">
        <v>418</v>
      </c>
      <c r="E112" s="29" t="s">
        <v>587</v>
      </c>
      <c r="F112" s="20" t="s">
        <v>419</v>
      </c>
      <c r="G112" s="29" t="s">
        <v>495</v>
      </c>
      <c r="H112" s="20" t="s">
        <v>451</v>
      </c>
      <c r="I112" s="20" t="s">
        <v>421</v>
      </c>
      <c r="J112" s="29" t="s">
        <v>588</v>
      </c>
    </row>
    <row r="113" ht="42" customHeight="1" spans="1:10">
      <c r="A113" s="134" t="s">
        <v>376</v>
      </c>
      <c r="B113" s="20" t="s">
        <v>586</v>
      </c>
      <c r="C113" s="20" t="s">
        <v>417</v>
      </c>
      <c r="D113" s="20" t="s">
        <v>423</v>
      </c>
      <c r="E113" s="29" t="s">
        <v>589</v>
      </c>
      <c r="F113" s="20" t="s">
        <v>419</v>
      </c>
      <c r="G113" s="29" t="s">
        <v>486</v>
      </c>
      <c r="H113" s="20" t="s">
        <v>427</v>
      </c>
      <c r="I113" s="20" t="s">
        <v>421</v>
      </c>
      <c r="J113" s="29" t="s">
        <v>590</v>
      </c>
    </row>
    <row r="114" ht="42" customHeight="1" spans="1:10">
      <c r="A114" s="134" t="s">
        <v>376</v>
      </c>
      <c r="B114" s="20" t="s">
        <v>586</v>
      </c>
      <c r="C114" s="20" t="s">
        <v>417</v>
      </c>
      <c r="D114" s="20" t="s">
        <v>429</v>
      </c>
      <c r="E114" s="29" t="s">
        <v>591</v>
      </c>
      <c r="F114" s="20" t="s">
        <v>419</v>
      </c>
      <c r="G114" s="29" t="s">
        <v>486</v>
      </c>
      <c r="H114" s="20" t="s">
        <v>427</v>
      </c>
      <c r="I114" s="20" t="s">
        <v>421</v>
      </c>
      <c r="J114" s="29" t="s">
        <v>592</v>
      </c>
    </row>
    <row r="115" ht="42" customHeight="1" spans="1:10">
      <c r="A115" s="134" t="s">
        <v>376</v>
      </c>
      <c r="B115" s="20" t="s">
        <v>586</v>
      </c>
      <c r="C115" s="20" t="s">
        <v>433</v>
      </c>
      <c r="D115" s="20" t="s">
        <v>434</v>
      </c>
      <c r="E115" s="29" t="s">
        <v>593</v>
      </c>
      <c r="F115" s="20" t="s">
        <v>425</v>
      </c>
      <c r="G115" s="29" t="s">
        <v>594</v>
      </c>
      <c r="H115" s="20" t="s">
        <v>427</v>
      </c>
      <c r="I115" s="20" t="s">
        <v>437</v>
      </c>
      <c r="J115" s="29" t="s">
        <v>595</v>
      </c>
    </row>
    <row r="116" ht="42" customHeight="1" spans="1:10">
      <c r="A116" s="134" t="s">
        <v>376</v>
      </c>
      <c r="B116" s="20" t="s">
        <v>586</v>
      </c>
      <c r="C116" s="20" t="s">
        <v>433</v>
      </c>
      <c r="D116" s="20" t="s">
        <v>439</v>
      </c>
      <c r="E116" s="29" t="s">
        <v>596</v>
      </c>
      <c r="F116" s="20" t="s">
        <v>425</v>
      </c>
      <c r="G116" s="29" t="s">
        <v>597</v>
      </c>
      <c r="H116" s="20" t="s">
        <v>427</v>
      </c>
      <c r="I116" s="20" t="s">
        <v>437</v>
      </c>
      <c r="J116" s="29" t="s">
        <v>598</v>
      </c>
    </row>
    <row r="117" ht="42" customHeight="1" spans="1:10">
      <c r="A117" s="134" t="s">
        <v>376</v>
      </c>
      <c r="B117" s="20" t="s">
        <v>586</v>
      </c>
      <c r="C117" s="20" t="s">
        <v>443</v>
      </c>
      <c r="D117" s="20" t="s">
        <v>444</v>
      </c>
      <c r="E117" s="29" t="s">
        <v>491</v>
      </c>
      <c r="F117" s="20" t="s">
        <v>425</v>
      </c>
      <c r="G117" s="29" t="s">
        <v>446</v>
      </c>
      <c r="H117" s="20" t="s">
        <v>427</v>
      </c>
      <c r="I117" s="20" t="s">
        <v>421</v>
      </c>
      <c r="J117" s="29" t="s">
        <v>492</v>
      </c>
    </row>
    <row r="118" ht="42" customHeight="1" spans="1:10">
      <c r="A118" s="134" t="s">
        <v>339</v>
      </c>
      <c r="B118" s="20" t="s">
        <v>599</v>
      </c>
      <c r="C118" s="20" t="s">
        <v>417</v>
      </c>
      <c r="D118" s="20" t="s">
        <v>418</v>
      </c>
      <c r="E118" s="29" t="s">
        <v>600</v>
      </c>
      <c r="F118" s="20" t="s">
        <v>419</v>
      </c>
      <c r="G118" s="29" t="s">
        <v>601</v>
      </c>
      <c r="H118" s="20" t="s">
        <v>499</v>
      </c>
      <c r="I118" s="20" t="s">
        <v>421</v>
      </c>
      <c r="J118" s="29" t="s">
        <v>602</v>
      </c>
    </row>
    <row r="119" ht="42" customHeight="1" spans="1:10">
      <c r="A119" s="134" t="s">
        <v>339</v>
      </c>
      <c r="B119" s="20" t="s">
        <v>599</v>
      </c>
      <c r="C119" s="20" t="s">
        <v>417</v>
      </c>
      <c r="D119" s="20" t="s">
        <v>423</v>
      </c>
      <c r="E119" s="29" t="s">
        <v>603</v>
      </c>
      <c r="F119" s="20" t="s">
        <v>425</v>
      </c>
      <c r="G119" s="29" t="s">
        <v>436</v>
      </c>
      <c r="H119" s="20"/>
      <c r="I119" s="20" t="s">
        <v>437</v>
      </c>
      <c r="J119" s="29" t="s">
        <v>604</v>
      </c>
    </row>
    <row r="120" ht="42" customHeight="1" spans="1:10">
      <c r="A120" s="134" t="s">
        <v>339</v>
      </c>
      <c r="B120" s="20" t="s">
        <v>599</v>
      </c>
      <c r="C120" s="20" t="s">
        <v>417</v>
      </c>
      <c r="D120" s="20" t="s">
        <v>429</v>
      </c>
      <c r="E120" s="29" t="s">
        <v>605</v>
      </c>
      <c r="F120" s="20" t="s">
        <v>419</v>
      </c>
      <c r="G120" s="29" t="s">
        <v>470</v>
      </c>
      <c r="H120" s="20"/>
      <c r="I120" s="20" t="s">
        <v>437</v>
      </c>
      <c r="J120" s="29" t="s">
        <v>606</v>
      </c>
    </row>
    <row r="121" ht="42" customHeight="1" spans="1:10">
      <c r="A121" s="134" t="s">
        <v>339</v>
      </c>
      <c r="B121" s="20" t="s">
        <v>599</v>
      </c>
      <c r="C121" s="20" t="s">
        <v>433</v>
      </c>
      <c r="D121" s="20" t="s">
        <v>434</v>
      </c>
      <c r="E121" s="29" t="s">
        <v>457</v>
      </c>
      <c r="F121" s="20" t="s">
        <v>425</v>
      </c>
      <c r="G121" s="29" t="s">
        <v>436</v>
      </c>
      <c r="H121" s="20"/>
      <c r="I121" s="20" t="s">
        <v>437</v>
      </c>
      <c r="J121" s="29" t="s">
        <v>607</v>
      </c>
    </row>
    <row r="122" ht="42" customHeight="1" spans="1:10">
      <c r="A122" s="134" t="s">
        <v>339</v>
      </c>
      <c r="B122" s="20" t="s">
        <v>599</v>
      </c>
      <c r="C122" s="20" t="s">
        <v>433</v>
      </c>
      <c r="D122" s="20" t="s">
        <v>439</v>
      </c>
      <c r="E122" s="29" t="s">
        <v>440</v>
      </c>
      <c r="F122" s="20" t="s">
        <v>425</v>
      </c>
      <c r="G122" s="29" t="s">
        <v>608</v>
      </c>
      <c r="H122" s="20"/>
      <c r="I122" s="20" t="s">
        <v>437</v>
      </c>
      <c r="J122" s="29" t="s">
        <v>609</v>
      </c>
    </row>
    <row r="123" ht="42" customHeight="1" spans="1:10">
      <c r="A123" s="134" t="s">
        <v>339</v>
      </c>
      <c r="B123" s="20" t="s">
        <v>599</v>
      </c>
      <c r="C123" s="20" t="s">
        <v>443</v>
      </c>
      <c r="D123" s="20" t="s">
        <v>444</v>
      </c>
      <c r="E123" s="29" t="s">
        <v>444</v>
      </c>
      <c r="F123" s="20" t="s">
        <v>425</v>
      </c>
      <c r="G123" s="29" t="s">
        <v>446</v>
      </c>
      <c r="H123" s="20" t="s">
        <v>427</v>
      </c>
      <c r="I123" s="20" t="s">
        <v>421</v>
      </c>
      <c r="J123" s="29" t="s">
        <v>447</v>
      </c>
    </row>
    <row r="124" ht="42" customHeight="1" spans="1:10">
      <c r="A124" s="134" t="s">
        <v>380</v>
      </c>
      <c r="B124" s="20" t="s">
        <v>610</v>
      </c>
      <c r="C124" s="20" t="s">
        <v>417</v>
      </c>
      <c r="D124" s="20" t="s">
        <v>418</v>
      </c>
      <c r="E124" s="29" t="s">
        <v>380</v>
      </c>
      <c r="F124" s="20" t="s">
        <v>419</v>
      </c>
      <c r="G124" s="29" t="s">
        <v>611</v>
      </c>
      <c r="H124" s="20" t="s">
        <v>420</v>
      </c>
      <c r="I124" s="20" t="s">
        <v>421</v>
      </c>
      <c r="J124" s="29" t="s">
        <v>612</v>
      </c>
    </row>
    <row r="125" ht="42" customHeight="1" spans="1:10">
      <c r="A125" s="134" t="s">
        <v>380</v>
      </c>
      <c r="B125" s="20" t="s">
        <v>610</v>
      </c>
      <c r="C125" s="20" t="s">
        <v>417</v>
      </c>
      <c r="D125" s="20" t="s">
        <v>423</v>
      </c>
      <c r="E125" s="29" t="s">
        <v>613</v>
      </c>
      <c r="F125" s="20" t="s">
        <v>419</v>
      </c>
      <c r="G125" s="29" t="s">
        <v>614</v>
      </c>
      <c r="H125" s="20"/>
      <c r="I125" s="20" t="s">
        <v>437</v>
      </c>
      <c r="J125" s="29" t="s">
        <v>615</v>
      </c>
    </row>
    <row r="126" ht="42" customHeight="1" spans="1:10">
      <c r="A126" s="134" t="s">
        <v>380</v>
      </c>
      <c r="B126" s="20" t="s">
        <v>610</v>
      </c>
      <c r="C126" s="20" t="s">
        <v>417</v>
      </c>
      <c r="D126" s="20" t="s">
        <v>429</v>
      </c>
      <c r="E126" s="29" t="s">
        <v>616</v>
      </c>
      <c r="F126" s="20" t="s">
        <v>419</v>
      </c>
      <c r="G126" s="29" t="s">
        <v>470</v>
      </c>
      <c r="H126" s="20" t="s">
        <v>471</v>
      </c>
      <c r="I126" s="20" t="s">
        <v>421</v>
      </c>
      <c r="J126" s="29" t="s">
        <v>617</v>
      </c>
    </row>
    <row r="127" ht="42" customHeight="1" spans="1:10">
      <c r="A127" s="134" t="s">
        <v>380</v>
      </c>
      <c r="B127" s="20" t="s">
        <v>610</v>
      </c>
      <c r="C127" s="20" t="s">
        <v>433</v>
      </c>
      <c r="D127" s="20" t="s">
        <v>434</v>
      </c>
      <c r="E127" s="29" t="s">
        <v>618</v>
      </c>
      <c r="F127" s="20" t="s">
        <v>425</v>
      </c>
      <c r="G127" s="29" t="s">
        <v>619</v>
      </c>
      <c r="H127" s="20" t="s">
        <v>427</v>
      </c>
      <c r="I127" s="20" t="s">
        <v>437</v>
      </c>
      <c r="J127" s="29" t="s">
        <v>620</v>
      </c>
    </row>
    <row r="128" ht="42" customHeight="1" spans="1:10">
      <c r="A128" s="134" t="s">
        <v>380</v>
      </c>
      <c r="B128" s="20" t="s">
        <v>610</v>
      </c>
      <c r="C128" s="20" t="s">
        <v>433</v>
      </c>
      <c r="D128" s="20" t="s">
        <v>439</v>
      </c>
      <c r="E128" s="29" t="s">
        <v>621</v>
      </c>
      <c r="F128" s="20" t="s">
        <v>425</v>
      </c>
      <c r="G128" s="29" t="s">
        <v>441</v>
      </c>
      <c r="H128" s="20" t="s">
        <v>427</v>
      </c>
      <c r="I128" s="20" t="s">
        <v>437</v>
      </c>
      <c r="J128" s="29" t="s">
        <v>622</v>
      </c>
    </row>
    <row r="129" ht="42" customHeight="1" spans="1:10">
      <c r="A129" s="134" t="s">
        <v>380</v>
      </c>
      <c r="B129" s="20" t="s">
        <v>610</v>
      </c>
      <c r="C129" s="20" t="s">
        <v>443</v>
      </c>
      <c r="D129" s="20" t="s">
        <v>444</v>
      </c>
      <c r="E129" s="29" t="s">
        <v>623</v>
      </c>
      <c r="F129" s="20" t="s">
        <v>425</v>
      </c>
      <c r="G129" s="29" t="s">
        <v>446</v>
      </c>
      <c r="H129" s="20" t="s">
        <v>427</v>
      </c>
      <c r="I129" s="20" t="s">
        <v>421</v>
      </c>
      <c r="J129" s="29" t="s">
        <v>624</v>
      </c>
    </row>
    <row r="130" ht="42" customHeight="1" spans="1:10">
      <c r="A130" s="134" t="s">
        <v>401</v>
      </c>
      <c r="B130" s="20" t="s">
        <v>625</v>
      </c>
      <c r="C130" s="20" t="s">
        <v>417</v>
      </c>
      <c r="D130" s="20" t="s">
        <v>418</v>
      </c>
      <c r="E130" s="29" t="s">
        <v>401</v>
      </c>
      <c r="F130" s="20" t="s">
        <v>419</v>
      </c>
      <c r="G130" s="29" t="s">
        <v>626</v>
      </c>
      <c r="H130" s="20" t="s">
        <v>420</v>
      </c>
      <c r="I130" s="20" t="s">
        <v>421</v>
      </c>
      <c r="J130" s="29" t="s">
        <v>627</v>
      </c>
    </row>
    <row r="131" ht="42" customHeight="1" spans="1:10">
      <c r="A131" s="134" t="s">
        <v>401</v>
      </c>
      <c r="B131" s="20" t="s">
        <v>625</v>
      </c>
      <c r="C131" s="20" t="s">
        <v>417</v>
      </c>
      <c r="D131" s="20" t="s">
        <v>423</v>
      </c>
      <c r="E131" s="29" t="s">
        <v>628</v>
      </c>
      <c r="F131" s="20" t="s">
        <v>419</v>
      </c>
      <c r="G131" s="29" t="s">
        <v>582</v>
      </c>
      <c r="H131" s="20"/>
      <c r="I131" s="20" t="s">
        <v>437</v>
      </c>
      <c r="J131" s="29" t="s">
        <v>629</v>
      </c>
    </row>
    <row r="132" ht="42" customHeight="1" spans="1:10">
      <c r="A132" s="134" t="s">
        <v>401</v>
      </c>
      <c r="B132" s="20" t="s">
        <v>625</v>
      </c>
      <c r="C132" s="20" t="s">
        <v>417</v>
      </c>
      <c r="D132" s="20" t="s">
        <v>429</v>
      </c>
      <c r="E132" s="29" t="s">
        <v>552</v>
      </c>
      <c r="F132" s="20" t="s">
        <v>419</v>
      </c>
      <c r="G132" s="29" t="s">
        <v>470</v>
      </c>
      <c r="H132" s="20" t="s">
        <v>471</v>
      </c>
      <c r="I132" s="20" t="s">
        <v>421</v>
      </c>
      <c r="J132" s="29" t="s">
        <v>630</v>
      </c>
    </row>
    <row r="133" ht="42" customHeight="1" spans="1:10">
      <c r="A133" s="134" t="s">
        <v>401</v>
      </c>
      <c r="B133" s="20" t="s">
        <v>625</v>
      </c>
      <c r="C133" s="20" t="s">
        <v>433</v>
      </c>
      <c r="D133" s="20" t="s">
        <v>434</v>
      </c>
      <c r="E133" s="29" t="s">
        <v>631</v>
      </c>
      <c r="F133" s="20" t="s">
        <v>419</v>
      </c>
      <c r="G133" s="29" t="s">
        <v>436</v>
      </c>
      <c r="H133" s="20"/>
      <c r="I133" s="20" t="s">
        <v>437</v>
      </c>
      <c r="J133" s="29" t="s">
        <v>438</v>
      </c>
    </row>
    <row r="134" ht="42" customHeight="1" spans="1:10">
      <c r="A134" s="134" t="s">
        <v>401</v>
      </c>
      <c r="B134" s="20" t="s">
        <v>625</v>
      </c>
      <c r="C134" s="20" t="s">
        <v>433</v>
      </c>
      <c r="D134" s="20" t="s">
        <v>439</v>
      </c>
      <c r="E134" s="29" t="s">
        <v>440</v>
      </c>
      <c r="F134" s="20" t="s">
        <v>419</v>
      </c>
      <c r="G134" s="29" t="s">
        <v>440</v>
      </c>
      <c r="H134" s="20"/>
      <c r="I134" s="20" t="s">
        <v>437</v>
      </c>
      <c r="J134" s="29" t="s">
        <v>442</v>
      </c>
    </row>
    <row r="135" ht="42" customHeight="1" spans="1:10">
      <c r="A135" s="134" t="s">
        <v>401</v>
      </c>
      <c r="B135" s="20" t="s">
        <v>625</v>
      </c>
      <c r="C135" s="20" t="s">
        <v>443</v>
      </c>
      <c r="D135" s="20" t="s">
        <v>444</v>
      </c>
      <c r="E135" s="29" t="s">
        <v>444</v>
      </c>
      <c r="F135" s="20" t="s">
        <v>425</v>
      </c>
      <c r="G135" s="29" t="s">
        <v>446</v>
      </c>
      <c r="H135" s="20" t="s">
        <v>427</v>
      </c>
      <c r="I135" s="20" t="s">
        <v>421</v>
      </c>
      <c r="J135" s="29" t="s">
        <v>447</v>
      </c>
    </row>
    <row r="136" ht="42" customHeight="1" spans="1:10">
      <c r="A136" s="134" t="s">
        <v>343</v>
      </c>
      <c r="B136" s="20" t="s">
        <v>632</v>
      </c>
      <c r="C136" s="20" t="s">
        <v>417</v>
      </c>
      <c r="D136" s="20" t="s">
        <v>418</v>
      </c>
      <c r="E136" s="29" t="s">
        <v>633</v>
      </c>
      <c r="F136" s="20" t="s">
        <v>419</v>
      </c>
      <c r="G136" s="29" t="s">
        <v>84</v>
      </c>
      <c r="H136" s="20" t="s">
        <v>420</v>
      </c>
      <c r="I136" s="20" t="s">
        <v>421</v>
      </c>
      <c r="J136" s="29" t="s">
        <v>632</v>
      </c>
    </row>
    <row r="137" ht="42" customHeight="1" spans="1:10">
      <c r="A137" s="134" t="s">
        <v>343</v>
      </c>
      <c r="B137" s="20" t="s">
        <v>632</v>
      </c>
      <c r="C137" s="20" t="s">
        <v>417</v>
      </c>
      <c r="D137" s="20" t="s">
        <v>423</v>
      </c>
      <c r="E137" s="29" t="s">
        <v>567</v>
      </c>
      <c r="F137" s="20" t="s">
        <v>425</v>
      </c>
      <c r="G137" s="29" t="s">
        <v>436</v>
      </c>
      <c r="H137" s="20" t="s">
        <v>427</v>
      </c>
      <c r="I137" s="20" t="s">
        <v>437</v>
      </c>
      <c r="J137" s="29" t="s">
        <v>632</v>
      </c>
    </row>
    <row r="138" ht="42" customHeight="1" spans="1:10">
      <c r="A138" s="134" t="s">
        <v>343</v>
      </c>
      <c r="B138" s="20" t="s">
        <v>632</v>
      </c>
      <c r="C138" s="20" t="s">
        <v>417</v>
      </c>
      <c r="D138" s="20" t="s">
        <v>429</v>
      </c>
      <c r="E138" s="29" t="s">
        <v>552</v>
      </c>
      <c r="F138" s="20" t="s">
        <v>419</v>
      </c>
      <c r="G138" s="29" t="s">
        <v>470</v>
      </c>
      <c r="H138" s="20" t="s">
        <v>471</v>
      </c>
      <c r="I138" s="20" t="s">
        <v>421</v>
      </c>
      <c r="J138" s="29" t="s">
        <v>632</v>
      </c>
    </row>
    <row r="139" ht="42" customHeight="1" spans="1:10">
      <c r="A139" s="134" t="s">
        <v>343</v>
      </c>
      <c r="B139" s="20" t="s">
        <v>632</v>
      </c>
      <c r="C139" s="20" t="s">
        <v>433</v>
      </c>
      <c r="D139" s="20" t="s">
        <v>434</v>
      </c>
      <c r="E139" s="29" t="s">
        <v>457</v>
      </c>
      <c r="F139" s="20" t="s">
        <v>425</v>
      </c>
      <c r="G139" s="29" t="s">
        <v>436</v>
      </c>
      <c r="H139" s="20" t="s">
        <v>427</v>
      </c>
      <c r="I139" s="20" t="s">
        <v>437</v>
      </c>
      <c r="J139" s="29" t="s">
        <v>632</v>
      </c>
    </row>
    <row r="140" ht="42" customHeight="1" spans="1:10">
      <c r="A140" s="134" t="s">
        <v>343</v>
      </c>
      <c r="B140" s="20" t="s">
        <v>632</v>
      </c>
      <c r="C140" s="20" t="s">
        <v>433</v>
      </c>
      <c r="D140" s="20" t="s">
        <v>439</v>
      </c>
      <c r="E140" s="29" t="s">
        <v>440</v>
      </c>
      <c r="F140" s="20" t="s">
        <v>425</v>
      </c>
      <c r="G140" s="29" t="s">
        <v>441</v>
      </c>
      <c r="H140" s="20" t="s">
        <v>427</v>
      </c>
      <c r="I140" s="20" t="s">
        <v>437</v>
      </c>
      <c r="J140" s="29" t="s">
        <v>632</v>
      </c>
    </row>
    <row r="141" ht="42" customHeight="1" spans="1:10">
      <c r="A141" s="134" t="s">
        <v>343</v>
      </c>
      <c r="B141" s="20" t="s">
        <v>632</v>
      </c>
      <c r="C141" s="20" t="s">
        <v>443</v>
      </c>
      <c r="D141" s="20" t="s">
        <v>444</v>
      </c>
      <c r="E141" s="29" t="s">
        <v>444</v>
      </c>
      <c r="F141" s="20" t="s">
        <v>425</v>
      </c>
      <c r="G141" s="29" t="s">
        <v>446</v>
      </c>
      <c r="H141" s="20" t="s">
        <v>427</v>
      </c>
      <c r="I141" s="20" t="s">
        <v>437</v>
      </c>
      <c r="J141" s="29" t="s">
        <v>632</v>
      </c>
    </row>
    <row r="142" ht="42" customHeight="1" spans="1:10">
      <c r="A142" s="134" t="s">
        <v>355</v>
      </c>
      <c r="B142" s="20" t="s">
        <v>634</v>
      </c>
      <c r="C142" s="20" t="s">
        <v>417</v>
      </c>
      <c r="D142" s="20" t="s">
        <v>418</v>
      </c>
      <c r="E142" s="29" t="s">
        <v>635</v>
      </c>
      <c r="F142" s="20" t="s">
        <v>419</v>
      </c>
      <c r="G142" s="29" t="s">
        <v>486</v>
      </c>
      <c r="H142" s="20" t="s">
        <v>427</v>
      </c>
      <c r="I142" s="20" t="s">
        <v>437</v>
      </c>
      <c r="J142" s="29" t="s">
        <v>634</v>
      </c>
    </row>
    <row r="143" ht="42" customHeight="1" spans="1:10">
      <c r="A143" s="134" t="s">
        <v>355</v>
      </c>
      <c r="B143" s="20" t="s">
        <v>634</v>
      </c>
      <c r="C143" s="20" t="s">
        <v>417</v>
      </c>
      <c r="D143" s="20" t="s">
        <v>423</v>
      </c>
      <c r="E143" s="29" t="s">
        <v>635</v>
      </c>
      <c r="F143" s="20" t="s">
        <v>419</v>
      </c>
      <c r="G143" s="29" t="s">
        <v>486</v>
      </c>
      <c r="H143" s="20" t="s">
        <v>427</v>
      </c>
      <c r="I143" s="20" t="s">
        <v>437</v>
      </c>
      <c r="J143" s="29" t="s">
        <v>634</v>
      </c>
    </row>
    <row r="144" ht="42" customHeight="1" spans="1:10">
      <c r="A144" s="134" t="s">
        <v>355</v>
      </c>
      <c r="B144" s="20" t="s">
        <v>634</v>
      </c>
      <c r="C144" s="20" t="s">
        <v>417</v>
      </c>
      <c r="D144" s="20" t="s">
        <v>636</v>
      </c>
      <c r="E144" s="29" t="s">
        <v>637</v>
      </c>
      <c r="F144" s="20" t="s">
        <v>419</v>
      </c>
      <c r="G144" s="29" t="s">
        <v>486</v>
      </c>
      <c r="H144" s="20" t="s">
        <v>427</v>
      </c>
      <c r="I144" s="20" t="s">
        <v>437</v>
      </c>
      <c r="J144" s="29" t="s">
        <v>634</v>
      </c>
    </row>
    <row r="145" ht="42" customHeight="1" spans="1:10">
      <c r="A145" s="134" t="s">
        <v>355</v>
      </c>
      <c r="B145" s="20" t="s">
        <v>634</v>
      </c>
      <c r="C145" s="20" t="s">
        <v>417</v>
      </c>
      <c r="D145" s="20" t="s">
        <v>636</v>
      </c>
      <c r="E145" s="29" t="s">
        <v>638</v>
      </c>
      <c r="F145" s="20" t="s">
        <v>419</v>
      </c>
      <c r="G145" s="29" t="s">
        <v>486</v>
      </c>
      <c r="H145" s="20" t="s">
        <v>427</v>
      </c>
      <c r="I145" s="20" t="s">
        <v>437</v>
      </c>
      <c r="J145" s="29" t="s">
        <v>634</v>
      </c>
    </row>
    <row r="146" ht="42" customHeight="1" spans="1:10">
      <c r="A146" s="134" t="s">
        <v>355</v>
      </c>
      <c r="B146" s="20" t="s">
        <v>634</v>
      </c>
      <c r="C146" s="20" t="s">
        <v>433</v>
      </c>
      <c r="D146" s="20" t="s">
        <v>434</v>
      </c>
      <c r="E146" s="29" t="s">
        <v>635</v>
      </c>
      <c r="F146" s="20" t="s">
        <v>419</v>
      </c>
      <c r="G146" s="29" t="s">
        <v>486</v>
      </c>
      <c r="H146" s="20" t="s">
        <v>427</v>
      </c>
      <c r="I146" s="20" t="s">
        <v>437</v>
      </c>
      <c r="J146" s="29" t="s">
        <v>634</v>
      </c>
    </row>
    <row r="147" ht="42" customHeight="1" spans="1:10">
      <c r="A147" s="134" t="s">
        <v>355</v>
      </c>
      <c r="B147" s="20" t="s">
        <v>634</v>
      </c>
      <c r="C147" s="20" t="s">
        <v>443</v>
      </c>
      <c r="D147" s="20" t="s">
        <v>444</v>
      </c>
      <c r="E147" s="29" t="s">
        <v>635</v>
      </c>
      <c r="F147" s="20" t="s">
        <v>419</v>
      </c>
      <c r="G147" s="29" t="s">
        <v>486</v>
      </c>
      <c r="H147" s="20" t="s">
        <v>427</v>
      </c>
      <c r="I147" s="20" t="s">
        <v>437</v>
      </c>
      <c r="J147" s="29" t="s">
        <v>634</v>
      </c>
    </row>
    <row r="148" ht="42" customHeight="1" spans="1:10">
      <c r="A148" s="134" t="s">
        <v>394</v>
      </c>
      <c r="B148" s="20" t="s">
        <v>639</v>
      </c>
      <c r="C148" s="20" t="s">
        <v>417</v>
      </c>
      <c r="D148" s="20" t="s">
        <v>418</v>
      </c>
      <c r="E148" s="29" t="s">
        <v>640</v>
      </c>
      <c r="F148" s="20" t="s">
        <v>425</v>
      </c>
      <c r="G148" s="29" t="s">
        <v>431</v>
      </c>
      <c r="H148" s="20" t="s">
        <v>427</v>
      </c>
      <c r="I148" s="20" t="s">
        <v>437</v>
      </c>
      <c r="J148" s="29" t="s">
        <v>641</v>
      </c>
    </row>
    <row r="149" ht="42" customHeight="1" spans="1:10">
      <c r="A149" s="134" t="s">
        <v>394</v>
      </c>
      <c r="B149" s="20" t="s">
        <v>639</v>
      </c>
      <c r="C149" s="20" t="s">
        <v>417</v>
      </c>
      <c r="D149" s="20" t="s">
        <v>423</v>
      </c>
      <c r="E149" s="29" t="s">
        <v>642</v>
      </c>
      <c r="F149" s="20" t="s">
        <v>419</v>
      </c>
      <c r="G149" s="29" t="s">
        <v>643</v>
      </c>
      <c r="H149" s="20" t="s">
        <v>427</v>
      </c>
      <c r="I149" s="20" t="s">
        <v>437</v>
      </c>
      <c r="J149" s="29" t="s">
        <v>641</v>
      </c>
    </row>
    <row r="150" ht="42" customHeight="1" spans="1:10">
      <c r="A150" s="134" t="s">
        <v>394</v>
      </c>
      <c r="B150" s="20" t="s">
        <v>639</v>
      </c>
      <c r="C150" s="20" t="s">
        <v>417</v>
      </c>
      <c r="D150" s="20" t="s">
        <v>429</v>
      </c>
      <c r="E150" s="29" t="s">
        <v>644</v>
      </c>
      <c r="F150" s="20" t="s">
        <v>419</v>
      </c>
      <c r="G150" s="29" t="s">
        <v>470</v>
      </c>
      <c r="H150" s="20" t="s">
        <v>427</v>
      </c>
      <c r="I150" s="20" t="s">
        <v>437</v>
      </c>
      <c r="J150" s="29" t="s">
        <v>641</v>
      </c>
    </row>
    <row r="151" ht="42" customHeight="1" spans="1:10">
      <c r="A151" s="134" t="s">
        <v>394</v>
      </c>
      <c r="B151" s="20" t="s">
        <v>639</v>
      </c>
      <c r="C151" s="20" t="s">
        <v>433</v>
      </c>
      <c r="D151" s="20" t="s">
        <v>434</v>
      </c>
      <c r="E151" s="29" t="s">
        <v>645</v>
      </c>
      <c r="F151" s="20" t="s">
        <v>425</v>
      </c>
      <c r="G151" s="29" t="s">
        <v>431</v>
      </c>
      <c r="H151" s="20" t="s">
        <v>427</v>
      </c>
      <c r="I151" s="20" t="s">
        <v>437</v>
      </c>
      <c r="J151" s="29" t="s">
        <v>641</v>
      </c>
    </row>
    <row r="152" ht="42" customHeight="1" spans="1:10">
      <c r="A152" s="134" t="s">
        <v>394</v>
      </c>
      <c r="B152" s="20" t="s">
        <v>639</v>
      </c>
      <c r="C152" s="20" t="s">
        <v>433</v>
      </c>
      <c r="D152" s="20" t="s">
        <v>439</v>
      </c>
      <c r="E152" s="29" t="s">
        <v>440</v>
      </c>
      <c r="F152" s="20" t="s">
        <v>425</v>
      </c>
      <c r="G152" s="29" t="s">
        <v>441</v>
      </c>
      <c r="H152" s="20" t="s">
        <v>427</v>
      </c>
      <c r="I152" s="20" t="s">
        <v>437</v>
      </c>
      <c r="J152" s="29" t="s">
        <v>641</v>
      </c>
    </row>
    <row r="153" ht="42" customHeight="1" spans="1:10">
      <c r="A153" s="134" t="s">
        <v>394</v>
      </c>
      <c r="B153" s="20" t="s">
        <v>639</v>
      </c>
      <c r="C153" s="20" t="s">
        <v>443</v>
      </c>
      <c r="D153" s="20" t="s">
        <v>444</v>
      </c>
      <c r="E153" s="29" t="s">
        <v>646</v>
      </c>
      <c r="F153" s="20" t="s">
        <v>425</v>
      </c>
      <c r="G153" s="29" t="s">
        <v>646</v>
      </c>
      <c r="H153" s="20" t="s">
        <v>427</v>
      </c>
      <c r="I153" s="20" t="s">
        <v>437</v>
      </c>
      <c r="J153" s="29" t="s">
        <v>641</v>
      </c>
    </row>
    <row r="154" ht="42" customHeight="1" spans="1:10">
      <c r="A154" s="134" t="s">
        <v>372</v>
      </c>
      <c r="B154" s="20" t="s">
        <v>647</v>
      </c>
      <c r="C154" s="20" t="s">
        <v>417</v>
      </c>
      <c r="D154" s="20" t="s">
        <v>418</v>
      </c>
      <c r="E154" s="29" t="s">
        <v>648</v>
      </c>
      <c r="F154" s="20" t="s">
        <v>419</v>
      </c>
      <c r="G154" s="29" t="s">
        <v>649</v>
      </c>
      <c r="H154" s="20" t="s">
        <v>451</v>
      </c>
      <c r="I154" s="20" t="s">
        <v>421</v>
      </c>
      <c r="J154" s="29" t="s">
        <v>496</v>
      </c>
    </row>
    <row r="155" ht="42" customHeight="1" spans="1:10">
      <c r="A155" s="134" t="s">
        <v>372</v>
      </c>
      <c r="B155" s="20" t="s">
        <v>647</v>
      </c>
      <c r="C155" s="20" t="s">
        <v>417</v>
      </c>
      <c r="D155" s="20" t="s">
        <v>423</v>
      </c>
      <c r="E155" s="29" t="s">
        <v>650</v>
      </c>
      <c r="F155" s="20" t="s">
        <v>425</v>
      </c>
      <c r="G155" s="29" t="s">
        <v>498</v>
      </c>
      <c r="H155" s="20" t="s">
        <v>499</v>
      </c>
      <c r="I155" s="20" t="s">
        <v>421</v>
      </c>
      <c r="J155" s="29" t="s">
        <v>651</v>
      </c>
    </row>
    <row r="156" ht="42" customHeight="1" spans="1:10">
      <c r="A156" s="134" t="s">
        <v>372</v>
      </c>
      <c r="B156" s="20" t="s">
        <v>647</v>
      </c>
      <c r="C156" s="20" t="s">
        <v>417</v>
      </c>
      <c r="D156" s="20" t="s">
        <v>429</v>
      </c>
      <c r="E156" s="29" t="s">
        <v>652</v>
      </c>
      <c r="F156" s="20" t="s">
        <v>419</v>
      </c>
      <c r="G156" s="29" t="s">
        <v>486</v>
      </c>
      <c r="H156" s="20" t="s">
        <v>427</v>
      </c>
      <c r="I156" s="20" t="s">
        <v>421</v>
      </c>
      <c r="J156" s="29" t="s">
        <v>653</v>
      </c>
    </row>
    <row r="157" ht="42" customHeight="1" spans="1:10">
      <c r="A157" s="134" t="s">
        <v>372</v>
      </c>
      <c r="B157" s="20" t="s">
        <v>647</v>
      </c>
      <c r="C157" s="20" t="s">
        <v>433</v>
      </c>
      <c r="D157" s="20" t="s">
        <v>434</v>
      </c>
      <c r="E157" s="29" t="s">
        <v>654</v>
      </c>
      <c r="F157" s="20" t="s">
        <v>425</v>
      </c>
      <c r="G157" s="29" t="s">
        <v>436</v>
      </c>
      <c r="H157" s="20" t="s">
        <v>427</v>
      </c>
      <c r="I157" s="20" t="s">
        <v>437</v>
      </c>
      <c r="J157" s="29" t="s">
        <v>655</v>
      </c>
    </row>
    <row r="158" ht="42" customHeight="1" spans="1:10">
      <c r="A158" s="134" t="s">
        <v>372</v>
      </c>
      <c r="B158" s="20" t="s">
        <v>647</v>
      </c>
      <c r="C158" s="20" t="s">
        <v>433</v>
      </c>
      <c r="D158" s="20" t="s">
        <v>439</v>
      </c>
      <c r="E158" s="29" t="s">
        <v>656</v>
      </c>
      <c r="F158" s="20" t="s">
        <v>425</v>
      </c>
      <c r="G158" s="29" t="s">
        <v>597</v>
      </c>
      <c r="H158" s="20" t="s">
        <v>427</v>
      </c>
      <c r="I158" s="20" t="s">
        <v>437</v>
      </c>
      <c r="J158" s="29" t="s">
        <v>657</v>
      </c>
    </row>
    <row r="159" ht="42" customHeight="1" spans="1:10">
      <c r="A159" s="134" t="s">
        <v>372</v>
      </c>
      <c r="B159" s="20" t="s">
        <v>647</v>
      </c>
      <c r="C159" s="20" t="s">
        <v>443</v>
      </c>
      <c r="D159" s="20" t="s">
        <v>444</v>
      </c>
      <c r="E159" s="29" t="s">
        <v>491</v>
      </c>
      <c r="F159" s="20" t="s">
        <v>425</v>
      </c>
      <c r="G159" s="29" t="s">
        <v>426</v>
      </c>
      <c r="H159" s="20" t="s">
        <v>427</v>
      </c>
      <c r="I159" s="20" t="s">
        <v>421</v>
      </c>
      <c r="J159" s="29" t="s">
        <v>492</v>
      </c>
    </row>
    <row r="160" ht="42" customHeight="1" spans="1:10">
      <c r="A160" s="134" t="s">
        <v>374</v>
      </c>
      <c r="B160" s="20" t="s">
        <v>658</v>
      </c>
      <c r="C160" s="20" t="s">
        <v>417</v>
      </c>
      <c r="D160" s="20" t="s">
        <v>418</v>
      </c>
      <c r="E160" s="29" t="s">
        <v>659</v>
      </c>
      <c r="F160" s="20" t="s">
        <v>419</v>
      </c>
      <c r="G160" s="29" t="s">
        <v>483</v>
      </c>
      <c r="H160" s="20" t="s">
        <v>451</v>
      </c>
      <c r="I160" s="20" t="s">
        <v>421</v>
      </c>
      <c r="J160" s="29" t="s">
        <v>660</v>
      </c>
    </row>
    <row r="161" ht="42" customHeight="1" spans="1:10">
      <c r="A161" s="134" t="s">
        <v>374</v>
      </c>
      <c r="B161" s="20" t="s">
        <v>658</v>
      </c>
      <c r="C161" s="20" t="s">
        <v>417</v>
      </c>
      <c r="D161" s="20" t="s">
        <v>423</v>
      </c>
      <c r="E161" s="29" t="s">
        <v>661</v>
      </c>
      <c r="F161" s="20" t="s">
        <v>419</v>
      </c>
      <c r="G161" s="29" t="s">
        <v>486</v>
      </c>
      <c r="H161" s="20" t="s">
        <v>427</v>
      </c>
      <c r="I161" s="20" t="s">
        <v>421</v>
      </c>
      <c r="J161" s="29" t="s">
        <v>662</v>
      </c>
    </row>
    <row r="162" ht="42" customHeight="1" spans="1:10">
      <c r="A162" s="134" t="s">
        <v>374</v>
      </c>
      <c r="B162" s="20" t="s">
        <v>658</v>
      </c>
      <c r="C162" s="20" t="s">
        <v>417</v>
      </c>
      <c r="D162" s="20" t="s">
        <v>429</v>
      </c>
      <c r="E162" s="29" t="s">
        <v>663</v>
      </c>
      <c r="F162" s="20" t="s">
        <v>419</v>
      </c>
      <c r="G162" s="29" t="s">
        <v>486</v>
      </c>
      <c r="H162" s="20" t="s">
        <v>427</v>
      </c>
      <c r="I162" s="20" t="s">
        <v>421</v>
      </c>
      <c r="J162" s="29" t="s">
        <v>664</v>
      </c>
    </row>
    <row r="163" ht="42" customHeight="1" spans="1:10">
      <c r="A163" s="134" t="s">
        <v>374</v>
      </c>
      <c r="B163" s="20" t="s">
        <v>658</v>
      </c>
      <c r="C163" s="20" t="s">
        <v>433</v>
      </c>
      <c r="D163" s="20" t="s">
        <v>434</v>
      </c>
      <c r="E163" s="29" t="s">
        <v>665</v>
      </c>
      <c r="F163" s="20" t="s">
        <v>419</v>
      </c>
      <c r="G163" s="29" t="s">
        <v>666</v>
      </c>
      <c r="H163" s="20" t="s">
        <v>427</v>
      </c>
      <c r="I163" s="20" t="s">
        <v>437</v>
      </c>
      <c r="J163" s="29" t="s">
        <v>667</v>
      </c>
    </row>
    <row r="164" ht="42" customHeight="1" spans="1:10">
      <c r="A164" s="134" t="s">
        <v>374</v>
      </c>
      <c r="B164" s="20" t="s">
        <v>658</v>
      </c>
      <c r="C164" s="20" t="s">
        <v>433</v>
      </c>
      <c r="D164" s="20" t="s">
        <v>439</v>
      </c>
      <c r="E164" s="29" t="s">
        <v>668</v>
      </c>
      <c r="F164" s="20" t="s">
        <v>419</v>
      </c>
      <c r="G164" s="29" t="s">
        <v>669</v>
      </c>
      <c r="H164" s="20" t="s">
        <v>427</v>
      </c>
      <c r="I164" s="20" t="s">
        <v>437</v>
      </c>
      <c r="J164" s="29" t="s">
        <v>670</v>
      </c>
    </row>
    <row r="165" ht="42" customHeight="1" spans="1:10">
      <c r="A165" s="134" t="s">
        <v>374</v>
      </c>
      <c r="B165" s="20" t="s">
        <v>658</v>
      </c>
      <c r="C165" s="20" t="s">
        <v>443</v>
      </c>
      <c r="D165" s="20" t="s">
        <v>444</v>
      </c>
      <c r="E165" s="29" t="s">
        <v>491</v>
      </c>
      <c r="F165" s="20" t="s">
        <v>425</v>
      </c>
      <c r="G165" s="29" t="s">
        <v>446</v>
      </c>
      <c r="H165" s="20" t="s">
        <v>427</v>
      </c>
      <c r="I165" s="20" t="s">
        <v>421</v>
      </c>
      <c r="J165" s="29" t="s">
        <v>492</v>
      </c>
    </row>
    <row r="166" ht="42" customHeight="1" spans="1:10">
      <c r="A166" s="134" t="s">
        <v>403</v>
      </c>
      <c r="B166" s="20" t="s">
        <v>671</v>
      </c>
      <c r="C166" s="20" t="s">
        <v>417</v>
      </c>
      <c r="D166" s="20" t="s">
        <v>418</v>
      </c>
      <c r="E166" s="29" t="s">
        <v>403</v>
      </c>
      <c r="F166" s="20" t="s">
        <v>419</v>
      </c>
      <c r="G166" s="29" t="s">
        <v>672</v>
      </c>
      <c r="H166" s="20" t="s">
        <v>499</v>
      </c>
      <c r="I166" s="20" t="s">
        <v>421</v>
      </c>
      <c r="J166" s="29" t="s">
        <v>673</v>
      </c>
    </row>
    <row r="167" ht="42" customHeight="1" spans="1:10">
      <c r="A167" s="134" t="s">
        <v>403</v>
      </c>
      <c r="B167" s="20" t="s">
        <v>671</v>
      </c>
      <c r="C167" s="20" t="s">
        <v>417</v>
      </c>
      <c r="D167" s="20" t="s">
        <v>423</v>
      </c>
      <c r="E167" s="29" t="s">
        <v>674</v>
      </c>
      <c r="F167" s="20" t="s">
        <v>419</v>
      </c>
      <c r="G167" s="29" t="s">
        <v>559</v>
      </c>
      <c r="H167" s="20"/>
      <c r="I167" s="20" t="s">
        <v>437</v>
      </c>
      <c r="J167" s="29" t="s">
        <v>675</v>
      </c>
    </row>
    <row r="168" ht="42" customHeight="1" spans="1:10">
      <c r="A168" s="134" t="s">
        <v>403</v>
      </c>
      <c r="B168" s="20" t="s">
        <v>671</v>
      </c>
      <c r="C168" s="20" t="s">
        <v>417</v>
      </c>
      <c r="D168" s="20" t="s">
        <v>429</v>
      </c>
      <c r="E168" s="29" t="s">
        <v>552</v>
      </c>
      <c r="F168" s="20" t="s">
        <v>419</v>
      </c>
      <c r="G168" s="29" t="s">
        <v>470</v>
      </c>
      <c r="H168" s="20"/>
      <c r="I168" s="20" t="s">
        <v>437</v>
      </c>
      <c r="J168" s="29" t="s">
        <v>676</v>
      </c>
    </row>
    <row r="169" ht="42" customHeight="1" spans="1:10">
      <c r="A169" s="134" t="s">
        <v>403</v>
      </c>
      <c r="B169" s="20" t="s">
        <v>671</v>
      </c>
      <c r="C169" s="20" t="s">
        <v>433</v>
      </c>
      <c r="D169" s="20" t="s">
        <v>434</v>
      </c>
      <c r="E169" s="29" t="s">
        <v>457</v>
      </c>
      <c r="F169" s="20" t="s">
        <v>419</v>
      </c>
      <c r="G169" s="29" t="s">
        <v>436</v>
      </c>
      <c r="H169" s="20"/>
      <c r="I169" s="20" t="s">
        <v>437</v>
      </c>
      <c r="J169" s="29" t="s">
        <v>607</v>
      </c>
    </row>
    <row r="170" ht="42" customHeight="1" spans="1:10">
      <c r="A170" s="134" t="s">
        <v>403</v>
      </c>
      <c r="B170" s="20" t="s">
        <v>671</v>
      </c>
      <c r="C170" s="20" t="s">
        <v>433</v>
      </c>
      <c r="D170" s="20" t="s">
        <v>439</v>
      </c>
      <c r="E170" s="29" t="s">
        <v>440</v>
      </c>
      <c r="F170" s="20" t="s">
        <v>419</v>
      </c>
      <c r="G170" s="29" t="s">
        <v>608</v>
      </c>
      <c r="H170" s="20"/>
      <c r="I170" s="20" t="s">
        <v>437</v>
      </c>
      <c r="J170" s="29" t="s">
        <v>609</v>
      </c>
    </row>
    <row r="171" ht="42" customHeight="1" spans="1:10">
      <c r="A171" s="134" t="s">
        <v>403</v>
      </c>
      <c r="B171" s="20" t="s">
        <v>671</v>
      </c>
      <c r="C171" s="20" t="s">
        <v>443</v>
      </c>
      <c r="D171" s="20" t="s">
        <v>444</v>
      </c>
      <c r="E171" s="29" t="s">
        <v>444</v>
      </c>
      <c r="F171" s="20" t="s">
        <v>425</v>
      </c>
      <c r="G171" s="29" t="s">
        <v>446</v>
      </c>
      <c r="H171" s="20" t="s">
        <v>427</v>
      </c>
      <c r="I171" s="20" t="s">
        <v>421</v>
      </c>
      <c r="J171" s="29" t="s">
        <v>447</v>
      </c>
    </row>
    <row r="172" ht="42" customHeight="1" spans="1:10">
      <c r="A172" s="134" t="s">
        <v>386</v>
      </c>
      <c r="B172" s="20" t="s">
        <v>677</v>
      </c>
      <c r="C172" s="20" t="s">
        <v>417</v>
      </c>
      <c r="D172" s="20" t="s">
        <v>418</v>
      </c>
      <c r="E172" s="29" t="s">
        <v>570</v>
      </c>
      <c r="F172" s="20" t="s">
        <v>419</v>
      </c>
      <c r="G172" s="29" t="s">
        <v>571</v>
      </c>
      <c r="H172" s="20" t="s">
        <v>451</v>
      </c>
      <c r="I172" s="20" t="s">
        <v>421</v>
      </c>
      <c r="J172" s="29" t="s">
        <v>572</v>
      </c>
    </row>
    <row r="173" ht="42" customHeight="1" spans="1:10">
      <c r="A173" s="134" t="s">
        <v>386</v>
      </c>
      <c r="B173" s="20" t="s">
        <v>677</v>
      </c>
      <c r="C173" s="20" t="s">
        <v>417</v>
      </c>
      <c r="D173" s="20" t="s">
        <v>423</v>
      </c>
      <c r="E173" s="29" t="s">
        <v>497</v>
      </c>
      <c r="F173" s="20" t="s">
        <v>419</v>
      </c>
      <c r="G173" s="29" t="s">
        <v>573</v>
      </c>
      <c r="H173" s="20" t="s">
        <v>471</v>
      </c>
      <c r="I173" s="20" t="s">
        <v>421</v>
      </c>
      <c r="J173" s="29" t="s">
        <v>572</v>
      </c>
    </row>
    <row r="174" ht="42" customHeight="1" spans="1:10">
      <c r="A174" s="134" t="s">
        <v>386</v>
      </c>
      <c r="B174" s="20" t="s">
        <v>677</v>
      </c>
      <c r="C174" s="20" t="s">
        <v>417</v>
      </c>
      <c r="D174" s="20" t="s">
        <v>429</v>
      </c>
      <c r="E174" s="29" t="s">
        <v>574</v>
      </c>
      <c r="F174" s="20" t="s">
        <v>419</v>
      </c>
      <c r="G174" s="29" t="s">
        <v>486</v>
      </c>
      <c r="H174" s="20" t="s">
        <v>427</v>
      </c>
      <c r="I174" s="20" t="s">
        <v>437</v>
      </c>
      <c r="J174" s="29" t="s">
        <v>678</v>
      </c>
    </row>
    <row r="175" ht="42" customHeight="1" spans="1:10">
      <c r="A175" s="134" t="s">
        <v>386</v>
      </c>
      <c r="B175" s="20" t="s">
        <v>677</v>
      </c>
      <c r="C175" s="20" t="s">
        <v>433</v>
      </c>
      <c r="D175" s="20" t="s">
        <v>434</v>
      </c>
      <c r="E175" s="29" t="s">
        <v>457</v>
      </c>
      <c r="F175" s="20" t="s">
        <v>425</v>
      </c>
      <c r="G175" s="29" t="s">
        <v>436</v>
      </c>
      <c r="H175" s="20" t="s">
        <v>427</v>
      </c>
      <c r="I175" s="20" t="s">
        <v>437</v>
      </c>
      <c r="J175" s="29" t="s">
        <v>438</v>
      </c>
    </row>
    <row r="176" ht="42" customHeight="1" spans="1:10">
      <c r="A176" s="134" t="s">
        <v>386</v>
      </c>
      <c r="B176" s="20" t="s">
        <v>677</v>
      </c>
      <c r="C176" s="20" t="s">
        <v>433</v>
      </c>
      <c r="D176" s="20" t="s">
        <v>439</v>
      </c>
      <c r="E176" s="29" t="s">
        <v>575</v>
      </c>
      <c r="F176" s="20" t="s">
        <v>425</v>
      </c>
      <c r="G176" s="29" t="s">
        <v>441</v>
      </c>
      <c r="H176" s="20" t="s">
        <v>427</v>
      </c>
      <c r="I176" s="20" t="s">
        <v>437</v>
      </c>
      <c r="J176" s="29" t="s">
        <v>438</v>
      </c>
    </row>
    <row r="177" ht="42" customHeight="1" spans="1:10">
      <c r="A177" s="134" t="s">
        <v>386</v>
      </c>
      <c r="B177" s="20" t="s">
        <v>677</v>
      </c>
      <c r="C177" s="20" t="s">
        <v>443</v>
      </c>
      <c r="D177" s="20" t="s">
        <v>444</v>
      </c>
      <c r="E177" s="29" t="s">
        <v>444</v>
      </c>
      <c r="F177" s="20" t="s">
        <v>425</v>
      </c>
      <c r="G177" s="29" t="s">
        <v>446</v>
      </c>
      <c r="H177" s="20" t="s">
        <v>427</v>
      </c>
      <c r="I177" s="20" t="s">
        <v>437</v>
      </c>
      <c r="J177" s="29" t="s">
        <v>576</v>
      </c>
    </row>
    <row r="178" ht="42" customHeight="1" spans="1:10">
      <c r="A178" s="134" t="s">
        <v>392</v>
      </c>
      <c r="B178" s="20" t="s">
        <v>679</v>
      </c>
      <c r="C178" s="20" t="s">
        <v>417</v>
      </c>
      <c r="D178" s="20" t="s">
        <v>418</v>
      </c>
      <c r="E178" s="29" t="s">
        <v>392</v>
      </c>
      <c r="F178" s="20" t="s">
        <v>419</v>
      </c>
      <c r="G178" s="29" t="s">
        <v>680</v>
      </c>
      <c r="H178" s="20" t="s">
        <v>420</v>
      </c>
      <c r="I178" s="20" t="s">
        <v>421</v>
      </c>
      <c r="J178" s="29" t="s">
        <v>681</v>
      </c>
    </row>
    <row r="179" ht="42" customHeight="1" spans="1:10">
      <c r="A179" s="134" t="s">
        <v>392</v>
      </c>
      <c r="B179" s="20" t="s">
        <v>679</v>
      </c>
      <c r="C179" s="20" t="s">
        <v>417</v>
      </c>
      <c r="D179" s="20" t="s">
        <v>423</v>
      </c>
      <c r="E179" s="29" t="s">
        <v>682</v>
      </c>
      <c r="F179" s="20" t="s">
        <v>419</v>
      </c>
      <c r="G179" s="29" t="s">
        <v>431</v>
      </c>
      <c r="H179" s="20" t="s">
        <v>427</v>
      </c>
      <c r="I179" s="20" t="s">
        <v>437</v>
      </c>
      <c r="J179" s="29" t="s">
        <v>681</v>
      </c>
    </row>
    <row r="180" ht="42" customHeight="1" spans="1:10">
      <c r="A180" s="134" t="s">
        <v>392</v>
      </c>
      <c r="B180" s="20" t="s">
        <v>679</v>
      </c>
      <c r="C180" s="20" t="s">
        <v>417</v>
      </c>
      <c r="D180" s="20" t="s">
        <v>429</v>
      </c>
      <c r="E180" s="29" t="s">
        <v>683</v>
      </c>
      <c r="F180" s="20" t="s">
        <v>419</v>
      </c>
      <c r="G180" s="29" t="s">
        <v>470</v>
      </c>
      <c r="H180" s="20" t="s">
        <v>471</v>
      </c>
      <c r="I180" s="20" t="s">
        <v>421</v>
      </c>
      <c r="J180" s="29" t="s">
        <v>681</v>
      </c>
    </row>
    <row r="181" ht="42" customHeight="1" spans="1:10">
      <c r="A181" s="134" t="s">
        <v>392</v>
      </c>
      <c r="B181" s="20" t="s">
        <v>679</v>
      </c>
      <c r="C181" s="20" t="s">
        <v>433</v>
      </c>
      <c r="D181" s="20" t="s">
        <v>434</v>
      </c>
      <c r="E181" s="29" t="s">
        <v>457</v>
      </c>
      <c r="F181" s="20" t="s">
        <v>425</v>
      </c>
      <c r="G181" s="29" t="s">
        <v>436</v>
      </c>
      <c r="H181" s="20" t="s">
        <v>427</v>
      </c>
      <c r="I181" s="20" t="s">
        <v>437</v>
      </c>
      <c r="J181" s="29" t="s">
        <v>681</v>
      </c>
    </row>
    <row r="182" ht="42" customHeight="1" spans="1:10">
      <c r="A182" s="134" t="s">
        <v>392</v>
      </c>
      <c r="B182" s="20" t="s">
        <v>679</v>
      </c>
      <c r="C182" s="20" t="s">
        <v>433</v>
      </c>
      <c r="D182" s="20" t="s">
        <v>439</v>
      </c>
      <c r="E182" s="29" t="s">
        <v>440</v>
      </c>
      <c r="F182" s="20" t="s">
        <v>425</v>
      </c>
      <c r="G182" s="29" t="s">
        <v>441</v>
      </c>
      <c r="H182" s="20" t="s">
        <v>427</v>
      </c>
      <c r="I182" s="20" t="s">
        <v>437</v>
      </c>
      <c r="J182" s="29" t="s">
        <v>681</v>
      </c>
    </row>
    <row r="183" ht="42" customHeight="1" spans="1:10">
      <c r="A183" s="134" t="s">
        <v>392</v>
      </c>
      <c r="B183" s="20" t="s">
        <v>679</v>
      </c>
      <c r="C183" s="20" t="s">
        <v>443</v>
      </c>
      <c r="D183" s="20" t="s">
        <v>444</v>
      </c>
      <c r="E183" s="29" t="s">
        <v>684</v>
      </c>
      <c r="F183" s="20" t="s">
        <v>425</v>
      </c>
      <c r="G183" s="29" t="s">
        <v>446</v>
      </c>
      <c r="H183" s="20" t="s">
        <v>427</v>
      </c>
      <c r="I183" s="20" t="s">
        <v>437</v>
      </c>
      <c r="J183" s="29" t="s">
        <v>681</v>
      </c>
    </row>
    <row r="184" ht="42" customHeight="1" spans="1:10">
      <c r="A184" s="134" t="s">
        <v>405</v>
      </c>
      <c r="B184" s="20" t="s">
        <v>685</v>
      </c>
      <c r="C184" s="20" t="s">
        <v>417</v>
      </c>
      <c r="D184" s="20" t="s">
        <v>418</v>
      </c>
      <c r="E184" s="29" t="s">
        <v>686</v>
      </c>
      <c r="F184" s="20" t="s">
        <v>419</v>
      </c>
      <c r="G184" s="29" t="s">
        <v>687</v>
      </c>
      <c r="H184" s="20" t="s">
        <v>688</v>
      </c>
      <c r="I184" s="20" t="s">
        <v>421</v>
      </c>
      <c r="J184" s="29" t="s">
        <v>689</v>
      </c>
    </row>
    <row r="185" ht="42" customHeight="1" spans="1:10">
      <c r="A185" s="134" t="s">
        <v>405</v>
      </c>
      <c r="B185" s="20" t="s">
        <v>685</v>
      </c>
      <c r="C185" s="20" t="s">
        <v>417</v>
      </c>
      <c r="D185" s="20" t="s">
        <v>423</v>
      </c>
      <c r="E185" s="29" t="s">
        <v>424</v>
      </c>
      <c r="F185" s="20" t="s">
        <v>425</v>
      </c>
      <c r="G185" s="29" t="s">
        <v>426</v>
      </c>
      <c r="H185" s="20" t="s">
        <v>427</v>
      </c>
      <c r="I185" s="20" t="s">
        <v>421</v>
      </c>
      <c r="J185" s="29" t="s">
        <v>428</v>
      </c>
    </row>
    <row r="186" ht="42" customHeight="1" spans="1:10">
      <c r="A186" s="134" t="s">
        <v>405</v>
      </c>
      <c r="B186" s="20" t="s">
        <v>685</v>
      </c>
      <c r="C186" s="20" t="s">
        <v>417</v>
      </c>
      <c r="D186" s="20" t="s">
        <v>429</v>
      </c>
      <c r="E186" s="29" t="s">
        <v>552</v>
      </c>
      <c r="F186" s="20" t="s">
        <v>419</v>
      </c>
      <c r="G186" s="29" t="s">
        <v>470</v>
      </c>
      <c r="H186" s="20"/>
      <c r="I186" s="20" t="s">
        <v>437</v>
      </c>
      <c r="J186" s="29" t="s">
        <v>690</v>
      </c>
    </row>
    <row r="187" ht="42" customHeight="1" spans="1:10">
      <c r="A187" s="134" t="s">
        <v>405</v>
      </c>
      <c r="B187" s="20" t="s">
        <v>685</v>
      </c>
      <c r="C187" s="20" t="s">
        <v>433</v>
      </c>
      <c r="D187" s="20" t="s">
        <v>434</v>
      </c>
      <c r="E187" s="29" t="s">
        <v>631</v>
      </c>
      <c r="F187" s="20" t="s">
        <v>419</v>
      </c>
      <c r="G187" s="29" t="s">
        <v>436</v>
      </c>
      <c r="H187" s="20"/>
      <c r="I187" s="20" t="s">
        <v>437</v>
      </c>
      <c r="J187" s="29" t="s">
        <v>438</v>
      </c>
    </row>
    <row r="188" ht="42" customHeight="1" spans="1:10">
      <c r="A188" s="134" t="s">
        <v>405</v>
      </c>
      <c r="B188" s="20" t="s">
        <v>685</v>
      </c>
      <c r="C188" s="20" t="s">
        <v>433</v>
      </c>
      <c r="D188" s="20" t="s">
        <v>439</v>
      </c>
      <c r="E188" s="29" t="s">
        <v>440</v>
      </c>
      <c r="F188" s="20" t="s">
        <v>419</v>
      </c>
      <c r="G188" s="29" t="s">
        <v>441</v>
      </c>
      <c r="H188" s="20"/>
      <c r="I188" s="20" t="s">
        <v>437</v>
      </c>
      <c r="J188" s="29" t="s">
        <v>442</v>
      </c>
    </row>
    <row r="189" ht="42" customHeight="1" spans="1:10">
      <c r="A189" s="134" t="s">
        <v>405</v>
      </c>
      <c r="B189" s="20" t="s">
        <v>685</v>
      </c>
      <c r="C189" s="20" t="s">
        <v>443</v>
      </c>
      <c r="D189" s="20" t="s">
        <v>444</v>
      </c>
      <c r="E189" s="29" t="s">
        <v>444</v>
      </c>
      <c r="F189" s="20" t="s">
        <v>425</v>
      </c>
      <c r="G189" s="29" t="s">
        <v>446</v>
      </c>
      <c r="H189" s="20" t="s">
        <v>427</v>
      </c>
      <c r="I189" s="20" t="s">
        <v>421</v>
      </c>
      <c r="J189" s="29" t="s">
        <v>447</v>
      </c>
    </row>
    <row r="190" ht="42" customHeight="1" spans="1:10">
      <c r="A190" s="134" t="s">
        <v>384</v>
      </c>
      <c r="B190" s="20" t="s">
        <v>691</v>
      </c>
      <c r="C190" s="20" t="s">
        <v>417</v>
      </c>
      <c r="D190" s="20" t="s">
        <v>418</v>
      </c>
      <c r="E190" s="29" t="s">
        <v>692</v>
      </c>
      <c r="F190" s="20" t="s">
        <v>419</v>
      </c>
      <c r="G190" s="29" t="s">
        <v>693</v>
      </c>
      <c r="H190" s="20" t="s">
        <v>694</v>
      </c>
      <c r="I190" s="20" t="s">
        <v>421</v>
      </c>
      <c r="J190" s="29" t="s">
        <v>695</v>
      </c>
    </row>
    <row r="191" ht="42" customHeight="1" spans="1:10">
      <c r="A191" s="134" t="s">
        <v>384</v>
      </c>
      <c r="B191" s="20" t="s">
        <v>691</v>
      </c>
      <c r="C191" s="20" t="s">
        <v>417</v>
      </c>
      <c r="D191" s="20" t="s">
        <v>423</v>
      </c>
      <c r="E191" s="29" t="s">
        <v>696</v>
      </c>
      <c r="F191" s="20" t="s">
        <v>425</v>
      </c>
      <c r="G191" s="29" t="s">
        <v>431</v>
      </c>
      <c r="H191" s="20" t="s">
        <v>427</v>
      </c>
      <c r="I191" s="20" t="s">
        <v>421</v>
      </c>
      <c r="J191" s="29" t="s">
        <v>697</v>
      </c>
    </row>
    <row r="192" ht="42" customHeight="1" spans="1:10">
      <c r="A192" s="134" t="s">
        <v>384</v>
      </c>
      <c r="B192" s="20" t="s">
        <v>691</v>
      </c>
      <c r="C192" s="20" t="s">
        <v>417</v>
      </c>
      <c r="D192" s="20" t="s">
        <v>429</v>
      </c>
      <c r="E192" s="29" t="s">
        <v>698</v>
      </c>
      <c r="F192" s="20" t="s">
        <v>419</v>
      </c>
      <c r="G192" s="29" t="s">
        <v>486</v>
      </c>
      <c r="H192" s="20" t="s">
        <v>427</v>
      </c>
      <c r="I192" s="20" t="s">
        <v>421</v>
      </c>
      <c r="J192" s="29" t="s">
        <v>699</v>
      </c>
    </row>
    <row r="193" ht="42" customHeight="1" spans="1:10">
      <c r="A193" s="134" t="s">
        <v>384</v>
      </c>
      <c r="B193" s="20" t="s">
        <v>691</v>
      </c>
      <c r="C193" s="20" t="s">
        <v>433</v>
      </c>
      <c r="D193" s="20" t="s">
        <v>434</v>
      </c>
      <c r="E193" s="29" t="s">
        <v>700</v>
      </c>
      <c r="F193" s="20" t="s">
        <v>425</v>
      </c>
      <c r="G193" s="29" t="s">
        <v>431</v>
      </c>
      <c r="H193" s="20" t="s">
        <v>427</v>
      </c>
      <c r="I193" s="20" t="s">
        <v>421</v>
      </c>
      <c r="J193" s="29" t="s">
        <v>701</v>
      </c>
    </row>
    <row r="194" ht="42" customHeight="1" spans="1:10">
      <c r="A194" s="134" t="s">
        <v>384</v>
      </c>
      <c r="B194" s="20" t="s">
        <v>691</v>
      </c>
      <c r="C194" s="20" t="s">
        <v>433</v>
      </c>
      <c r="D194" s="20" t="s">
        <v>439</v>
      </c>
      <c r="E194" s="29" t="s">
        <v>621</v>
      </c>
      <c r="F194" s="20" t="s">
        <v>419</v>
      </c>
      <c r="G194" s="29" t="s">
        <v>441</v>
      </c>
      <c r="H194" s="20"/>
      <c r="I194" s="20" t="s">
        <v>437</v>
      </c>
      <c r="J194" s="29" t="s">
        <v>702</v>
      </c>
    </row>
    <row r="195" ht="42" customHeight="1" spans="1:10">
      <c r="A195" s="134" t="s">
        <v>384</v>
      </c>
      <c r="B195" s="20" t="s">
        <v>691</v>
      </c>
      <c r="C195" s="20" t="s">
        <v>443</v>
      </c>
      <c r="D195" s="20" t="s">
        <v>444</v>
      </c>
      <c r="E195" s="29" t="s">
        <v>703</v>
      </c>
      <c r="F195" s="20" t="s">
        <v>425</v>
      </c>
      <c r="G195" s="29" t="s">
        <v>446</v>
      </c>
      <c r="H195" s="20" t="s">
        <v>427</v>
      </c>
      <c r="I195" s="20" t="s">
        <v>421</v>
      </c>
      <c r="J195" s="29" t="s">
        <v>704</v>
      </c>
    </row>
    <row r="196" ht="42" customHeight="1" spans="1:10">
      <c r="A196" s="134" t="s">
        <v>341</v>
      </c>
      <c r="B196" s="20" t="s">
        <v>705</v>
      </c>
      <c r="C196" s="20" t="s">
        <v>417</v>
      </c>
      <c r="D196" s="20" t="s">
        <v>418</v>
      </c>
      <c r="E196" s="29" t="s">
        <v>341</v>
      </c>
      <c r="F196" s="20" t="s">
        <v>419</v>
      </c>
      <c r="G196" s="29" t="s">
        <v>706</v>
      </c>
      <c r="H196" s="20" t="s">
        <v>499</v>
      </c>
      <c r="I196" s="20" t="s">
        <v>421</v>
      </c>
      <c r="J196" s="29" t="s">
        <v>707</v>
      </c>
    </row>
    <row r="197" ht="42" customHeight="1" spans="1:10">
      <c r="A197" s="134" t="s">
        <v>341</v>
      </c>
      <c r="B197" s="20" t="s">
        <v>705</v>
      </c>
      <c r="C197" s="20" t="s">
        <v>417</v>
      </c>
      <c r="D197" s="20" t="s">
        <v>423</v>
      </c>
      <c r="E197" s="29" t="s">
        <v>708</v>
      </c>
      <c r="F197" s="20" t="s">
        <v>419</v>
      </c>
      <c r="G197" s="29" t="s">
        <v>436</v>
      </c>
      <c r="H197" s="20"/>
      <c r="I197" s="20" t="s">
        <v>437</v>
      </c>
      <c r="J197" s="29" t="s">
        <v>709</v>
      </c>
    </row>
    <row r="198" ht="42" customHeight="1" spans="1:10">
      <c r="A198" s="134" t="s">
        <v>341</v>
      </c>
      <c r="B198" s="20" t="s">
        <v>705</v>
      </c>
      <c r="C198" s="20" t="s">
        <v>417</v>
      </c>
      <c r="D198" s="20" t="s">
        <v>429</v>
      </c>
      <c r="E198" s="29" t="s">
        <v>507</v>
      </c>
      <c r="F198" s="20" t="s">
        <v>419</v>
      </c>
      <c r="G198" s="29" t="s">
        <v>470</v>
      </c>
      <c r="H198" s="20"/>
      <c r="I198" s="20" t="s">
        <v>437</v>
      </c>
      <c r="J198" s="29" t="s">
        <v>522</v>
      </c>
    </row>
    <row r="199" ht="42" customHeight="1" spans="1:10">
      <c r="A199" s="134" t="s">
        <v>341</v>
      </c>
      <c r="B199" s="20" t="s">
        <v>705</v>
      </c>
      <c r="C199" s="20" t="s">
        <v>433</v>
      </c>
      <c r="D199" s="20" t="s">
        <v>434</v>
      </c>
      <c r="E199" s="29" t="s">
        <v>457</v>
      </c>
      <c r="F199" s="20" t="s">
        <v>419</v>
      </c>
      <c r="G199" s="29" t="s">
        <v>436</v>
      </c>
      <c r="H199" s="20"/>
      <c r="I199" s="20" t="s">
        <v>437</v>
      </c>
      <c r="J199" s="29" t="s">
        <v>710</v>
      </c>
    </row>
    <row r="200" ht="42" customHeight="1" spans="1:10">
      <c r="A200" s="134" t="s">
        <v>341</v>
      </c>
      <c r="B200" s="20" t="s">
        <v>705</v>
      </c>
      <c r="C200" s="20" t="s">
        <v>433</v>
      </c>
      <c r="D200" s="20" t="s">
        <v>439</v>
      </c>
      <c r="E200" s="29" t="s">
        <v>440</v>
      </c>
      <c r="F200" s="20" t="s">
        <v>419</v>
      </c>
      <c r="G200" s="29" t="s">
        <v>441</v>
      </c>
      <c r="H200" s="20"/>
      <c r="I200" s="20" t="s">
        <v>437</v>
      </c>
      <c r="J200" s="29" t="s">
        <v>442</v>
      </c>
    </row>
    <row r="201" ht="42" customHeight="1" spans="1:10">
      <c r="A201" s="134" t="s">
        <v>341</v>
      </c>
      <c r="B201" s="20" t="s">
        <v>705</v>
      </c>
      <c r="C201" s="20" t="s">
        <v>443</v>
      </c>
      <c r="D201" s="20" t="s">
        <v>444</v>
      </c>
      <c r="E201" s="29" t="s">
        <v>444</v>
      </c>
      <c r="F201" s="20" t="s">
        <v>425</v>
      </c>
      <c r="G201" s="29" t="s">
        <v>446</v>
      </c>
      <c r="H201" s="20" t="s">
        <v>427</v>
      </c>
      <c r="I201" s="20" t="s">
        <v>421</v>
      </c>
      <c r="J201" s="29" t="s">
        <v>711</v>
      </c>
    </row>
    <row r="202" ht="42" customHeight="1" spans="1:10">
      <c r="A202" s="134" t="s">
        <v>382</v>
      </c>
      <c r="B202" s="20" t="s">
        <v>712</v>
      </c>
      <c r="C202" s="20" t="s">
        <v>417</v>
      </c>
      <c r="D202" s="20" t="s">
        <v>418</v>
      </c>
      <c r="E202" s="29" t="s">
        <v>713</v>
      </c>
      <c r="F202" s="20" t="s">
        <v>425</v>
      </c>
      <c r="G202" s="29" t="s">
        <v>431</v>
      </c>
      <c r="H202" s="20" t="s">
        <v>427</v>
      </c>
      <c r="I202" s="20" t="s">
        <v>421</v>
      </c>
      <c r="J202" s="29" t="s">
        <v>714</v>
      </c>
    </row>
    <row r="203" ht="42" customHeight="1" spans="1:10">
      <c r="A203" s="134" t="s">
        <v>382</v>
      </c>
      <c r="B203" s="20" t="s">
        <v>712</v>
      </c>
      <c r="C203" s="20" t="s">
        <v>417</v>
      </c>
      <c r="D203" s="20" t="s">
        <v>423</v>
      </c>
      <c r="E203" s="29" t="s">
        <v>715</v>
      </c>
      <c r="F203" s="20" t="s">
        <v>425</v>
      </c>
      <c r="G203" s="29" t="s">
        <v>426</v>
      </c>
      <c r="H203" s="20" t="s">
        <v>427</v>
      </c>
      <c r="I203" s="20" t="s">
        <v>421</v>
      </c>
      <c r="J203" s="29" t="s">
        <v>662</v>
      </c>
    </row>
    <row r="204" ht="42" customHeight="1" spans="1:10">
      <c r="A204" s="134" t="s">
        <v>382</v>
      </c>
      <c r="B204" s="20" t="s">
        <v>712</v>
      </c>
      <c r="C204" s="20" t="s">
        <v>417</v>
      </c>
      <c r="D204" s="20" t="s">
        <v>429</v>
      </c>
      <c r="E204" s="29" t="s">
        <v>716</v>
      </c>
      <c r="F204" s="20" t="s">
        <v>425</v>
      </c>
      <c r="G204" s="29" t="s">
        <v>431</v>
      </c>
      <c r="H204" s="20" t="s">
        <v>427</v>
      </c>
      <c r="I204" s="20" t="s">
        <v>421</v>
      </c>
      <c r="J204" s="29" t="s">
        <v>717</v>
      </c>
    </row>
    <row r="205" ht="42" customHeight="1" spans="1:10">
      <c r="A205" s="134" t="s">
        <v>382</v>
      </c>
      <c r="B205" s="20" t="s">
        <v>712</v>
      </c>
      <c r="C205" s="20" t="s">
        <v>433</v>
      </c>
      <c r="D205" s="20" t="s">
        <v>434</v>
      </c>
      <c r="E205" s="29" t="s">
        <v>457</v>
      </c>
      <c r="F205" s="20" t="s">
        <v>419</v>
      </c>
      <c r="G205" s="29" t="s">
        <v>436</v>
      </c>
      <c r="H205" s="20"/>
      <c r="I205" s="20" t="s">
        <v>437</v>
      </c>
      <c r="J205" s="29" t="s">
        <v>438</v>
      </c>
    </row>
    <row r="206" ht="42" customHeight="1" spans="1:10">
      <c r="A206" s="134" t="s">
        <v>382</v>
      </c>
      <c r="B206" s="20" t="s">
        <v>712</v>
      </c>
      <c r="C206" s="20" t="s">
        <v>433</v>
      </c>
      <c r="D206" s="20" t="s">
        <v>439</v>
      </c>
      <c r="E206" s="29" t="s">
        <v>440</v>
      </c>
      <c r="F206" s="20" t="s">
        <v>419</v>
      </c>
      <c r="G206" s="29" t="s">
        <v>441</v>
      </c>
      <c r="H206" s="20"/>
      <c r="I206" s="20" t="s">
        <v>437</v>
      </c>
      <c r="J206" s="29" t="s">
        <v>442</v>
      </c>
    </row>
    <row r="207" ht="42" customHeight="1" spans="1:10">
      <c r="A207" s="134" t="s">
        <v>382</v>
      </c>
      <c r="B207" s="20" t="s">
        <v>712</v>
      </c>
      <c r="C207" s="20" t="s">
        <v>443</v>
      </c>
      <c r="D207" s="20" t="s">
        <v>444</v>
      </c>
      <c r="E207" s="29" t="s">
        <v>491</v>
      </c>
      <c r="F207" s="20" t="s">
        <v>425</v>
      </c>
      <c r="G207" s="29" t="s">
        <v>446</v>
      </c>
      <c r="H207" s="20" t="s">
        <v>427</v>
      </c>
      <c r="I207" s="20" t="s">
        <v>437</v>
      </c>
      <c r="J207" s="29" t="s">
        <v>492</v>
      </c>
    </row>
    <row r="208" ht="42" customHeight="1" spans="1:10">
      <c r="A208" s="134" t="s">
        <v>399</v>
      </c>
      <c r="B208" s="20" t="s">
        <v>718</v>
      </c>
      <c r="C208" s="20" t="s">
        <v>417</v>
      </c>
      <c r="D208" s="20" t="s">
        <v>418</v>
      </c>
      <c r="E208" s="29" t="s">
        <v>719</v>
      </c>
      <c r="F208" s="20" t="s">
        <v>425</v>
      </c>
      <c r="G208" s="29" t="s">
        <v>83</v>
      </c>
      <c r="H208" s="20" t="s">
        <v>720</v>
      </c>
      <c r="I208" s="20" t="s">
        <v>421</v>
      </c>
      <c r="J208" s="29" t="s">
        <v>721</v>
      </c>
    </row>
    <row r="209" ht="42" customHeight="1" spans="1:10">
      <c r="A209" s="134" t="s">
        <v>399</v>
      </c>
      <c r="B209" s="20" t="s">
        <v>718</v>
      </c>
      <c r="C209" s="20" t="s">
        <v>417</v>
      </c>
      <c r="D209" s="20" t="s">
        <v>423</v>
      </c>
      <c r="E209" s="29" t="s">
        <v>424</v>
      </c>
      <c r="F209" s="20" t="s">
        <v>425</v>
      </c>
      <c r="G209" s="29" t="s">
        <v>426</v>
      </c>
      <c r="H209" s="20" t="s">
        <v>427</v>
      </c>
      <c r="I209" s="20" t="s">
        <v>421</v>
      </c>
      <c r="J209" s="29" t="s">
        <v>428</v>
      </c>
    </row>
    <row r="210" ht="42" customHeight="1" spans="1:10">
      <c r="A210" s="134" t="s">
        <v>399</v>
      </c>
      <c r="B210" s="20" t="s">
        <v>718</v>
      </c>
      <c r="C210" s="20" t="s">
        <v>417</v>
      </c>
      <c r="D210" s="20" t="s">
        <v>429</v>
      </c>
      <c r="E210" s="29" t="s">
        <v>507</v>
      </c>
      <c r="F210" s="20" t="s">
        <v>419</v>
      </c>
      <c r="G210" s="29" t="s">
        <v>83</v>
      </c>
      <c r="H210" s="20" t="s">
        <v>471</v>
      </c>
      <c r="I210" s="20" t="s">
        <v>421</v>
      </c>
      <c r="J210" s="29" t="s">
        <v>722</v>
      </c>
    </row>
    <row r="211" ht="42" customHeight="1" spans="1:10">
      <c r="A211" s="134" t="s">
        <v>399</v>
      </c>
      <c r="B211" s="20" t="s">
        <v>718</v>
      </c>
      <c r="C211" s="20" t="s">
        <v>433</v>
      </c>
      <c r="D211" s="20" t="s">
        <v>434</v>
      </c>
      <c r="E211" s="29" t="s">
        <v>457</v>
      </c>
      <c r="F211" s="20" t="s">
        <v>419</v>
      </c>
      <c r="G211" s="29" t="s">
        <v>436</v>
      </c>
      <c r="H211" s="20"/>
      <c r="I211" s="20" t="s">
        <v>437</v>
      </c>
      <c r="J211" s="29" t="s">
        <v>438</v>
      </c>
    </row>
    <row r="212" ht="42" customHeight="1" spans="1:10">
      <c r="A212" s="134" t="s">
        <v>399</v>
      </c>
      <c r="B212" s="20" t="s">
        <v>718</v>
      </c>
      <c r="C212" s="20" t="s">
        <v>433</v>
      </c>
      <c r="D212" s="20" t="s">
        <v>439</v>
      </c>
      <c r="E212" s="29" t="s">
        <v>440</v>
      </c>
      <c r="F212" s="20" t="s">
        <v>419</v>
      </c>
      <c r="G212" s="29" t="s">
        <v>441</v>
      </c>
      <c r="H212" s="20"/>
      <c r="I212" s="20" t="s">
        <v>437</v>
      </c>
      <c r="J212" s="29" t="s">
        <v>442</v>
      </c>
    </row>
    <row r="213" ht="42" customHeight="1" spans="1:10">
      <c r="A213" s="134" t="s">
        <v>399</v>
      </c>
      <c r="B213" s="20" t="s">
        <v>718</v>
      </c>
      <c r="C213" s="20" t="s">
        <v>443</v>
      </c>
      <c r="D213" s="20" t="s">
        <v>444</v>
      </c>
      <c r="E213" s="29" t="s">
        <v>444</v>
      </c>
      <c r="F213" s="20" t="s">
        <v>425</v>
      </c>
      <c r="G213" s="29" t="s">
        <v>446</v>
      </c>
      <c r="H213" s="20" t="s">
        <v>427</v>
      </c>
      <c r="I213" s="20" t="s">
        <v>421</v>
      </c>
      <c r="J213" s="29" t="s">
        <v>447</v>
      </c>
    </row>
  </sheetData>
  <mergeCells count="72">
    <mergeCell ref="A2:J2"/>
    <mergeCell ref="A3:H3"/>
    <mergeCell ref="A8:A13"/>
    <mergeCell ref="A14:A19"/>
    <mergeCell ref="A20:A25"/>
    <mergeCell ref="A26:A31"/>
    <mergeCell ref="A32:A37"/>
    <mergeCell ref="A38:A43"/>
    <mergeCell ref="A44:A48"/>
    <mergeCell ref="A49:A54"/>
    <mergeCell ref="A55:A60"/>
    <mergeCell ref="A61:A66"/>
    <mergeCell ref="A67:A72"/>
    <mergeCell ref="A73:A78"/>
    <mergeCell ref="A79:A82"/>
    <mergeCell ref="A83:A87"/>
    <mergeCell ref="A88:A93"/>
    <mergeCell ref="A94:A99"/>
    <mergeCell ref="A100:A105"/>
    <mergeCell ref="A106:A111"/>
    <mergeCell ref="A112:A117"/>
    <mergeCell ref="A118:A123"/>
    <mergeCell ref="A124:A129"/>
    <mergeCell ref="A130:A135"/>
    <mergeCell ref="A136:A141"/>
    <mergeCell ref="A142:A147"/>
    <mergeCell ref="A148:A153"/>
    <mergeCell ref="A154:A159"/>
    <mergeCell ref="A160:A165"/>
    <mergeCell ref="A166:A171"/>
    <mergeCell ref="A172:A177"/>
    <mergeCell ref="A178:A183"/>
    <mergeCell ref="A184:A189"/>
    <mergeCell ref="A190:A195"/>
    <mergeCell ref="A196:A201"/>
    <mergeCell ref="A202:A207"/>
    <mergeCell ref="A208:A213"/>
    <mergeCell ref="B8:B13"/>
    <mergeCell ref="B14:B19"/>
    <mergeCell ref="B20:B25"/>
    <mergeCell ref="B26:B31"/>
    <mergeCell ref="B32:B37"/>
    <mergeCell ref="B38:B43"/>
    <mergeCell ref="B44:B48"/>
    <mergeCell ref="B49:B54"/>
    <mergeCell ref="B55:B60"/>
    <mergeCell ref="B61:B66"/>
    <mergeCell ref="B67:B72"/>
    <mergeCell ref="B73:B78"/>
    <mergeCell ref="B79:B82"/>
    <mergeCell ref="B83:B87"/>
    <mergeCell ref="B88:B93"/>
    <mergeCell ref="B94:B99"/>
    <mergeCell ref="B100:B105"/>
    <mergeCell ref="B106:B111"/>
    <mergeCell ref="B112:B117"/>
    <mergeCell ref="B118:B123"/>
    <mergeCell ref="B124:B129"/>
    <mergeCell ref="B130:B135"/>
    <mergeCell ref="B136:B141"/>
    <mergeCell ref="B142:B147"/>
    <mergeCell ref="B148:B153"/>
    <mergeCell ref="B154:B159"/>
    <mergeCell ref="B160:B165"/>
    <mergeCell ref="B166:B171"/>
    <mergeCell ref="B172:B177"/>
    <mergeCell ref="B178:B183"/>
    <mergeCell ref="B184:B189"/>
    <mergeCell ref="B190:B195"/>
    <mergeCell ref="B196:B201"/>
    <mergeCell ref="B202:B207"/>
    <mergeCell ref="B208:B21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学而知之</cp:lastModifiedBy>
  <dcterms:created xsi:type="dcterms:W3CDTF">2025-02-21T07:03:00Z</dcterms:created>
  <dcterms:modified xsi:type="dcterms:W3CDTF">2025-03-17T07:57:39Z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703A0BAA59664560B00FF7085DD626D5_13</vt:lpwstr>
  </property>
</Properties>
</file>