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项目执行情况明细表" sheetId="3" r:id="rId1"/>
    <sheet name="项目资金使用情况明细表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<sst xmlns="http://schemas.openxmlformats.org/spreadsheetml/2006/main" count="45" uniqueCount="42">
  <si>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2—1</t>
    </r>
    <r>
      <rPr>
        <sz val="12"/>
        <rFont val="仿宋_GB2312"/>
        <charset val="134"/>
      </rPr>
      <t>：</t>
    </r>
  </si>
  <si>
    <t>项目执行情况明细表</t>
  </si>
  <si>
    <r>
      <rPr>
        <b/>
        <sz val="12"/>
        <rFont val="仿宋_GB2312"/>
        <charset val="134"/>
      </rPr>
      <t>序号</t>
    </r>
  </si>
  <si>
    <r>
      <rPr>
        <b/>
        <sz val="12"/>
        <rFont val="仿宋_GB2312"/>
        <charset val="134"/>
      </rPr>
      <t>主管部门</t>
    </r>
  </si>
  <si>
    <r>
      <rPr>
        <b/>
        <sz val="12"/>
        <rFont val="仿宋_GB2312"/>
        <charset val="134"/>
      </rPr>
      <t>项目单位</t>
    </r>
  </si>
  <si>
    <r>
      <rPr>
        <b/>
        <sz val="12"/>
        <rFont val="仿宋_GB2312"/>
        <charset val="134"/>
      </rPr>
      <t>项目名称</t>
    </r>
  </si>
  <si>
    <r>
      <rPr>
        <b/>
        <sz val="12"/>
        <rFont val="仿宋_GB2312"/>
        <charset val="134"/>
      </rPr>
      <t>项目属性</t>
    </r>
  </si>
  <si>
    <r>
      <rPr>
        <b/>
        <sz val="12"/>
        <rFont val="仿宋_GB2312"/>
        <charset val="134"/>
      </rPr>
      <t>项目起止时间</t>
    </r>
  </si>
  <si>
    <r>
      <rPr>
        <b/>
        <sz val="12"/>
        <rFont val="仿宋_GB2312"/>
        <charset val="134"/>
      </rPr>
      <t>项目完成情况描述</t>
    </r>
  </si>
  <si>
    <r>
      <rPr>
        <b/>
        <sz val="12"/>
        <rFont val="仿宋_GB2312"/>
        <charset val="134"/>
      </rPr>
      <t>当年目标是否完成</t>
    </r>
  </si>
  <si>
    <r>
      <rPr>
        <b/>
        <sz val="12"/>
        <rFont val="仿宋_GB2312"/>
        <charset val="134"/>
      </rPr>
      <t>备注</t>
    </r>
  </si>
  <si>
    <t>昆明市官渡区住房和城乡建设局</t>
  </si>
  <si>
    <t>昆明市官渡区2023年老旧小区提升改造项目专项经费</t>
  </si>
  <si>
    <t>新增性</t>
  </si>
  <si>
    <t>2023.01—2023.12</t>
  </si>
  <si>
    <t>通过对昆明市官渡区2023年老旧小区提升改造项目专项经费资料进行详细核查、实地勘查核实及与昆明市官渡区住房和城乡建设局沟通，由昆明市官渡区住房和城乡建设局启动昆明市官渡区2023年老旧小区提升改造项目专项经费项目预算申报。改造完成129个老旧小区，改造居民户数为16,748户，改造面积为162.83万㎡。</t>
  </si>
  <si>
    <t>是</t>
  </si>
  <si>
    <r>
      <rPr>
        <sz val="11"/>
        <rFont val="仿宋_GB2312"/>
        <charset val="134"/>
      </rPr>
      <t>附件</t>
    </r>
    <r>
      <rPr>
        <sz val="11"/>
        <rFont val="Times New Roman"/>
        <charset val="134"/>
      </rPr>
      <t>2—2</t>
    </r>
    <r>
      <rPr>
        <sz val="11"/>
        <rFont val="仿宋_GB2312"/>
        <charset val="134"/>
      </rPr>
      <t>：</t>
    </r>
  </si>
  <si>
    <t>项目资金到位及使用情况明细表</t>
  </si>
  <si>
    <t>单位：万元</t>
  </si>
  <si>
    <r>
      <rPr>
        <b/>
        <sz val="11"/>
        <rFont val="仿宋_GB2312"/>
        <charset val="134"/>
      </rPr>
      <t>序号</t>
    </r>
  </si>
  <si>
    <r>
      <rPr>
        <b/>
        <sz val="11"/>
        <rFont val="仿宋_GB2312"/>
        <charset val="134"/>
      </rPr>
      <t>主管部门</t>
    </r>
  </si>
  <si>
    <r>
      <rPr>
        <b/>
        <sz val="11"/>
        <rFont val="仿宋_GB2312"/>
        <charset val="134"/>
      </rPr>
      <t>项目单位</t>
    </r>
  </si>
  <si>
    <r>
      <rPr>
        <b/>
        <sz val="11"/>
        <rFont val="仿宋_GB2312"/>
        <charset val="134"/>
      </rPr>
      <t>项目名称</t>
    </r>
  </si>
  <si>
    <r>
      <rPr>
        <b/>
        <sz val="11"/>
        <rFont val="仿宋_GB2312"/>
        <charset val="134"/>
      </rPr>
      <t>上年结转</t>
    </r>
  </si>
  <si>
    <r>
      <rPr>
        <b/>
        <sz val="11"/>
        <rFont val="仿宋_GB2312"/>
        <charset val="134"/>
      </rPr>
      <t>年初预算</t>
    </r>
  </si>
  <si>
    <r>
      <rPr>
        <b/>
        <sz val="11"/>
        <rFont val="仿宋_GB2312"/>
        <charset val="134"/>
      </rPr>
      <t>调整</t>
    </r>
    <r>
      <rPr>
        <b/>
        <sz val="11"/>
        <rFont val="Times New Roman"/>
        <charset val="134"/>
      </rPr>
      <t xml:space="preserve">
</t>
    </r>
    <r>
      <rPr>
        <b/>
        <sz val="11"/>
        <rFont val="仿宋_GB2312"/>
        <charset val="134"/>
      </rPr>
      <t>（追加或追减）</t>
    </r>
  </si>
  <si>
    <r>
      <rPr>
        <b/>
        <sz val="11"/>
        <rFont val="仿宋_GB2312"/>
        <charset val="134"/>
      </rPr>
      <t>实际到位资金</t>
    </r>
  </si>
  <si>
    <r>
      <rPr>
        <b/>
        <sz val="11"/>
        <rFont val="仿宋_GB2312"/>
        <charset val="134"/>
      </rPr>
      <t>实际支出资金</t>
    </r>
  </si>
  <si>
    <r>
      <rPr>
        <b/>
        <sz val="11"/>
        <rFont val="仿宋_GB2312"/>
        <charset val="134"/>
      </rPr>
      <t>资金结余情况</t>
    </r>
  </si>
  <si>
    <r>
      <rPr>
        <b/>
        <sz val="11"/>
        <rFont val="仿宋_GB2312"/>
        <charset val="134"/>
      </rPr>
      <t>资金使用率</t>
    </r>
  </si>
  <si>
    <r>
      <rPr>
        <b/>
        <sz val="11"/>
        <rFont val="仿宋_GB2312"/>
        <charset val="134"/>
      </rPr>
      <t>备注</t>
    </r>
  </si>
  <si>
    <r>
      <rPr>
        <b/>
        <sz val="11"/>
        <rFont val="仿宋_GB2312"/>
        <charset val="134"/>
      </rPr>
      <t>合计</t>
    </r>
  </si>
  <si>
    <r>
      <rPr>
        <b/>
        <sz val="11"/>
        <rFont val="仿宋_GB2312"/>
        <charset val="134"/>
      </rPr>
      <t>中央资金</t>
    </r>
  </si>
  <si>
    <r>
      <rPr>
        <b/>
        <sz val="11"/>
        <rFont val="仿宋_GB2312"/>
        <charset val="134"/>
      </rPr>
      <t>省级资金</t>
    </r>
  </si>
  <si>
    <r>
      <rPr>
        <b/>
        <sz val="11"/>
        <rFont val="仿宋_GB2312"/>
        <charset val="134"/>
      </rPr>
      <t>市级资金</t>
    </r>
  </si>
  <si>
    <r>
      <rPr>
        <b/>
        <sz val="11"/>
        <rFont val="仿宋_GB2312"/>
        <charset val="134"/>
      </rPr>
      <t>县（区）级资金</t>
    </r>
  </si>
  <si>
    <r>
      <rPr>
        <b/>
        <sz val="11"/>
        <rFont val="仿宋_GB2312"/>
        <charset val="134"/>
      </rPr>
      <t>银行贷款</t>
    </r>
  </si>
  <si>
    <r>
      <rPr>
        <b/>
        <sz val="11"/>
        <rFont val="仿宋_GB2312"/>
        <charset val="134"/>
      </rPr>
      <t>企业自筹</t>
    </r>
  </si>
  <si>
    <r>
      <rPr>
        <b/>
        <sz val="11"/>
        <rFont val="仿宋_GB2312"/>
        <charset val="134"/>
      </rPr>
      <t>其他</t>
    </r>
  </si>
  <si>
    <r>
      <rPr>
        <b/>
        <sz val="11"/>
        <rFont val="仿宋_GB2312"/>
        <charset val="134"/>
      </rPr>
      <t>合计数</t>
    </r>
  </si>
  <si>
    <t>昆昆明市官渡区住房和城乡建设局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</si>
</sst>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7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20"/>
      <name val="方正小标宋简体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1"/>
      <name val="仿宋_GB2312"/>
      <charset val="134"/>
    </font>
    <font>
      <sz val="18"/>
      <name val="Times New Roman"/>
      <charset val="134"/>
    </font>
    <font>
      <b/>
      <sz val="12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indexed="17"/>
      <name val="宋体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  <xf numFmtId="0" fontId="9" fillId="0" borderId="0"/>
    <xf numFmtId="0" fontId="33" fillId="3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10" fontId="4" fillId="0" borderId="4" xfId="0" applyNumberFormat="1" applyFont="1" applyFill="1" applyBorder="1" applyAlignment="1">
      <alignment horizontal="center" vertical="center" wrapText="1"/>
    </xf>
    <xf numFmtId="10" fontId="2" fillId="0" borderId="1" xfId="3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昆明市岗头山隧道（左幅）路面维修工程" xfId="49"/>
    <cellStyle name="常规 2 2" xfId="50"/>
    <cellStyle name="Normal" xfId="51"/>
    <cellStyle name="常规 2" xfId="52"/>
    <cellStyle name="好_昆明市岗头山隧道（左幅）路面维修工程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zoomScaleSheetLayoutView="85" workbookViewId="0">
      <selection activeCell="F4" sqref="F4"/>
    </sheetView>
  </sheetViews>
  <sheetFormatPr defaultColWidth="9" defaultRowHeight="15.75" outlineLevelRow="3"/>
  <cols>
    <col min="1" max="1" width="9" style="2"/>
    <col min="2" max="2" width="15.6083333333333" style="30" customWidth="1"/>
    <col min="3" max="3" width="15.8833333333333" style="30" customWidth="1"/>
    <col min="4" max="4" width="17.975" style="30" customWidth="1"/>
    <col min="5" max="5" width="13.5333333333333" style="30" customWidth="1"/>
    <col min="6" max="6" width="19.4083333333333" style="30" customWidth="1"/>
    <col min="7" max="7" width="40.4333333333333" style="30" customWidth="1"/>
    <col min="8" max="8" width="26.4166666666667" style="2" customWidth="1"/>
    <col min="9" max="9" width="18.725" style="30" customWidth="1"/>
    <col min="10" max="16384" width="9" style="2"/>
  </cols>
  <sheetData>
    <row r="1" spans="1:8">
      <c r="A1" s="31" t="s">
        <v>0</v>
      </c>
      <c r="H1" s="30"/>
    </row>
    <row r="2" s="27" customFormat="1" ht="35" customHeight="1" spans="1:9">
      <c r="A2" s="32" t="s">
        <v>1</v>
      </c>
      <c r="B2" s="32"/>
      <c r="C2" s="32"/>
      <c r="D2" s="32"/>
      <c r="E2" s="32"/>
      <c r="F2" s="32"/>
      <c r="G2" s="32"/>
      <c r="H2" s="32"/>
      <c r="I2" s="32"/>
    </row>
    <row r="3" s="28" customFormat="1" ht="33.95" customHeight="1" spans="1:9">
      <c r="A3" s="33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</row>
    <row r="4" s="29" customFormat="1" ht="206" customHeight="1" spans="1:9">
      <c r="A4" s="33">
        <v>1</v>
      </c>
      <c r="B4" s="34" t="s">
        <v>11</v>
      </c>
      <c r="C4" s="34" t="s">
        <v>11</v>
      </c>
      <c r="D4" s="34" t="s">
        <v>12</v>
      </c>
      <c r="E4" s="35" t="s">
        <v>13</v>
      </c>
      <c r="F4" s="35" t="s">
        <v>14</v>
      </c>
      <c r="G4" s="36" t="s">
        <v>15</v>
      </c>
      <c r="H4" s="36" t="s">
        <v>16</v>
      </c>
      <c r="I4" s="36"/>
    </row>
  </sheetData>
  <mergeCells count="1">
    <mergeCell ref="A2:I2"/>
  </mergeCells>
  <pageMargins left="0.590277777777778" right="0.590277777777778" top="0.786805555555556" bottom="0.590277777777778" header="0.507638888888889" footer="0.393055555555556"/>
  <pageSetup paperSize="9" scale="77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"/>
  <sheetViews>
    <sheetView zoomScale="85" zoomScaleNormal="85" zoomScaleSheetLayoutView="70" workbookViewId="0">
      <selection activeCell="K14" sqref="K14"/>
    </sheetView>
  </sheetViews>
  <sheetFormatPr defaultColWidth="9" defaultRowHeight="15.75" outlineLevelRow="6"/>
  <cols>
    <col min="1" max="1" width="9" style="2"/>
    <col min="2" max="2" width="12.3166666666667" style="2" customWidth="1"/>
    <col min="3" max="3" width="12.5" style="2" customWidth="1"/>
    <col min="4" max="4" width="14.1666666666667" style="2" customWidth="1"/>
    <col min="5" max="5" width="9" style="2"/>
    <col min="6" max="6" width="14.875" style="2"/>
    <col min="7" max="7" width="11.225" style="2" customWidth="1"/>
    <col min="8" max="8" width="10.1833333333333" style="2"/>
    <col min="9" max="9" width="14" style="2"/>
    <col min="10" max="10" width="9" style="2"/>
    <col min="11" max="11" width="10.1833333333333" style="2"/>
    <col min="12" max="12" width="14.875" style="2"/>
    <col min="13" max="15" width="9" style="2"/>
    <col min="16" max="16" width="14" style="2"/>
    <col min="17" max="17" width="12.1833333333333" style="2"/>
    <col min="18" max="18" width="11.2916666666667" style="2" customWidth="1"/>
    <col min="19" max="19" width="20.3166666666667" style="2" customWidth="1"/>
    <col min="20" max="16384" width="9" style="2"/>
  </cols>
  <sheetData>
    <row r="1" spans="1:19">
      <c r="A1" s="3" t="s">
        <v>17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19"/>
      <c r="S1" s="20"/>
    </row>
    <row r="2" ht="37" customHeight="1" spans="1:19">
      <c r="A2" s="6" t="s">
        <v>18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21"/>
      <c r="S2" s="6"/>
    </row>
    <row r="3" ht="22" customHeight="1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2" t="s">
        <v>19</v>
      </c>
      <c r="S3" s="4"/>
    </row>
    <row r="4" ht="22" customHeight="1" spans="1:19">
      <c r="A4" s="7" t="s">
        <v>20</v>
      </c>
      <c r="B4" s="7" t="s">
        <v>21</v>
      </c>
      <c r="C4" s="7" t="s">
        <v>22</v>
      </c>
      <c r="D4" s="7" t="s">
        <v>23</v>
      </c>
      <c r="E4" s="8" t="s">
        <v>24</v>
      </c>
      <c r="F4" s="8" t="s">
        <v>25</v>
      </c>
      <c r="G4" s="8" t="s">
        <v>26</v>
      </c>
      <c r="H4" s="9" t="s">
        <v>27</v>
      </c>
      <c r="I4" s="15"/>
      <c r="J4" s="15"/>
      <c r="K4" s="15"/>
      <c r="L4" s="15"/>
      <c r="M4" s="15"/>
      <c r="N4" s="15"/>
      <c r="O4" s="16"/>
      <c r="P4" s="17" t="s">
        <v>28</v>
      </c>
      <c r="Q4" s="17" t="s">
        <v>29</v>
      </c>
      <c r="R4" s="23" t="s">
        <v>30</v>
      </c>
      <c r="S4" s="7" t="s">
        <v>31</v>
      </c>
    </row>
    <row r="5" ht="39" customHeight="1" spans="1:19">
      <c r="A5" s="7"/>
      <c r="B5" s="7"/>
      <c r="C5" s="7"/>
      <c r="D5" s="7"/>
      <c r="E5" s="10"/>
      <c r="F5" s="10"/>
      <c r="G5" s="10"/>
      <c r="H5" s="11" t="s">
        <v>32</v>
      </c>
      <c r="I5" s="11" t="s">
        <v>33</v>
      </c>
      <c r="J5" s="11" t="s">
        <v>34</v>
      </c>
      <c r="K5" s="11" t="s">
        <v>35</v>
      </c>
      <c r="L5" s="11" t="s">
        <v>36</v>
      </c>
      <c r="M5" s="11" t="s">
        <v>37</v>
      </c>
      <c r="N5" s="11" t="s">
        <v>38</v>
      </c>
      <c r="O5" s="11" t="s">
        <v>39</v>
      </c>
      <c r="P5" s="18"/>
      <c r="Q5" s="18"/>
      <c r="R5" s="24"/>
      <c r="S5" s="7"/>
    </row>
    <row r="6" s="1" customFormat="1" ht="34" customHeight="1" spans="1:19">
      <c r="A6" s="11" t="s">
        <v>40</v>
      </c>
      <c r="B6" s="11"/>
      <c r="C6" s="11"/>
      <c r="D6" s="11"/>
      <c r="E6" s="12"/>
      <c r="F6" s="12">
        <f>F7</f>
        <v>10000</v>
      </c>
      <c r="G6" s="12"/>
      <c r="H6" s="12">
        <f>I6+L6</f>
        <v>15746</v>
      </c>
      <c r="I6" s="12">
        <v>5746</v>
      </c>
      <c r="J6" s="12"/>
      <c r="K6" s="12"/>
      <c r="L6" s="12">
        <v>10000</v>
      </c>
      <c r="M6" s="12"/>
      <c r="N6" s="12"/>
      <c r="O6" s="12"/>
      <c r="P6" s="12">
        <f>8678.4+I6</f>
        <v>14424.4</v>
      </c>
      <c r="Q6" s="12"/>
      <c r="R6" s="25">
        <f>P6/H6</f>
        <v>0.91606757271688</v>
      </c>
      <c r="S6" s="12"/>
    </row>
    <row r="7" s="1" customFormat="1" ht="84" customHeight="1" spans="1:19">
      <c r="A7" s="13">
        <v>1</v>
      </c>
      <c r="B7" s="14" t="s">
        <v>11</v>
      </c>
      <c r="C7" s="14" t="s">
        <v>41</v>
      </c>
      <c r="D7" s="14" t="s">
        <v>12</v>
      </c>
      <c r="E7" s="12"/>
      <c r="F7" s="12">
        <v>10000</v>
      </c>
      <c r="G7" s="13"/>
      <c r="H7" s="12">
        <f>I7+L7</f>
        <v>15746</v>
      </c>
      <c r="I7" s="12">
        <v>5746</v>
      </c>
      <c r="J7" s="12"/>
      <c r="K7" s="12"/>
      <c r="L7" s="12">
        <v>10000</v>
      </c>
      <c r="M7" s="12"/>
      <c r="N7" s="12"/>
      <c r="O7" s="12"/>
      <c r="P7" s="12">
        <f>8678.4+I7</f>
        <v>14424.4</v>
      </c>
      <c r="Q7" s="12"/>
      <c r="R7" s="25">
        <f>P7/H7</f>
        <v>0.91606757271688</v>
      </c>
      <c r="S7" s="26"/>
    </row>
  </sheetData>
  <mergeCells count="15">
    <mergeCell ref="A2:S2"/>
    <mergeCell ref="R3:S3"/>
    <mergeCell ref="H4:O4"/>
    <mergeCell ref="A6:D6"/>
    <mergeCell ref="A4:A5"/>
    <mergeCell ref="B4:B5"/>
    <mergeCell ref="C4:C5"/>
    <mergeCell ref="D4:D5"/>
    <mergeCell ref="E4:E5"/>
    <mergeCell ref="F4:F5"/>
    <mergeCell ref="G4:G5"/>
    <mergeCell ref="P4:P5"/>
    <mergeCell ref="Q4:Q5"/>
    <mergeCell ref="R4:R5"/>
    <mergeCell ref="S4:S5"/>
  </mergeCells>
  <pageMargins left="0.590277777777778" right="0.590277777777778" top="0.786805555555556" bottom="0.590277777777778" header="0.507638888888889" footer="0.393055555555556"/>
  <pageSetup paperSize="9" scale="58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项目执行情况明细表</vt:lpstr>
      <vt:lpstr>项目资金使用情况明细表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张永翠</cp:lastModifiedBy>
  <dcterms:created xsi:type="dcterms:W3CDTF">2017-08-24T15:08:00Z</dcterms:created>
  <cp:lastPrinted>2020-05-12T09:23:00Z</cp:lastPrinted>
  <dcterms:modified xsi:type="dcterms:W3CDTF">2024-12-23T08:13:18Z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7FB85CB4AB684FEF96F33B0AB944EF0B</vt:lpwstr>
  </property>
</Properties>
</file>