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<sst xmlns="http://schemas.openxmlformats.org/spreadsheetml/2006/main" count="240" uniqueCount="106">
  <si>
    <t>中药饮片二标段紧缺药采购计划表</t>
  </si>
  <si>
    <t>序号</t>
  </si>
  <si>
    <t>中药饮片名称</t>
  </si>
  <si>
    <t>功效分类</t>
  </si>
  <si>
    <t>规格</t>
  </si>
  <si>
    <t>剂型</t>
  </si>
  <si>
    <t>医保编码</t>
  </si>
  <si>
    <t>计价单位</t>
  </si>
  <si>
    <t>单价（元/kg）</t>
  </si>
  <si>
    <t>需求量（kg）</t>
  </si>
  <si>
    <t>金额（元）</t>
  </si>
  <si>
    <t>覆盆子</t>
  </si>
  <si>
    <t>收涩药</t>
  </si>
  <si>
    <t>1000g/袋</t>
  </si>
  <si>
    <t>中药饮片</t>
  </si>
  <si>
    <t>T001800269</t>
  </si>
  <si>
    <t>kg</t>
  </si>
  <si>
    <t>甘草片</t>
  </si>
  <si>
    <t>补益药</t>
  </si>
  <si>
    <t>T001700276</t>
  </si>
  <si>
    <t>干姜</t>
  </si>
  <si>
    <t>温里药</t>
  </si>
  <si>
    <t>T000700278</t>
  </si>
  <si>
    <t>干石斛</t>
  </si>
  <si>
    <t>T001700280</t>
  </si>
  <si>
    <t>干益母草</t>
  </si>
  <si>
    <t>活血化瘀药</t>
  </si>
  <si>
    <t>T001200282</t>
  </si>
  <si>
    <t>钩藤</t>
  </si>
  <si>
    <t>平肝熄风药</t>
  </si>
  <si>
    <t>T001500295</t>
  </si>
  <si>
    <t>广藿香</t>
  </si>
  <si>
    <t>芳香化湿药</t>
  </si>
  <si>
    <t>T000500305</t>
  </si>
  <si>
    <t>海螵蛸</t>
  </si>
  <si>
    <t>T001800328</t>
  </si>
  <si>
    <t>合欢花</t>
  </si>
  <si>
    <t>安神药</t>
  </si>
  <si>
    <t>T001400334</t>
  </si>
  <si>
    <t>荷叶</t>
  </si>
  <si>
    <t>清热药</t>
  </si>
  <si>
    <t>T000200342</t>
  </si>
  <si>
    <t>黑芝麻</t>
  </si>
  <si>
    <t>T001700338</t>
  </si>
  <si>
    <t>黄连</t>
  </si>
  <si>
    <t>T000200367</t>
  </si>
  <si>
    <t>火麻仁</t>
  </si>
  <si>
    <t>泻下药</t>
  </si>
  <si>
    <t>T000300385</t>
  </si>
  <si>
    <t>鸡血藤</t>
  </si>
  <si>
    <t>T001200461</t>
  </si>
  <si>
    <t>蒺藜</t>
  </si>
  <si>
    <t>T001500412</t>
  </si>
  <si>
    <t>姜厚朴</t>
  </si>
  <si>
    <t>T000500393</t>
  </si>
  <si>
    <t>僵蚕</t>
  </si>
  <si>
    <t>T001500391</t>
  </si>
  <si>
    <t>焦山楂</t>
  </si>
  <si>
    <t>消食药</t>
  </si>
  <si>
    <t>T000900405</t>
  </si>
  <si>
    <t>绞股蓝</t>
  </si>
  <si>
    <t>T131701260</t>
  </si>
  <si>
    <t>荆芥炭</t>
  </si>
  <si>
    <t>止血药</t>
  </si>
  <si>
    <t>T001100420</t>
  </si>
  <si>
    <t>九香虫</t>
  </si>
  <si>
    <t>理气药</t>
  </si>
  <si>
    <t>T000800454</t>
  </si>
  <si>
    <t>韭菜子</t>
  </si>
  <si>
    <t>T001700437</t>
  </si>
  <si>
    <t>酒黄芩</t>
  </si>
  <si>
    <t>T000200446</t>
  </si>
  <si>
    <t>酒续断</t>
  </si>
  <si>
    <t>T001700456</t>
  </si>
  <si>
    <t>菊花</t>
  </si>
  <si>
    <t>解表药</t>
  </si>
  <si>
    <t>T000100467</t>
  </si>
  <si>
    <t>决明子</t>
  </si>
  <si>
    <t>T000200464</t>
  </si>
  <si>
    <t>莲子</t>
  </si>
  <si>
    <t>T001800493</t>
  </si>
  <si>
    <t>龙眼肉</t>
  </si>
  <si>
    <t>T001700510</t>
  </si>
  <si>
    <t>鹿角霜</t>
  </si>
  <si>
    <t>T001700518</t>
  </si>
  <si>
    <t>路路通</t>
  </si>
  <si>
    <t>祛风湿药</t>
  </si>
  <si>
    <t>T000400519</t>
  </si>
  <si>
    <t>绿豆</t>
  </si>
  <si>
    <t>杀虫止痒药</t>
  </si>
  <si>
    <t>T150201259</t>
  </si>
  <si>
    <t>麻黄</t>
  </si>
  <si>
    <t>T000100533</t>
  </si>
  <si>
    <t>麦芽</t>
  </si>
  <si>
    <t>T000900536</t>
  </si>
  <si>
    <t>玫瑰花</t>
  </si>
  <si>
    <t>T000800547</t>
  </si>
  <si>
    <t>密蒙花</t>
  </si>
  <si>
    <t>T000200562</t>
  </si>
  <si>
    <t>蜜瓜蒌皮</t>
  </si>
  <si>
    <t>T340201903</t>
  </si>
  <si>
    <t>蜜升麻</t>
  </si>
  <si>
    <t>T110101870</t>
  </si>
  <si>
    <t>蜜远志</t>
  </si>
  <si>
    <t>T221401851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</si>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</sst>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m&quot;月&quot;dd&quot;日&quot;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41"/>
  <sheetViews>
    <sheetView tabSelected="1" workbookViewId="0">
      <selection activeCell="I13" sqref="I13"/>
    </sheetView>
  </sheetViews>
  <sheetFormatPr defaultColWidth="9" defaultRowHeight="13.5"/>
  <cols>
    <col min="1" max="5" width="9" style="4"/>
    <col min="6" max="6" width="10.625" style="4" customWidth="1"/>
    <col min="7" max="7" width="9" style="4"/>
    <col min="8" max="8" width="15" style="5" customWidth="1"/>
    <col min="9" max="9" width="14.125" style="6" customWidth="1"/>
    <col min="10" max="10" width="11.75" style="7" customWidth="1"/>
  </cols>
  <sheetData>
    <row r="1" ht="27" customHeight="1" spans="1:16376">
      <c r="A1" s="8" t="s">
        <v>0</v>
      </c>
      <c r="B1" s="8"/>
      <c r="C1" s="8"/>
      <c r="D1" s="8"/>
      <c r="E1" s="8"/>
      <c r="F1" s="8"/>
      <c r="G1" s="8"/>
      <c r="H1" s="8"/>
      <c r="I1" s="18"/>
      <c r="J1" s="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="1" customFormat="1" ht="22.5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9" t="s">
        <v>9</v>
      </c>
      <c r="J2" s="20" t="s">
        <v>10</v>
      </c>
    </row>
    <row r="3" s="2" customFormat="1" spans="1:10">
      <c r="A3" s="11">
        <v>1</v>
      </c>
      <c r="B3" s="12" t="s">
        <v>11</v>
      </c>
      <c r="C3" s="13" t="s">
        <v>12</v>
      </c>
      <c r="D3" s="12" t="s">
        <v>13</v>
      </c>
      <c r="E3" s="12" t="s">
        <v>14</v>
      </c>
      <c r="F3" s="12" t="s">
        <v>15</v>
      </c>
      <c r="G3" s="14" t="s">
        <v>16</v>
      </c>
      <c r="H3" s="15">
        <v>170</v>
      </c>
      <c r="I3" s="21">
        <v>3</v>
      </c>
      <c r="J3" s="22">
        <f>H3*I3</f>
        <v>510</v>
      </c>
    </row>
    <row r="4" s="2" customFormat="1" spans="1:10">
      <c r="A4" s="11">
        <v>2</v>
      </c>
      <c r="B4" s="12" t="s">
        <v>17</v>
      </c>
      <c r="C4" s="13" t="s">
        <v>18</v>
      </c>
      <c r="D4" s="12" t="s">
        <v>13</v>
      </c>
      <c r="E4" s="12" t="s">
        <v>14</v>
      </c>
      <c r="F4" s="12" t="s">
        <v>19</v>
      </c>
      <c r="G4" s="14" t="s">
        <v>16</v>
      </c>
      <c r="H4" s="15">
        <v>38</v>
      </c>
      <c r="I4" s="21">
        <v>36</v>
      </c>
      <c r="J4" s="22">
        <f t="shared" ref="J4:J40" si="0">H4*I4</f>
        <v>1368</v>
      </c>
    </row>
    <row r="5" s="3" customFormat="1" spans="1:10">
      <c r="A5" s="11">
        <v>3</v>
      </c>
      <c r="B5" s="12" t="s">
        <v>20</v>
      </c>
      <c r="C5" s="13" t="s">
        <v>21</v>
      </c>
      <c r="D5" s="12" t="s">
        <v>13</v>
      </c>
      <c r="E5" s="12" t="s">
        <v>14</v>
      </c>
      <c r="F5" s="12" t="s">
        <v>22</v>
      </c>
      <c r="G5" s="14" t="s">
        <v>16</v>
      </c>
      <c r="H5" s="15">
        <v>38</v>
      </c>
      <c r="I5" s="21">
        <v>20</v>
      </c>
      <c r="J5" s="22">
        <f t="shared" si="0"/>
        <v>760</v>
      </c>
    </row>
    <row r="6" s="3" customFormat="1" spans="1:10">
      <c r="A6" s="11">
        <v>4</v>
      </c>
      <c r="B6" s="12" t="s">
        <v>23</v>
      </c>
      <c r="C6" s="13" t="s">
        <v>18</v>
      </c>
      <c r="D6" s="12" t="s">
        <v>13</v>
      </c>
      <c r="E6" s="12" t="s">
        <v>14</v>
      </c>
      <c r="F6" s="12" t="s">
        <v>24</v>
      </c>
      <c r="G6" s="14" t="s">
        <v>16</v>
      </c>
      <c r="H6" s="15">
        <v>90</v>
      </c>
      <c r="I6" s="21">
        <v>6</v>
      </c>
      <c r="J6" s="22">
        <f t="shared" si="0"/>
        <v>540</v>
      </c>
    </row>
    <row r="7" s="3" customFormat="1" spans="1:10">
      <c r="A7" s="11">
        <v>5</v>
      </c>
      <c r="B7" s="12" t="s">
        <v>25</v>
      </c>
      <c r="C7" s="13" t="s">
        <v>26</v>
      </c>
      <c r="D7" s="12" t="s">
        <v>13</v>
      </c>
      <c r="E7" s="12" t="s">
        <v>14</v>
      </c>
      <c r="F7" s="12" t="s">
        <v>27</v>
      </c>
      <c r="G7" s="14" t="s">
        <v>16</v>
      </c>
      <c r="H7" s="15">
        <v>13</v>
      </c>
      <c r="I7" s="21">
        <v>7</v>
      </c>
      <c r="J7" s="22">
        <f t="shared" si="0"/>
        <v>91</v>
      </c>
    </row>
    <row r="8" s="3" customFormat="1" spans="1:10">
      <c r="A8" s="11">
        <v>6</v>
      </c>
      <c r="B8" s="12" t="s">
        <v>28</v>
      </c>
      <c r="C8" s="13" t="s">
        <v>29</v>
      </c>
      <c r="D8" s="12" t="s">
        <v>13</v>
      </c>
      <c r="E8" s="12" t="s">
        <v>14</v>
      </c>
      <c r="F8" s="12" t="s">
        <v>30</v>
      </c>
      <c r="G8" s="14" t="s">
        <v>16</v>
      </c>
      <c r="H8" s="15">
        <v>108</v>
      </c>
      <c r="I8" s="21">
        <v>6</v>
      </c>
      <c r="J8" s="22">
        <f t="shared" si="0"/>
        <v>648</v>
      </c>
    </row>
    <row r="9" s="3" customFormat="1" spans="1:10">
      <c r="A9" s="11">
        <v>7</v>
      </c>
      <c r="B9" s="12" t="s">
        <v>31</v>
      </c>
      <c r="C9" s="13" t="s">
        <v>32</v>
      </c>
      <c r="D9" s="12" t="s">
        <v>13</v>
      </c>
      <c r="E9" s="12" t="s">
        <v>14</v>
      </c>
      <c r="F9" s="12" t="s">
        <v>33</v>
      </c>
      <c r="G9" s="14" t="s">
        <v>16</v>
      </c>
      <c r="H9" s="15">
        <v>26</v>
      </c>
      <c r="I9" s="21">
        <v>25</v>
      </c>
      <c r="J9" s="22">
        <f t="shared" si="0"/>
        <v>650</v>
      </c>
    </row>
    <row r="10" s="2" customFormat="1" spans="1:10">
      <c r="A10" s="11">
        <v>8</v>
      </c>
      <c r="B10" s="12" t="s">
        <v>34</v>
      </c>
      <c r="C10" s="13" t="s">
        <v>12</v>
      </c>
      <c r="D10" s="12" t="s">
        <v>13</v>
      </c>
      <c r="E10" s="12" t="s">
        <v>14</v>
      </c>
      <c r="F10" s="12" t="s">
        <v>35</v>
      </c>
      <c r="G10" s="14" t="s">
        <v>16</v>
      </c>
      <c r="H10" s="15">
        <v>60</v>
      </c>
      <c r="I10" s="21">
        <v>11</v>
      </c>
      <c r="J10" s="22">
        <f t="shared" si="0"/>
        <v>660</v>
      </c>
    </row>
    <row r="11" s="2" customFormat="1" spans="1:10">
      <c r="A11" s="11">
        <v>9</v>
      </c>
      <c r="B11" s="12" t="s">
        <v>36</v>
      </c>
      <c r="C11" s="13" t="s">
        <v>37</v>
      </c>
      <c r="D11" s="12" t="s">
        <v>13</v>
      </c>
      <c r="E11" s="12" t="s">
        <v>14</v>
      </c>
      <c r="F11" s="12" t="s">
        <v>38</v>
      </c>
      <c r="G11" s="14" t="s">
        <v>16</v>
      </c>
      <c r="H11" s="15">
        <v>90</v>
      </c>
      <c r="I11" s="21">
        <v>3</v>
      </c>
      <c r="J11" s="22">
        <f t="shared" si="0"/>
        <v>270</v>
      </c>
    </row>
    <row r="12" s="3" customFormat="1" spans="1:10">
      <c r="A12" s="11">
        <v>10</v>
      </c>
      <c r="B12" s="12" t="s">
        <v>39</v>
      </c>
      <c r="C12" s="13" t="s">
        <v>40</v>
      </c>
      <c r="D12" s="12" t="s">
        <v>13</v>
      </c>
      <c r="E12" s="12" t="s">
        <v>14</v>
      </c>
      <c r="F12" s="12" t="s">
        <v>41</v>
      </c>
      <c r="G12" s="14" t="s">
        <v>16</v>
      </c>
      <c r="H12" s="15">
        <v>28</v>
      </c>
      <c r="I12" s="21">
        <v>5</v>
      </c>
      <c r="J12" s="22">
        <f t="shared" si="0"/>
        <v>140</v>
      </c>
    </row>
    <row r="13" s="3" customFormat="1" spans="1:10">
      <c r="A13" s="11">
        <v>11</v>
      </c>
      <c r="B13" s="12" t="s">
        <v>42</v>
      </c>
      <c r="C13" s="13" t="s">
        <v>18</v>
      </c>
      <c r="D13" s="12" t="s">
        <v>13</v>
      </c>
      <c r="E13" s="12" t="s">
        <v>14</v>
      </c>
      <c r="F13" s="12" t="s">
        <v>43</v>
      </c>
      <c r="G13" s="14" t="s">
        <v>16</v>
      </c>
      <c r="H13" s="15">
        <v>30</v>
      </c>
      <c r="I13" s="21">
        <v>3</v>
      </c>
      <c r="J13" s="22">
        <f t="shared" si="0"/>
        <v>90</v>
      </c>
    </row>
    <row r="14" s="3" customFormat="1" spans="1:10">
      <c r="A14" s="11">
        <v>12</v>
      </c>
      <c r="B14" s="12" t="s">
        <v>44</v>
      </c>
      <c r="C14" s="13" t="s">
        <v>40</v>
      </c>
      <c r="D14" s="12" t="s">
        <v>13</v>
      </c>
      <c r="E14" s="12" t="s">
        <v>14</v>
      </c>
      <c r="F14" s="12" t="s">
        <v>45</v>
      </c>
      <c r="G14" s="14" t="s">
        <v>16</v>
      </c>
      <c r="H14" s="15">
        <v>430</v>
      </c>
      <c r="I14" s="21">
        <v>12</v>
      </c>
      <c r="J14" s="22">
        <f t="shared" si="0"/>
        <v>5160</v>
      </c>
    </row>
    <row r="15" s="3" customFormat="1" spans="1:10">
      <c r="A15" s="11">
        <v>13</v>
      </c>
      <c r="B15" s="12" t="s">
        <v>46</v>
      </c>
      <c r="C15" s="13" t="s">
        <v>47</v>
      </c>
      <c r="D15" s="12" t="s">
        <v>13</v>
      </c>
      <c r="E15" s="12" t="s">
        <v>14</v>
      </c>
      <c r="F15" s="12" t="s">
        <v>48</v>
      </c>
      <c r="G15" s="14" t="s">
        <v>16</v>
      </c>
      <c r="H15" s="15">
        <v>52</v>
      </c>
      <c r="I15" s="21">
        <v>4</v>
      </c>
      <c r="J15" s="22">
        <f t="shared" si="0"/>
        <v>208</v>
      </c>
    </row>
    <row r="16" s="3" customFormat="1" spans="1:10">
      <c r="A16" s="11">
        <v>14</v>
      </c>
      <c r="B16" s="12" t="s">
        <v>49</v>
      </c>
      <c r="C16" s="13" t="s">
        <v>26</v>
      </c>
      <c r="D16" s="12" t="s">
        <v>13</v>
      </c>
      <c r="E16" s="12" t="s">
        <v>14</v>
      </c>
      <c r="F16" s="12" t="s">
        <v>50</v>
      </c>
      <c r="G16" s="14" t="s">
        <v>16</v>
      </c>
      <c r="H16" s="15">
        <v>19</v>
      </c>
      <c r="I16" s="21">
        <v>10</v>
      </c>
      <c r="J16" s="22">
        <f t="shared" si="0"/>
        <v>190</v>
      </c>
    </row>
    <row r="17" s="3" customFormat="1" spans="1:10">
      <c r="A17" s="11">
        <v>15</v>
      </c>
      <c r="B17" s="12" t="s">
        <v>51</v>
      </c>
      <c r="C17" s="13" t="s">
        <v>29</v>
      </c>
      <c r="D17" s="12" t="s">
        <v>13</v>
      </c>
      <c r="E17" s="12" t="s">
        <v>14</v>
      </c>
      <c r="F17" s="12" t="s">
        <v>52</v>
      </c>
      <c r="G17" s="14" t="s">
        <v>16</v>
      </c>
      <c r="H17" s="15">
        <v>40</v>
      </c>
      <c r="I17" s="21">
        <v>10</v>
      </c>
      <c r="J17" s="22">
        <f t="shared" si="0"/>
        <v>400</v>
      </c>
    </row>
    <row r="18" s="2" customFormat="1" spans="1:10">
      <c r="A18" s="11">
        <v>16</v>
      </c>
      <c r="B18" s="12" t="s">
        <v>53</v>
      </c>
      <c r="C18" s="13" t="s">
        <v>32</v>
      </c>
      <c r="D18" s="12" t="s">
        <v>13</v>
      </c>
      <c r="E18" s="12" t="s">
        <v>14</v>
      </c>
      <c r="F18" s="12" t="s">
        <v>54</v>
      </c>
      <c r="G18" s="14" t="s">
        <v>16</v>
      </c>
      <c r="H18" s="15">
        <v>30</v>
      </c>
      <c r="I18" s="21">
        <v>27</v>
      </c>
      <c r="J18" s="22">
        <f t="shared" si="0"/>
        <v>810</v>
      </c>
    </row>
    <row r="19" s="3" customFormat="1" spans="1:10">
      <c r="A19" s="11">
        <v>17</v>
      </c>
      <c r="B19" s="12" t="s">
        <v>55</v>
      </c>
      <c r="C19" s="13" t="s">
        <v>29</v>
      </c>
      <c r="D19" s="12" t="s">
        <v>13</v>
      </c>
      <c r="E19" s="12" t="s">
        <v>14</v>
      </c>
      <c r="F19" s="12" t="s">
        <v>56</v>
      </c>
      <c r="G19" s="14" t="s">
        <v>16</v>
      </c>
      <c r="H19" s="15">
        <v>179</v>
      </c>
      <c r="I19" s="21">
        <v>25</v>
      </c>
      <c r="J19" s="22">
        <f t="shared" si="0"/>
        <v>4475</v>
      </c>
    </row>
    <row r="20" s="3" customFormat="1" spans="1:10">
      <c r="A20" s="11">
        <v>18</v>
      </c>
      <c r="B20" s="12" t="s">
        <v>57</v>
      </c>
      <c r="C20" s="13" t="s">
        <v>58</v>
      </c>
      <c r="D20" s="12" t="s">
        <v>13</v>
      </c>
      <c r="E20" s="12" t="s">
        <v>14</v>
      </c>
      <c r="F20" s="12" t="s">
        <v>59</v>
      </c>
      <c r="G20" s="14" t="s">
        <v>16</v>
      </c>
      <c r="H20" s="15">
        <v>23</v>
      </c>
      <c r="I20" s="21">
        <v>7</v>
      </c>
      <c r="J20" s="22">
        <f t="shared" si="0"/>
        <v>161</v>
      </c>
    </row>
    <row r="21" s="2" customFormat="1" spans="1:10">
      <c r="A21" s="11">
        <v>19</v>
      </c>
      <c r="B21" s="12" t="s">
        <v>60</v>
      </c>
      <c r="C21" s="13" t="s">
        <v>18</v>
      </c>
      <c r="D21" s="12" t="s">
        <v>13</v>
      </c>
      <c r="E21" s="12" t="s">
        <v>14</v>
      </c>
      <c r="F21" s="12" t="s">
        <v>61</v>
      </c>
      <c r="G21" s="14" t="s">
        <v>16</v>
      </c>
      <c r="H21" s="16">
        <v>49</v>
      </c>
      <c r="I21" s="21">
        <v>1</v>
      </c>
      <c r="J21" s="22">
        <f t="shared" si="0"/>
        <v>49</v>
      </c>
    </row>
    <row r="22" s="2" customFormat="1" spans="1:10">
      <c r="A22" s="11">
        <v>20</v>
      </c>
      <c r="B22" s="12" t="s">
        <v>62</v>
      </c>
      <c r="C22" s="13" t="s">
        <v>63</v>
      </c>
      <c r="D22" s="12" t="s">
        <v>13</v>
      </c>
      <c r="E22" s="12" t="s">
        <v>14</v>
      </c>
      <c r="F22" s="12" t="s">
        <v>64</v>
      </c>
      <c r="G22" s="14" t="s">
        <v>16</v>
      </c>
      <c r="H22" s="15">
        <v>25</v>
      </c>
      <c r="I22" s="21">
        <v>2</v>
      </c>
      <c r="J22" s="22">
        <f t="shared" si="0"/>
        <v>50</v>
      </c>
    </row>
    <row r="23" s="3" customFormat="1" spans="1:10">
      <c r="A23" s="11">
        <v>21</v>
      </c>
      <c r="B23" s="12" t="s">
        <v>65</v>
      </c>
      <c r="C23" s="13" t="s">
        <v>66</v>
      </c>
      <c r="D23" s="12" t="s">
        <v>13</v>
      </c>
      <c r="E23" s="12" t="s">
        <v>14</v>
      </c>
      <c r="F23" s="12" t="s">
        <v>67</v>
      </c>
      <c r="G23" s="14" t="s">
        <v>16</v>
      </c>
      <c r="H23" s="15">
        <v>1200</v>
      </c>
      <c r="I23" s="21">
        <v>2</v>
      </c>
      <c r="J23" s="22">
        <f t="shared" si="0"/>
        <v>2400</v>
      </c>
    </row>
    <row r="24" s="2" customFormat="1" spans="1:10">
      <c r="A24" s="11">
        <v>22</v>
      </c>
      <c r="B24" s="12" t="s">
        <v>68</v>
      </c>
      <c r="C24" s="13" t="s">
        <v>18</v>
      </c>
      <c r="D24" s="12" t="s">
        <v>13</v>
      </c>
      <c r="E24" s="12" t="s">
        <v>14</v>
      </c>
      <c r="F24" s="12" t="s">
        <v>69</v>
      </c>
      <c r="G24" s="14" t="s">
        <v>16</v>
      </c>
      <c r="H24" s="15">
        <v>32</v>
      </c>
      <c r="I24" s="21">
        <v>3</v>
      </c>
      <c r="J24" s="22">
        <f t="shared" si="0"/>
        <v>96</v>
      </c>
    </row>
    <row r="25" s="2" customFormat="1" spans="1:10">
      <c r="A25" s="11">
        <v>23</v>
      </c>
      <c r="B25" s="12" t="s">
        <v>70</v>
      </c>
      <c r="C25" s="13" t="s">
        <v>40</v>
      </c>
      <c r="D25" s="12" t="s">
        <v>13</v>
      </c>
      <c r="E25" s="12" t="s">
        <v>14</v>
      </c>
      <c r="F25" s="12" t="s">
        <v>71</v>
      </c>
      <c r="G25" s="14" t="s">
        <v>16</v>
      </c>
      <c r="H25" s="15">
        <v>56</v>
      </c>
      <c r="I25" s="21">
        <v>35</v>
      </c>
      <c r="J25" s="22">
        <f t="shared" si="0"/>
        <v>1960</v>
      </c>
    </row>
    <row r="26" s="2" customFormat="1" spans="1:10">
      <c r="A26" s="11">
        <v>24</v>
      </c>
      <c r="B26" s="12" t="s">
        <v>72</v>
      </c>
      <c r="C26" s="13" t="s">
        <v>18</v>
      </c>
      <c r="D26" s="12" t="s">
        <v>13</v>
      </c>
      <c r="E26" s="12" t="s">
        <v>14</v>
      </c>
      <c r="F26" s="12" t="s">
        <v>73</v>
      </c>
      <c r="G26" s="14" t="s">
        <v>16</v>
      </c>
      <c r="H26" s="16">
        <v>54</v>
      </c>
      <c r="I26" s="21">
        <v>8</v>
      </c>
      <c r="J26" s="22">
        <f t="shared" si="0"/>
        <v>432</v>
      </c>
    </row>
    <row r="27" s="2" customFormat="1" spans="1:10">
      <c r="A27" s="11">
        <v>25</v>
      </c>
      <c r="B27" s="12" t="s">
        <v>74</v>
      </c>
      <c r="C27" s="13" t="s">
        <v>75</v>
      </c>
      <c r="D27" s="12" t="s">
        <v>13</v>
      </c>
      <c r="E27" s="12" t="s">
        <v>14</v>
      </c>
      <c r="F27" s="12" t="s">
        <v>76</v>
      </c>
      <c r="G27" s="14" t="s">
        <v>16</v>
      </c>
      <c r="H27" s="15">
        <v>68</v>
      </c>
      <c r="I27" s="21">
        <v>5</v>
      </c>
      <c r="J27" s="22">
        <f t="shared" si="0"/>
        <v>340</v>
      </c>
    </row>
    <row r="28" s="2" customFormat="1" spans="1:10">
      <c r="A28" s="11">
        <v>26</v>
      </c>
      <c r="B28" s="12" t="s">
        <v>77</v>
      </c>
      <c r="C28" s="13" t="s">
        <v>40</v>
      </c>
      <c r="D28" s="12" t="s">
        <v>13</v>
      </c>
      <c r="E28" s="12" t="s">
        <v>14</v>
      </c>
      <c r="F28" s="12" t="s">
        <v>78</v>
      </c>
      <c r="G28" s="14" t="s">
        <v>16</v>
      </c>
      <c r="H28" s="15">
        <v>22</v>
      </c>
      <c r="I28" s="21">
        <v>2</v>
      </c>
      <c r="J28" s="22">
        <f t="shared" si="0"/>
        <v>44</v>
      </c>
    </row>
    <row r="29" s="3" customFormat="1" spans="1:10">
      <c r="A29" s="11">
        <v>27</v>
      </c>
      <c r="B29" s="12" t="s">
        <v>79</v>
      </c>
      <c r="C29" s="13" t="s">
        <v>12</v>
      </c>
      <c r="D29" s="12" t="s">
        <v>13</v>
      </c>
      <c r="E29" s="12" t="s">
        <v>14</v>
      </c>
      <c r="F29" s="12" t="s">
        <v>80</v>
      </c>
      <c r="G29" s="14" t="s">
        <v>16</v>
      </c>
      <c r="H29" s="15">
        <v>41</v>
      </c>
      <c r="I29" s="21">
        <v>6</v>
      </c>
      <c r="J29" s="22">
        <f t="shared" si="0"/>
        <v>246</v>
      </c>
    </row>
    <row r="30" s="3" customFormat="1" spans="1:10">
      <c r="A30" s="11">
        <v>28</v>
      </c>
      <c r="B30" s="12" t="s">
        <v>81</v>
      </c>
      <c r="C30" s="13" t="s">
        <v>18</v>
      </c>
      <c r="D30" s="12" t="s">
        <v>13</v>
      </c>
      <c r="E30" s="12" t="s">
        <v>14</v>
      </c>
      <c r="F30" s="12" t="s">
        <v>82</v>
      </c>
      <c r="G30" s="14" t="s">
        <v>16</v>
      </c>
      <c r="H30" s="15">
        <v>90</v>
      </c>
      <c r="I30" s="21">
        <v>7</v>
      </c>
      <c r="J30" s="22">
        <f t="shared" si="0"/>
        <v>630</v>
      </c>
    </row>
    <row r="31" s="2" customFormat="1" spans="1:10">
      <c r="A31" s="11">
        <v>29</v>
      </c>
      <c r="B31" s="12" t="s">
        <v>83</v>
      </c>
      <c r="C31" s="13" t="s">
        <v>18</v>
      </c>
      <c r="D31" s="12" t="s">
        <v>13</v>
      </c>
      <c r="E31" s="12" t="s">
        <v>14</v>
      </c>
      <c r="F31" s="12" t="s">
        <v>84</v>
      </c>
      <c r="G31" s="14" t="s">
        <v>16</v>
      </c>
      <c r="H31" s="15">
        <v>155</v>
      </c>
      <c r="I31" s="21">
        <v>7</v>
      </c>
      <c r="J31" s="22">
        <f t="shared" si="0"/>
        <v>1085</v>
      </c>
    </row>
    <row r="32" s="2" customFormat="1" spans="1:10">
      <c r="A32" s="11">
        <v>30</v>
      </c>
      <c r="B32" s="12" t="s">
        <v>85</v>
      </c>
      <c r="C32" s="13" t="s">
        <v>86</v>
      </c>
      <c r="D32" s="12" t="s">
        <v>13</v>
      </c>
      <c r="E32" s="12" t="s">
        <v>14</v>
      </c>
      <c r="F32" s="12" t="s">
        <v>87</v>
      </c>
      <c r="G32" s="14" t="s">
        <v>16</v>
      </c>
      <c r="H32" s="15">
        <v>17</v>
      </c>
      <c r="I32" s="21">
        <v>2</v>
      </c>
      <c r="J32" s="22">
        <f t="shared" si="0"/>
        <v>34</v>
      </c>
    </row>
    <row r="33" s="3" customFormat="1" spans="1:10">
      <c r="A33" s="11">
        <v>31</v>
      </c>
      <c r="B33" s="12" t="s">
        <v>88</v>
      </c>
      <c r="C33" s="13" t="s">
        <v>89</v>
      </c>
      <c r="D33" s="12" t="s">
        <v>13</v>
      </c>
      <c r="E33" s="12" t="s">
        <v>14</v>
      </c>
      <c r="F33" s="12" t="s">
        <v>90</v>
      </c>
      <c r="G33" s="14" t="s">
        <v>16</v>
      </c>
      <c r="H33" s="15">
        <v>18</v>
      </c>
      <c r="I33" s="21">
        <v>3</v>
      </c>
      <c r="J33" s="22">
        <f t="shared" si="0"/>
        <v>54</v>
      </c>
    </row>
    <row r="34" s="3" customFormat="1" spans="1:10">
      <c r="A34" s="11">
        <v>32</v>
      </c>
      <c r="B34" s="12" t="s">
        <v>91</v>
      </c>
      <c r="C34" s="13" t="s">
        <v>75</v>
      </c>
      <c r="D34" s="12" t="s">
        <v>13</v>
      </c>
      <c r="E34" s="12" t="s">
        <v>14</v>
      </c>
      <c r="F34" s="12" t="s">
        <v>92</v>
      </c>
      <c r="G34" s="14" t="s">
        <v>16</v>
      </c>
      <c r="H34" s="15">
        <v>38</v>
      </c>
      <c r="I34" s="21">
        <v>2</v>
      </c>
      <c r="J34" s="22">
        <f t="shared" si="0"/>
        <v>76</v>
      </c>
    </row>
    <row r="35" s="3" customFormat="1" spans="1:10">
      <c r="A35" s="11">
        <v>33</v>
      </c>
      <c r="B35" s="12" t="s">
        <v>93</v>
      </c>
      <c r="C35" s="13" t="s">
        <v>58</v>
      </c>
      <c r="D35" s="12" t="s">
        <v>13</v>
      </c>
      <c r="E35" s="12" t="s">
        <v>14</v>
      </c>
      <c r="F35" s="12" t="s">
        <v>94</v>
      </c>
      <c r="G35" s="14" t="s">
        <v>16</v>
      </c>
      <c r="H35" s="15">
        <v>13</v>
      </c>
      <c r="I35" s="21">
        <v>3</v>
      </c>
      <c r="J35" s="22">
        <f t="shared" si="0"/>
        <v>39</v>
      </c>
    </row>
    <row r="36" s="2" customFormat="1" spans="1:10">
      <c r="A36" s="11">
        <v>34</v>
      </c>
      <c r="B36" s="12" t="s">
        <v>95</v>
      </c>
      <c r="C36" s="13" t="s">
        <v>66</v>
      </c>
      <c r="D36" s="12" t="s">
        <v>13</v>
      </c>
      <c r="E36" s="12" t="s">
        <v>14</v>
      </c>
      <c r="F36" s="12" t="s">
        <v>96</v>
      </c>
      <c r="G36" s="14" t="s">
        <v>16</v>
      </c>
      <c r="H36" s="15">
        <v>90</v>
      </c>
      <c r="I36" s="21">
        <v>2</v>
      </c>
      <c r="J36" s="22">
        <f t="shared" si="0"/>
        <v>180</v>
      </c>
    </row>
    <row r="37" s="3" customFormat="1" spans="1:10">
      <c r="A37" s="11">
        <v>35</v>
      </c>
      <c r="B37" s="12" t="s">
        <v>97</v>
      </c>
      <c r="C37" s="13" t="s">
        <v>40</v>
      </c>
      <c r="D37" s="12" t="s">
        <v>13</v>
      </c>
      <c r="E37" s="12" t="s">
        <v>14</v>
      </c>
      <c r="F37" s="12" t="s">
        <v>98</v>
      </c>
      <c r="G37" s="14" t="s">
        <v>16</v>
      </c>
      <c r="H37" s="15">
        <v>35</v>
      </c>
      <c r="I37" s="21">
        <v>2</v>
      </c>
      <c r="J37" s="22">
        <f t="shared" si="0"/>
        <v>70</v>
      </c>
    </row>
    <row r="38" s="2" customFormat="1" spans="1:10">
      <c r="A38" s="11">
        <v>36</v>
      </c>
      <c r="B38" s="12" t="s">
        <v>99</v>
      </c>
      <c r="C38" s="13" t="s">
        <v>40</v>
      </c>
      <c r="D38" s="12" t="s">
        <v>13</v>
      </c>
      <c r="E38" s="12" t="s">
        <v>14</v>
      </c>
      <c r="F38" s="12" t="s">
        <v>100</v>
      </c>
      <c r="G38" s="14" t="s">
        <v>16</v>
      </c>
      <c r="H38" s="15">
        <v>30</v>
      </c>
      <c r="I38" s="21">
        <v>9</v>
      </c>
      <c r="J38" s="22">
        <f t="shared" si="0"/>
        <v>270</v>
      </c>
    </row>
    <row r="39" s="3" customFormat="1" spans="1:11">
      <c r="A39" s="11">
        <v>37</v>
      </c>
      <c r="B39" s="12" t="s">
        <v>101</v>
      </c>
      <c r="C39" s="13" t="s">
        <v>75</v>
      </c>
      <c r="D39" s="12" t="s">
        <v>13</v>
      </c>
      <c r="E39" s="12" t="s">
        <v>14</v>
      </c>
      <c r="F39" s="12" t="s">
        <v>102</v>
      </c>
      <c r="G39" s="14" t="s">
        <v>16</v>
      </c>
      <c r="H39" s="16">
        <v>194</v>
      </c>
      <c r="I39" s="21">
        <v>8</v>
      </c>
      <c r="J39" s="22">
        <f t="shared" si="0"/>
        <v>1552</v>
      </c>
      <c r="K39" s="2"/>
    </row>
    <row r="40" s="3" customFormat="1" spans="1:10">
      <c r="A40" s="11">
        <v>38</v>
      </c>
      <c r="B40" s="12" t="s">
        <v>103</v>
      </c>
      <c r="C40" s="13" t="s">
        <v>37</v>
      </c>
      <c r="D40" s="12" t="s">
        <v>13</v>
      </c>
      <c r="E40" s="12" t="s">
        <v>14</v>
      </c>
      <c r="F40" s="12" t="s">
        <v>104</v>
      </c>
      <c r="G40" s="14" t="s">
        <v>16</v>
      </c>
      <c r="H40" s="15">
        <v>285</v>
      </c>
      <c r="I40" s="21">
        <v>25</v>
      </c>
      <c r="J40" s="22">
        <f t="shared" si="0"/>
        <v>7125</v>
      </c>
    </row>
    <row r="41" customFormat="1" spans="1:10">
      <c r="A41" s="17" t="s">
        <v>105</v>
      </c>
      <c r="B41" s="17"/>
      <c r="C41" s="17"/>
      <c r="D41" s="17"/>
      <c r="E41" s="17"/>
      <c r="F41" s="17"/>
      <c r="G41" s="17"/>
      <c r="H41" s="15"/>
      <c r="I41" s="23"/>
      <c r="J41" s="24">
        <f>SUM(J3:J40)</f>
        <v>33863</v>
      </c>
    </row>
  </sheetData>
  <mergeCells count="1">
    <mergeCell ref="A1:J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烈酒咖啡</cp:lastModifiedBy>
  <dcterms:created xsi:type="dcterms:W3CDTF">2025-07-16T03:06:00Z</dcterms:created>
  <dcterms:modified xsi:type="dcterms:W3CDTF">2025-08-13T05:39:10Z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3973ED26EEEA44FE81DEADA9D389AF55</vt:lpwstr>
  </property>
</Properties>
</file>