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83" firstSheet="18" activeTab="2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项目支出绩效自评表" sheetId="13" r:id="rId13"/>
    <sheet name="GK13-2项目支出绩效自评表" sheetId="14" r:id="rId14"/>
    <sheet name="GK13-3项目支出绩效自评表" sheetId="15" r:id="rId15"/>
    <sheet name="GK13-4项目支出绩效自评表" sheetId="16" r:id="rId16"/>
    <sheet name="GK13-5项目支出绩效自评表" sheetId="17" r:id="rId17"/>
    <sheet name="GK13-6项目支出绩效自评表" sheetId="18" r:id="rId18"/>
    <sheet name="GK13-7项目支出绩效自评表" sheetId="19" r:id="rId19"/>
    <sheet name="GK13-8项目支出绩效自评表" sheetId="20" r:id="rId20"/>
    <sheet name="GK13-9项目支出绩效自评表" sheetId="21" r:id="rId21"/>
    <sheet name="GK13-10项目支出绩效自评表" sheetId="22" r:id="rId22"/>
    <sheet name="GK13-11项目支出绩效自评表" sheetId="23" r:id="rId23"/>
    <sheet name="GK13-12项目支出绩效自评表" sheetId="24" r:id="rId24"/>
    <sheet name="GK13-13项目支出绩效自评表" sheetId="25" r:id="rId25"/>
    <sheet name="GK13-14项目支出绩效自评表" sheetId="26" r:id="rId26"/>
    <sheet name="GK13-15项目支出绩效自评表"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<sst xmlns="http://schemas.openxmlformats.org/spreadsheetml/2006/main" count="2262" uniqueCount="612">
  <si>
    <t>收入支出决算表</t>
  </si>
  <si>
    <t>公开01表</t>
  </si>
  <si>
    <t>部门：昆明市官渡区云溪小学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</si>
  <si>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</si>
  <si>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</si>
  <si>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</si>
  <si>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</si>
  <si>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</si>
  <si>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</si>
  <si>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</si>
  <si>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</si>
  <si>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</si>
  <si>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</si>
  <si>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</si>
  <si>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</si>
  <si>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</si>
  <si>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</si>
  <si>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</si>
  <si>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</si>
  <si>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</si>
  <si>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</si>
  <si>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</si>
  <si>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</si>
  <si>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</si>
  <si>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</si>
  <si>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</si>
  <si>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</si>
  <si>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</si>
  <si>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</si>
  <si>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</si>
  <si>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</si>
  <si>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</si>
  <si>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</si>
  <si>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</si>
  <si>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</si>
  <si>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</si>
  <si>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</si>
  <si>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</si>
  <si>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</si>
  <si>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</si>
  <si>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</si>
  <si>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</si>
  <si>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</si>
  <si>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</si>
  <si>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</si>
  <si>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</si>
  <si>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</si>
  <si>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</si>
  <si>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</si>
  <si>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</si>
  <si>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</si>
  <si>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</si>
  <si>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</si>
  <si>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</si>
  <si>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</si>
  <si>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</si>
  <si>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</si>
  <si>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</si>
  <si>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</si>
  <si>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</si>
  <si>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</si>
  <si>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</si>
  <si>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</si>
  <si>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</si>
  <si>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</si>
  <si>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</si>
  <si>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</si>
  <si>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</si>
  <si>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</si>
  <si>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</si>
  <si>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</si>
  <si>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</si>
  <si>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</si>
  <si>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</si>
  <si>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</si>
  <si>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</si>
  <si>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</si>
  <si>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</si>
  <si>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</si>
  <si>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</si>
  <si>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</si>
  <si>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</si>
  <si>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</si>
  <si>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</si>
  <si>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</si>
  <si>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</si>
  <si>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</si>
  <si>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</si>
  <si>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</si>
  <si>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</si>
  <si>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</si>
  <si>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</si>
  <si>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</si>
  <si>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</si>
  <si>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</si>
  <si>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</si>
  <si>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</si>
  <si>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</si>
  <si>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</si>
  <si>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</si>
  <si>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</si>
  <si>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</si>
  <si>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</si>
  <si>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</si>
  <si>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</si>
  <si>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</si>
  <si>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</si>
  <si>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</si>
  <si>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</si>
  <si>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</si>
  <si>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</si>
  <si>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</si>
  <si>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</si>
  <si>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</si>
  <si>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</si>
  <si>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</si>
  <si>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</si>
  <si>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</si>
  <si>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</si>
  <si>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</si>
  <si>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</si>
  <si>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</si>
  <si>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</si>
  <si>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</si>
  <si>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</si>
  <si>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</si>
  <si>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</si>
  <si>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</si>
  <si>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</si>
  <si>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</si>
  <si>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</si>
  <si>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</si>
  <si>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</si>
  <si>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</si>
  <si>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</si>
  <si>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</si>
  <si>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</si>
  <si>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</si>
  <si>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</si>
  <si>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</si>
  <si>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</si>
  <si>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</si>
  <si>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</si>
  <si>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</si>
  <si>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</si>
  <si>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</si>
  <si>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</si>
  <si>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</si>
  <si>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</si>
  <si>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</si>
  <si>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</si>
  <si>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</si>
  <si>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</si>
  <si>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</si>
  <si>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</si>
  <si>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</si>
  <si>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</si>
  <si>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</si>
  <si>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</si>
  <si>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</si>
  <si>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</si>
  <si>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</si>
  <si>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</si>
  <si>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</si>
  <si>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</si>
  <si>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</si>
  <si>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</si>
  <si>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</si>
  <si>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</si>
  <si>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</si>
  <si>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</si>
  <si>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</si>
  <si>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</si>
  <si>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</si>
  <si>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</si>
  <si>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</si>
  <si>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</si>
  <si>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</si>
  <si>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</si>
  <si>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</si>
  <si>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</si>
  <si>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</si>
  <si>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</si>
  <si>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</si>
  <si>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</si>
  <si>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</si>
  <si>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</si>
  <si>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</si>
  <si>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</si>
  <si>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</si>
  <si>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</si>
  <si>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</si>
  <si>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</si>
  <si>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</si>
  <si>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</si>
  <si>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</si>
  <si>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</si>
  <si>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</si>
  <si>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</si>
  <si>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</si>
  <si>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</si>
  <si>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</si>
  <si>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</si>
  <si>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</si>
  <si>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</si>
  <si>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</si>
  <si>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</si>
  <si>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</si>
  <si>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</si>
  <si>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</si>
  <si>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</si>
  <si>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</si>
  <si>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</si>
  <si>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</si>
  <si>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</si>
  <si>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</si>
  <si>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</si>
  <si>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</si>
  <si>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</si>
  <si>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</si>
  <si>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</si>
  <si>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</si>
  <si>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</si>
  <si>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</si>
  <si>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</si>
  <si>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</si>
  <si>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</si>
  <si>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</si>
  <si>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</si>
  <si>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</si>
  <si>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</si>
  <si>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</si>
  <si>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</si>
  <si>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</si>
  <si>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</si>
  <si>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</si>
  <si>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</si>
  <si>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</si>
  <si>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</si>
  <si>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</si>
  <si>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</si>
  <si>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</si>
  <si>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</si>
  <si>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</si>
  <si>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</si>
  <si>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</si>
  <si>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</si>
  <si>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</si>
  <si>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</si>
  <si>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</si>
  <si>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</si>
  <si>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</si>
  <si>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</si>
  <si>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</si>
  <si>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</si>
  <si>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</si>
  <si>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</si>
  <si>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</si>
  <si>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</si>
  <si>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</si>
  <si>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</si>
  <si>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</si>
  <si>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</si>
  <si>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</si>
  <si>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</si>
  <si>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</si>
  <si>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</si>
  <si>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</si>
  <si>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</si>
  <si>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</si>
  <si>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</si>
  <si>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</si>
  <si>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</si>
  <si>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</si>
  <si>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</si>
  <si>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</si>
  <si>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</si>
  <si>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</si>
  <si>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</si>
  <si>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</si>
  <si>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</si>
  <si>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</si>
  <si>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</si>
  <si>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</si>
  <si>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</si>
  <si>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</si>
  <si>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</si>
  <si>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</si>
  <si>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</si>
  <si>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</si>
  <si>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</si>
  <si>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</si>
  <si>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</si>
  <si>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</si>
  <si>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</si>
  <si>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</si>
  <si>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</si>
  <si>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</si>
  <si>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</si>
  <si>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</si>
  <si>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</si>
  <si>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</si>
  <si>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</si>
  <si>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</si>
  <si>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</si>
  <si>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</si>
  <si>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</si>
  <si>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</si>
  <si>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</si>
  <si>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</si>
  <si>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</si>
  <si>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</si>
  <si>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</si>
  <si>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</si>
  <si>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</si>
  <si>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</si>
  <si>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</si>
  <si>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</si>
  <si>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</si>
  <si>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</si>
  <si>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</si>
  <si>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</si>
  <si>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</si>
  <si>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</si>
  <si>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</si>
  <si>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</si>
  <si>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</si>
  <si>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</si>
  <si>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</si>
  <si>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</si>
  <si>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</si>
  <si>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</si>
  <si>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</si>
  <si>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</si>
  <si>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</si>
  <si>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</si>
  <si>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</si>
  <si>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</si>
  <si>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</si>
  <si>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</si>
  <si>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</si>
  <si>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</si>
  <si>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</si>
  <si>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</si>
  <si>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</si>
  <si>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</si>
  <si>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</si>
  <si>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</si>
  <si>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</si>
  <si>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</si>
  <si>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</si>
  <si>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</si>
  <si>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</si>
  <si>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</si>
  <si>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</si>
  <si>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</si>
  <si>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</si>
  <si>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</si>
  <si>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</si>
  <si>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</si>
  <si>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</si>
  <si>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</si>
  <si>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</si>
  <si>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</si>
  <si>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</si>
  <si>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</si>
  <si>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</si>
  <si>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</si>
  <si>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</si>
  <si>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</si>
  <si>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</si>
  <si>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</si>
  <si>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</si>
  <si>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</si>
  <si>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</si>
  <si>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</si>
  <si>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</si>
  <si>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</si>
  <si>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</si>
  <si>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</si>
  <si>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</si>
  <si>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</si>
  <si>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</si>
  <si>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</si>
  <si>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</si>
  <si>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</si>
  <si>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</si>
  <si>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</si>
  <si>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</si>
  <si>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</si>
  <si>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</si>
  <si>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</si>
  <si>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</si>
  <si>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</si>
  <si>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</si>
  <si>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</si>
  <si>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</si>
  <si>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</si>
  <si>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</si>
  <si>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</si>
  <si>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</si>
  <si>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</si>
  <si>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</si>
  <si>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</si>
  <si>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</si>
  <si>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</si>
  <si>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</si>
  <si>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</si>
  <si>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</si>
  <si>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</si>
  <si>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</si>
  <si>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</si>
  <si>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</si>
  <si>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</si>
  <si>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</si>
  <si>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</si>
  <si>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</si>
  <si>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</si>
  <si>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</si>
  <si>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</si>
  <si>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</si>
  <si>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</si>
  <si>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</si>
  <si>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</si>
  <si>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说明：昆明市官渡区云溪小学无政府性基金预算财政拨款收入支出，故《政府性基金预算财政拨款收入支出决算表》为空表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</si>
  <si>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</si>
  <si>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</si>
  <si>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</si>
  <si>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</si>
  <si>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</si>
  <si>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说明：昆明市官渡区云溪小学无国有资本经营预算财政拨款收入支出，故《国有资本经营预算财政拨款收入支出决算表》为空表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</si>
  <si>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</si>
  <si>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</si>
  <si>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</si>
  <si>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</si>
  <si>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</si>
  <si>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</si>
  <si>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</si>
  <si>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</si>
  <si>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</si>
  <si>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</si>
  <si>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</si>
  <si>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</si>
  <si>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</si>
  <si>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</si>
  <si>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</si>
  <si>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</si>
  <si>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</si>
  <si>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</si>
  <si>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</si>
  <si>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</si>
  <si>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</si>
  <si>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</si>
  <si>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</si>
  <si>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</si>
  <si>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</si>
  <si>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</si>
  <si>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</si>
  <si>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</si>
  <si>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</si>
  <si>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</si>
  <si>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</si>
  <si>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</si>
  <si>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</si>
  <si>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</si>
  <si>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说明：昆明市官渡区云溪小学无财政拨款“三公”经费、行政参公单位机关运行经费，故《财政拨款“三公”经费、行政参公单位机关运行经费情况表》为空表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</si>
  <si>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</si>
  <si>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</si>
  <si>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</si>
  <si>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</si>
  <si>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</si>
  <si>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说明：昆明市官渡区云溪小学无一般公共预算财政拨款“三公”经费，故《一般公共预算财政拨款“三公”经费情况表》为空表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</si>
  <si>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</si>
  <si>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</si>
  <si>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</si>
  <si>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</si>
  <si>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</si>
  <si>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</si>
  <si>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</si>
  <si>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</si>
  <si>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</si>
  <si>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</si>
  <si>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</si>
  <si>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</si>
  <si>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</si>
  <si>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</si>
  <si>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</si>
  <si>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</si>
  <si>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</si>
  <si>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</si>
  <si>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</si>
  <si>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2022年昆明市学科带头人和骨干教师工作经费</t>
  </si>
  <si>
    <t>主管部门</t>
  </si>
  <si>
    <t>昆明市官渡区教育体育局</t>
  </si>
  <si>
    <t>实施单位</t>
  </si>
  <si>
    <t>昆明市官渡区云溪小学</t>
  </si>
  <si>
    <t>项目资金
（元）</t>
  </si>
  <si>
    <t>年初预算数</t>
  </si>
  <si>
    <t>全年执行数</t>
  </si>
  <si>
    <t>分值</t>
  </si>
  <si>
    <t>执行率</t>
  </si>
  <si>
    <t>得分</t>
  </si>
  <si>
    <t>年度资金总额</t>
  </si>
  <si>
    <t>其中：当年财政拨款</t>
  </si>
  <si>
    <t xml:space="preserve">      上年结转资金</t>
  </si>
  <si>
    <t xml:space="preserve">      其他资金
  </t>
  </si>
  <si>
    <t/>
  </si>
  <si>
    <t>年度
总体
目标</t>
  </si>
  <si>
    <t>预期目标</t>
  </si>
  <si>
    <t>实际完成情况</t>
  </si>
  <si>
    <t>下达2022年昆明市学科带头人和骨干教师工作经费</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</si>
  <si>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</si>
  <si>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</si>
  <si>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</si>
  <si>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</si>
  <si>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</si>
  <si>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</si>
  <si>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</si>
  <si>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</si>
  <si>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</si>
  <si>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</si>
  <si>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</si>
  <si>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</si>
  <si>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时效指标</t>
  </si>
  <si>
    <t>资金到位率</t>
  </si>
  <si>
    <t>＝</t>
  </si>
  <si>
    <t>100</t>
  </si>
  <si>
    <t>%</t>
  </si>
  <si>
    <t>效益指标</t>
  </si>
  <si>
    <t>社会效益指标</t>
  </si>
  <si>
    <t>政策知晓度</t>
  </si>
  <si>
    <t>满意度指标</t>
  </si>
  <si>
    <t>服务对象</t>
  </si>
  <si>
    <t>教师满意度</t>
  </si>
  <si>
    <t>≥</t>
  </si>
  <si>
    <t>满意度指标等</t>
  </si>
  <si>
    <t>其他需要说明的事项</t>
  </si>
  <si>
    <t>无</t>
  </si>
  <si>
    <t xml:space="preserve">总分值
</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</si>
  <si>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</si>
  <si>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</si>
  <si>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</si>
  <si>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</si>
  <si>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</si>
  <si>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</si>
  <si>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2023年城乡义务教育补助经费省级直达资金</t>
  </si>
  <si>
    <t>巩固完善义务学校校舍安全，支持公办义务教育学校维修改造</t>
  </si>
  <si>
    <t>质量指标</t>
  </si>
  <si>
    <t>投资完成率</t>
  </si>
  <si>
    <t>贫困地区学生体质</t>
  </si>
  <si>
    <t>群众满意度</t>
  </si>
  <si>
    <t>2022年第二批城乡义务教育公用经费市级资金</t>
  </si>
  <si>
    <t>2023年城乡义务教育补助经费中央直达资金</t>
  </si>
  <si>
    <t>以2021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</si>
  <si>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学校公用经费补助资金能够有效保障学校年初正常运转</t>
  </si>
  <si>
    <t>补助资金到位率</t>
  </si>
  <si>
    <t>可持续影响</t>
  </si>
  <si>
    <t>义务教育免费年限</t>
  </si>
  <si>
    <t>年</t>
  </si>
  <si>
    <t>家长满意度</t>
  </si>
  <si>
    <t>2023年城乡义务教育公用经费市级资金</t>
  </si>
  <si>
    <t>以2022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</si>
  <si>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学校公用经费补助资金能够有效保障学校正常运转</t>
  </si>
  <si>
    <t>数量指标</t>
  </si>
  <si>
    <t>全区各级各类学校适龄学生顺利入学。</t>
  </si>
  <si>
    <t>充分发挥资金效益，合理使用教育资金，优化资源配置，促进教育事业协调发展。</t>
  </si>
  <si>
    <t>按照“以流入地政府为主，以公办学校为主”的原则，依法保障外来务工人员随迁子女公平接受义务教育，办成社会认可，人民群众满意的优质教育。</t>
  </si>
  <si>
    <t>2023年第二批城乡义务教育补助经费中央和省级直达资金</t>
  </si>
  <si>
    <t>以2022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</si>
  <si>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2023年第一批学生资助市级补助资金</t>
  </si>
  <si>
    <t>落实中小学国家助学金学生资助政策，对中小学家庭经济困难在校学生，尤其是建档立卡学生发放国家助学金，确保家庭经济困难学生就学权利。</t>
  </si>
  <si>
    <t>建档立卡学生覆盖比例</t>
  </si>
  <si>
    <t>社会效益</t>
  </si>
  <si>
    <t>补助对象政策的知晓度</t>
  </si>
  <si>
    <t>2023年义务教育课后服务资金</t>
  </si>
  <si>
    <t>各地按照省级制定的课后服务经费保障办法，明确相关标准，对统一组织开展的体育锻炼和作业辅导等活动由财政给予补助，每周开展5天每天2小时课后服务。各校制定“一校一案”的课后服务方案，开展丰富多彩的课后服务活动。通过开展课后服务活动，解决家长“接送难”的问题，减轻家长负担，促进学生全面发展。加强课后服务经费的保障，使课后服务质量明显提升。</t>
  </si>
  <si>
    <t>每周开展5天每天2小时课后服务。</t>
  </si>
  <si>
    <t>课后服务覆盖率</t>
  </si>
  <si>
    <t>获得补助教师覆盖率</t>
  </si>
  <si>
    <t>受益学生数</t>
  </si>
  <si>
    <t>人</t>
  </si>
  <si>
    <t>2024年保基本民生项目区级配套专项资金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</si>
  <si>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</si>
  <si>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按规划进度实施，保障教育教学工作正常开展。</t>
  </si>
  <si>
    <t>2024年城乡义务教育补助经费（公用经费及生活补助）第一批中央直达资金</t>
  </si>
  <si>
    <t>下达2024年城乡义务教育补助经费（城乡义教公用经费及生活补助）第一批中央直达资金</t>
  </si>
  <si>
    <t>做好九年义务教育工作</t>
  </si>
  <si>
    <t>补助对象政策知晓度</t>
  </si>
  <si>
    <t>城乡义教学校公用经费保障到位</t>
  </si>
  <si>
    <t>师生满意度高</t>
  </si>
  <si>
    <t>=</t>
  </si>
  <si>
    <t>2024年城乡义务教育公用经费市级配套资金</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</si>
  <si>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</si>
  <si>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补助资金当年到位率</t>
  </si>
  <si>
    <t>补助范围占在校学生数比例</t>
  </si>
  <si>
    <t>九年义务教育巩固率</t>
  </si>
  <si>
    <t>2024年第二批城乡义务教育补助中央和省级直达资金</t>
  </si>
  <si>
    <t>小学公用经费人均补助标准</t>
  </si>
  <si>
    <t>2024年义务教育课后服务财政补助资金</t>
  </si>
  <si>
    <t>做好义务教育课后服务工作</t>
  </si>
  <si>
    <t>学生人数</t>
  </si>
  <si>
    <t>部门运转</t>
  </si>
  <si>
    <t>正常运转</t>
  </si>
  <si>
    <t>单位人员满意度</t>
  </si>
  <si>
    <t>2024年义务教育课后服务专项收费资金</t>
  </si>
  <si>
    <t>昆财教〔2023〕204号下达2022年中小学心理健康教育专项补助资金</t>
  </si>
  <si>
    <t>推进我市小学心理健康工作</t>
  </si>
  <si>
    <t>补助项目数量</t>
  </si>
  <si>
    <t>心理健康教育教育质量</t>
  </si>
  <si>
    <t>不断提升</t>
  </si>
  <si>
    <t>对全市教育可持续发展影响</t>
  </si>
  <si>
    <t>长期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</si>
</sst>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font>
    <font>
      <sz val="12"/>
      <name val="宋体"/>
      <charset val="134"/>
    </font>
    <font>
      <b/>
      <sz val="18"/>
      <color theme="1"/>
      <name val="宋体"/>
      <charset val="134"/>
    </font>
    <font>
      <sz val="12"/>
      <name val="宋体"/>
      <charset val="134"/>
      <scheme val="minor"/>
    </font>
    <font>
      <sz val="10.5"/>
      <color rgb="FF000000"/>
      <name val="宋体"/>
      <charset val="134"/>
    </font>
    <font>
      <sz val="10"/>
      <color rgb="FF000000"/>
      <name val="宋体"/>
      <charset val="134"/>
    </font>
    <font>
      <sz val="9.75"/>
      <color rgb="FF242B39"/>
      <name val="Helvetica"/>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2" fillId="0" borderId="0"/>
  </cellStyleXfs>
  <cellXfs count="10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1"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left" vertical="center"/>
    </xf>
    <xf numFmtId="0" fontId="1" fillId="2"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176" fontId="4" fillId="0" borderId="2" xfId="0" applyNumberFormat="1" applyFont="1" applyFill="1" applyBorder="1" applyAlignment="1">
      <alignment horizontal="right" vertical="center"/>
    </xf>
    <xf numFmtId="176" fontId="4" fillId="0" borderId="2"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4" xfId="0" applyFont="1" applyFill="1" applyBorder="1" applyAlignment="1">
      <alignment horizontal="left" vertical="center" wrapText="1"/>
    </xf>
    <xf numFmtId="176" fontId="2" fillId="0" borderId="2" xfId="0" applyNumberFormat="1" applyFont="1" applyFill="1" applyBorder="1" applyAlignment="1">
      <alignment horizontal="right" vertical="center"/>
    </xf>
    <xf numFmtId="0" fontId="1" fillId="2" borderId="7" xfId="0" applyFont="1" applyFill="1" applyBorder="1" applyAlignment="1">
      <alignment horizontal="center" vertical="center"/>
    </xf>
    <xf numFmtId="49" fontId="2" fillId="0" borderId="4"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horizontal="center" vertical="top"/>
    </xf>
    <xf numFmtId="176" fontId="2" fillId="0" borderId="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2" xfId="0" applyNumberFormat="1" applyFont="1" applyFill="1" applyBorder="1" applyAlignment="1">
      <alignment vertical="center"/>
    </xf>
    <xf numFmtId="0" fontId="6" fillId="0" borderId="0" xfId="0" applyFont="1" applyFill="1" applyAlignment="1">
      <alignment horizontal="left" vertical="center"/>
    </xf>
    <xf numFmtId="10" fontId="4" fillId="0" borderId="2" xfId="3" applyNumberFormat="1" applyFont="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9" fontId="1" fillId="0" borderId="0" xfId="3" applyNumberFormat="1" applyFont="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43" fontId="2" fillId="0" borderId="2" xfId="0" applyNumberFormat="1" applyFont="1" applyFill="1" applyBorder="1" applyAlignment="1">
      <alignment horizontal="center" vertical="center"/>
    </xf>
    <xf numFmtId="49" fontId="2" fillId="0" borderId="4"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49" fontId="2" fillId="0" borderId="2" xfId="0" applyNumberFormat="1" applyFont="1" applyFill="1" applyBorder="1" applyAlignment="1">
      <alignment horizontal="center" vertical="top" wrapText="1"/>
    </xf>
    <xf numFmtId="0" fontId="1" fillId="2" borderId="9" xfId="0" applyFont="1" applyFill="1" applyBorder="1" applyAlignment="1">
      <alignment horizontal="center" vertical="center"/>
    </xf>
    <xf numFmtId="0" fontId="1" fillId="2" borderId="15" xfId="0" applyFont="1" applyFill="1" applyBorder="1" applyAlignment="1">
      <alignment horizontal="center" vertical="center"/>
    </xf>
    <xf numFmtId="0" fontId="5" fillId="0" borderId="15" xfId="0" applyFont="1" applyFill="1" applyBorder="1" applyAlignment="1">
      <alignment horizontal="center" vertical="center" wrapText="1"/>
    </xf>
    <xf numFmtId="0" fontId="1" fillId="2" borderId="2" xfId="0" applyFont="1" applyFill="1" applyBorder="1" applyAlignment="1">
      <alignment vertical="center"/>
    </xf>
    <xf numFmtId="0" fontId="7" fillId="0" borderId="0" xfId="0" applyFont="1" applyFill="1" applyAlignment="1">
      <alignment horizontal="center" vertical="center"/>
    </xf>
    <xf numFmtId="176" fontId="2" fillId="0" borderId="2" xfId="0" applyNumberFormat="1" applyFont="1" applyFill="1" applyBorder="1" applyAlignment="1">
      <alignment horizontal="center" vertical="center"/>
    </xf>
    <xf numFmtId="10" fontId="2" fillId="0" borderId="2" xfId="3" applyNumberFormat="1" applyFont="1" applyBorder="1" applyAlignment="1">
      <alignment horizontal="center" vertical="center"/>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2"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2"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0" fontId="11" fillId="0" borderId="1" xfId="0"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2" xfId="0" applyFont="1" applyFill="1" applyBorder="1" applyAlignment="1">
      <alignment horizontal="left" vertical="center" shrinkToFit="1"/>
    </xf>
    <xf numFmtId="43" fontId="11" fillId="0" borderId="2" xfId="0" applyNumberFormat="1" applyFont="1" applyFill="1" applyBorder="1" applyAlignment="1">
      <alignment horizontal="left" vertical="center" shrinkToFit="1"/>
    </xf>
    <xf numFmtId="43" fontId="11" fillId="0" borderId="2"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10" xfId="0" applyNumberFormat="1" applyFont="1" applyFill="1" applyBorder="1" applyAlignment="1">
      <alignment horizontal="center" vertical="center" wrapText="1" shrinkToFit="1"/>
    </xf>
    <xf numFmtId="4" fontId="11" fillId="0" borderId="11" xfId="0" applyNumberFormat="1" applyFont="1" applyFill="1" applyBorder="1" applyAlignment="1">
      <alignment horizontal="center" vertical="center" shrinkToFit="1"/>
    </xf>
    <xf numFmtId="0" fontId="11" fillId="0" borderId="2" xfId="0" applyFont="1" applyFill="1" applyBorder="1" applyAlignment="1">
      <alignment horizontal="center" vertical="center" wrapText="1" shrinkToFit="1"/>
    </xf>
    <xf numFmtId="4" fontId="11" fillId="0" borderId="4" xfId="0" applyNumberFormat="1" applyFont="1" applyFill="1" applyBorder="1" applyAlignment="1">
      <alignment horizontal="center" vertical="center" shrinkToFit="1"/>
    </xf>
    <xf numFmtId="4" fontId="11" fillId="0" borderId="5"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wrapText="1" shrinkToFit="1"/>
    </xf>
    <xf numFmtId="0" fontId="2" fillId="0" borderId="2" xfId="0" applyFont="1" applyFill="1" applyBorder="1" applyAlignment="1">
      <alignment horizontal="center" vertical="center"/>
    </xf>
    <xf numFmtId="0" fontId="10" fillId="0" borderId="0" xfId="0" applyFont="1" applyFill="1" applyAlignment="1">
      <alignment horizontal="right"/>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49" fontId="11" fillId="0" borderId="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6" xfId="0" applyNumberFormat="1" applyFont="1" applyBorder="1" applyAlignment="1">
      <alignment horizontal="center" vertical="center"/>
    </xf>
    <xf numFmtId="0" fontId="14" fillId="0" borderId="16" xfId="0" applyNumberFormat="1" applyFont="1" applyBorder="1" applyAlignment="1">
      <alignment horizontal="left" vertical="center"/>
    </xf>
    <xf numFmtId="4" fontId="14" fillId="0" borderId="16" xfId="0" applyNumberFormat="1" applyFont="1" applyBorder="1" applyAlignment="1">
      <alignment horizontal="right" vertical="center"/>
    </xf>
    <xf numFmtId="3" fontId="14" fillId="0" borderId="16" xfId="0" applyNumberFormat="1" applyFont="1" applyBorder="1" applyAlignment="1">
      <alignment horizontal="right" vertical="center"/>
    </xf>
    <xf numFmtId="0" fontId="14" fillId="0" borderId="16" xfId="0" applyNumberFormat="1" applyFont="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2" fillId="0" borderId="0" xfId="0" applyFont="1" applyAlignment="1"/>
    <xf numFmtId="0" fontId="14" fillId="0" borderId="16" xfId="0" applyNumberFormat="1" applyFont="1" applyBorder="1" applyAlignment="1">
      <alignment horizontal="center" vertical="center" wrapText="1"/>
    </xf>
    <xf numFmtId="0" fontId="6" fillId="0" borderId="16" xfId="0" applyNumberFormat="1" applyFont="1" applyBorder="1" applyAlignment="1">
      <alignment horizontal="right" vertical="center"/>
    </xf>
    <xf numFmtId="0" fontId="14" fillId="0" borderId="16" xfId="0" applyNumberFormat="1" applyFont="1" applyBorder="1" applyAlignment="1">
      <alignment horizontal="right" vertical="center"/>
    </xf>
    <xf numFmtId="4" fontId="6" fillId="0" borderId="16" xfId="0" applyNumberFormat="1" applyFont="1" applyBorder="1" applyAlignment="1">
      <alignment horizontal="right" vertical="center"/>
    </xf>
    <xf numFmtId="4" fontId="14" fillId="0" borderId="16" xfId="0" applyNumberFormat="1" applyFont="1" applyBorder="1" applyAlignment="1">
      <alignment horizontal="center" vertical="center"/>
    </xf>
    <xf numFmtId="4" fontId="14" fillId="0" borderId="1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1" t="s">
        <v>0</v>
      </c>
    </row>
    <row r="2" ht="14.25" spans="6:6">
      <c r="F2" s="102" t="s">
        <v>1</v>
      </c>
    </row>
    <row r="3" ht="14.25" spans="1:6">
      <c r="A3" s="102" t="s">
        <v>2</v>
      </c>
      <c r="F3" s="102"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97">
        <v>20516224.05</v>
      </c>
      <c r="D7" s="96" t="s">
        <v>14</v>
      </c>
      <c r="E7" s="95" t="s">
        <v>15</v>
      </c>
      <c r="F7" s="97">
        <v>0</v>
      </c>
    </row>
    <row r="8" ht="19.5" customHeight="1" spans="1:6">
      <c r="A8" s="96" t="s">
        <v>16</v>
      </c>
      <c r="B8" s="95" t="s">
        <v>12</v>
      </c>
      <c r="C8" s="97">
        <v>0</v>
      </c>
      <c r="D8" s="96" t="s">
        <v>17</v>
      </c>
      <c r="E8" s="95" t="s">
        <v>18</v>
      </c>
      <c r="F8" s="97">
        <v>0</v>
      </c>
    </row>
    <row r="9" ht="19.5" customHeight="1" spans="1:6">
      <c r="A9" s="96" t="s">
        <v>19</v>
      </c>
      <c r="B9" s="95" t="s">
        <v>20</v>
      </c>
      <c r="C9" s="97">
        <v>0</v>
      </c>
      <c r="D9" s="96" t="s">
        <v>21</v>
      </c>
      <c r="E9" s="95" t="s">
        <v>22</v>
      </c>
      <c r="F9" s="97">
        <v>0</v>
      </c>
    </row>
    <row r="10" ht="19.5" customHeight="1" spans="1:6">
      <c r="A10" s="96" t="s">
        <v>23</v>
      </c>
      <c r="B10" s="95" t="s">
        <v>24</v>
      </c>
      <c r="C10" s="97">
        <v>0</v>
      </c>
      <c r="D10" s="96" t="s">
        <v>25</v>
      </c>
      <c r="E10" s="95" t="s">
        <v>26</v>
      </c>
      <c r="F10" s="97">
        <v>0</v>
      </c>
    </row>
    <row r="11" ht="19.5" customHeight="1" spans="1:6">
      <c r="A11" s="96" t="s">
        <v>27</v>
      </c>
      <c r="B11" s="95" t="s">
        <v>28</v>
      </c>
      <c r="C11" s="97">
        <v>0</v>
      </c>
      <c r="D11" s="96" t="s">
        <v>29</v>
      </c>
      <c r="E11" s="95" t="s">
        <v>30</v>
      </c>
      <c r="F11" s="97">
        <v>16569032.28</v>
      </c>
    </row>
    <row r="12" ht="19.5" customHeight="1" spans="1:6">
      <c r="A12" s="96" t="s">
        <v>31</v>
      </c>
      <c r="B12" s="95" t="s">
        <v>32</v>
      </c>
      <c r="C12" s="97">
        <v>0</v>
      </c>
      <c r="D12" s="96" t="s">
        <v>33</v>
      </c>
      <c r="E12" s="95" t="s">
        <v>34</v>
      </c>
      <c r="F12" s="97">
        <v>0</v>
      </c>
    </row>
    <row r="13" ht="19.5" customHeight="1" spans="1:6">
      <c r="A13" s="96" t="s">
        <v>35</v>
      </c>
      <c r="B13" s="95" t="s">
        <v>36</v>
      </c>
      <c r="C13" s="97">
        <v>0</v>
      </c>
      <c r="D13" s="96" t="s">
        <v>37</v>
      </c>
      <c r="E13" s="95" t="s">
        <v>38</v>
      </c>
      <c r="F13" s="97">
        <v>0</v>
      </c>
    </row>
    <row r="14" ht="19.5" customHeight="1" spans="1:6">
      <c r="A14" s="96" t="s">
        <v>39</v>
      </c>
      <c r="B14" s="95" t="s">
        <v>40</v>
      </c>
      <c r="C14" s="97">
        <v>948932.04</v>
      </c>
      <c r="D14" s="96" t="s">
        <v>41</v>
      </c>
      <c r="E14" s="95" t="s">
        <v>42</v>
      </c>
      <c r="F14" s="97">
        <v>2267171.2</v>
      </c>
    </row>
    <row r="15" ht="19.5" customHeight="1" spans="1:6">
      <c r="A15" s="96"/>
      <c r="B15" s="95" t="s">
        <v>43</v>
      </c>
      <c r="C15" s="105"/>
      <c r="D15" s="96" t="s">
        <v>44</v>
      </c>
      <c r="E15" s="95" t="s">
        <v>45</v>
      </c>
      <c r="F15" s="97">
        <v>1204656.01</v>
      </c>
    </row>
    <row r="16" ht="19.5" customHeight="1" spans="1:6">
      <c r="A16" s="96"/>
      <c r="B16" s="95" t="s">
        <v>46</v>
      </c>
      <c r="C16" s="105"/>
      <c r="D16" s="96" t="s">
        <v>47</v>
      </c>
      <c r="E16" s="95" t="s">
        <v>48</v>
      </c>
      <c r="F16" s="97">
        <v>0</v>
      </c>
    </row>
    <row r="17" ht="19.5" customHeight="1" spans="1:6">
      <c r="A17" s="96"/>
      <c r="B17" s="95" t="s">
        <v>49</v>
      </c>
      <c r="C17" s="105"/>
      <c r="D17" s="96" t="s">
        <v>50</v>
      </c>
      <c r="E17" s="95" t="s">
        <v>51</v>
      </c>
      <c r="F17" s="97">
        <v>0</v>
      </c>
    </row>
    <row r="18" ht="19.5" customHeight="1" spans="1:6">
      <c r="A18" s="96"/>
      <c r="B18" s="95" t="s">
        <v>52</v>
      </c>
      <c r="C18" s="105"/>
      <c r="D18" s="96" t="s">
        <v>53</v>
      </c>
      <c r="E18" s="95" t="s">
        <v>54</v>
      </c>
      <c r="F18" s="97">
        <v>0</v>
      </c>
    </row>
    <row r="19" ht="19.5" customHeight="1" spans="1:6">
      <c r="A19" s="96"/>
      <c r="B19" s="95" t="s">
        <v>55</v>
      </c>
      <c r="C19" s="105"/>
      <c r="D19" s="96" t="s">
        <v>56</v>
      </c>
      <c r="E19" s="95" t="s">
        <v>57</v>
      </c>
      <c r="F19" s="97">
        <v>0</v>
      </c>
    </row>
    <row r="20" ht="19.5" customHeight="1" spans="1:6">
      <c r="A20" s="96"/>
      <c r="B20" s="95" t="s">
        <v>58</v>
      </c>
      <c r="C20" s="105"/>
      <c r="D20" s="96" t="s">
        <v>59</v>
      </c>
      <c r="E20" s="95" t="s">
        <v>60</v>
      </c>
      <c r="F20" s="97">
        <v>0</v>
      </c>
    </row>
    <row r="21" ht="19.5" customHeight="1" spans="1:6">
      <c r="A21" s="96"/>
      <c r="B21" s="95" t="s">
        <v>61</v>
      </c>
      <c r="C21" s="105"/>
      <c r="D21" s="96" t="s">
        <v>62</v>
      </c>
      <c r="E21" s="95" t="s">
        <v>63</v>
      </c>
      <c r="F21" s="97">
        <v>0</v>
      </c>
    </row>
    <row r="22" ht="19.5" customHeight="1" spans="1:6">
      <c r="A22" s="96"/>
      <c r="B22" s="95" t="s">
        <v>64</v>
      </c>
      <c r="C22" s="105"/>
      <c r="D22" s="96" t="s">
        <v>65</v>
      </c>
      <c r="E22" s="95" t="s">
        <v>66</v>
      </c>
      <c r="F22" s="97">
        <v>0</v>
      </c>
    </row>
    <row r="23" ht="19.5" customHeight="1" spans="1:6">
      <c r="A23" s="96"/>
      <c r="B23" s="95" t="s">
        <v>67</v>
      </c>
      <c r="C23" s="105"/>
      <c r="D23" s="96" t="s">
        <v>68</v>
      </c>
      <c r="E23" s="95" t="s">
        <v>69</v>
      </c>
      <c r="F23" s="97">
        <v>0</v>
      </c>
    </row>
    <row r="24" ht="19.5" customHeight="1" spans="1:6">
      <c r="A24" s="96"/>
      <c r="B24" s="95" t="s">
        <v>70</v>
      </c>
      <c r="C24" s="105"/>
      <c r="D24" s="96" t="s">
        <v>71</v>
      </c>
      <c r="E24" s="95" t="s">
        <v>72</v>
      </c>
      <c r="F24" s="97">
        <v>0</v>
      </c>
    </row>
    <row r="25" ht="19.5" customHeight="1" spans="1:6">
      <c r="A25" s="96"/>
      <c r="B25" s="95" t="s">
        <v>73</v>
      </c>
      <c r="C25" s="105"/>
      <c r="D25" s="96" t="s">
        <v>74</v>
      </c>
      <c r="E25" s="95" t="s">
        <v>75</v>
      </c>
      <c r="F25" s="97">
        <v>1450780</v>
      </c>
    </row>
    <row r="26" ht="19.5" customHeight="1" spans="1:6">
      <c r="A26" s="96"/>
      <c r="B26" s="95" t="s">
        <v>76</v>
      </c>
      <c r="C26" s="105"/>
      <c r="D26" s="96" t="s">
        <v>77</v>
      </c>
      <c r="E26" s="95" t="s">
        <v>78</v>
      </c>
      <c r="F26" s="97">
        <v>0</v>
      </c>
    </row>
    <row r="27" ht="19.5" customHeight="1" spans="1:6">
      <c r="A27" s="96"/>
      <c r="B27" s="95" t="s">
        <v>79</v>
      </c>
      <c r="C27" s="105"/>
      <c r="D27" s="96" t="s">
        <v>80</v>
      </c>
      <c r="E27" s="95" t="s">
        <v>81</v>
      </c>
      <c r="F27" s="97">
        <v>0</v>
      </c>
    </row>
    <row r="28" ht="19.5" customHeight="1" spans="1:6">
      <c r="A28" s="96"/>
      <c r="B28" s="95" t="s">
        <v>82</v>
      </c>
      <c r="C28" s="105"/>
      <c r="D28" s="96" t="s">
        <v>83</v>
      </c>
      <c r="E28" s="95" t="s">
        <v>84</v>
      </c>
      <c r="F28" s="97">
        <v>0</v>
      </c>
    </row>
    <row r="29" ht="19.5" customHeight="1" spans="1:6">
      <c r="A29" s="96"/>
      <c r="B29" s="95" t="s">
        <v>85</v>
      </c>
      <c r="C29" s="105"/>
      <c r="D29" s="96" t="s">
        <v>86</v>
      </c>
      <c r="E29" s="95" t="s">
        <v>87</v>
      </c>
      <c r="F29" s="97">
        <v>0</v>
      </c>
    </row>
    <row r="30" ht="19.5" customHeight="1" spans="1:6">
      <c r="A30" s="95"/>
      <c r="B30" s="95" t="s">
        <v>88</v>
      </c>
      <c r="C30" s="105"/>
      <c r="D30" s="96" t="s">
        <v>89</v>
      </c>
      <c r="E30" s="95" t="s">
        <v>90</v>
      </c>
      <c r="F30" s="97">
        <v>0</v>
      </c>
    </row>
    <row r="31" ht="19.5" customHeight="1" spans="1:6">
      <c r="A31" s="95"/>
      <c r="B31" s="95" t="s">
        <v>91</v>
      </c>
      <c r="C31" s="105"/>
      <c r="D31" s="96" t="s">
        <v>92</v>
      </c>
      <c r="E31" s="95" t="s">
        <v>93</v>
      </c>
      <c r="F31" s="97">
        <v>0</v>
      </c>
    </row>
    <row r="32" ht="19.5" customHeight="1" spans="1:6">
      <c r="A32" s="95"/>
      <c r="B32" s="95" t="s">
        <v>94</v>
      </c>
      <c r="C32" s="105"/>
      <c r="D32" s="96" t="s">
        <v>95</v>
      </c>
      <c r="E32" s="95" t="s">
        <v>96</v>
      </c>
      <c r="F32" s="97">
        <v>0</v>
      </c>
    </row>
    <row r="33" ht="19.5" customHeight="1" spans="1:6">
      <c r="A33" s="95" t="s">
        <v>97</v>
      </c>
      <c r="B33" s="95" t="s">
        <v>98</v>
      </c>
      <c r="C33" s="97">
        <v>21465156.09</v>
      </c>
      <c r="D33" s="95" t="s">
        <v>99</v>
      </c>
      <c r="E33" s="95" t="s">
        <v>100</v>
      </c>
      <c r="F33" s="97">
        <v>21491639.49</v>
      </c>
    </row>
    <row r="34" ht="19.5" customHeight="1" spans="1:6">
      <c r="A34" s="95" t="s">
        <v>101</v>
      </c>
      <c r="B34" s="95" t="s">
        <v>102</v>
      </c>
      <c r="C34" s="97">
        <v>0</v>
      </c>
      <c r="D34" s="96" t="s">
        <v>103</v>
      </c>
      <c r="E34" s="95" t="s">
        <v>104</v>
      </c>
      <c r="F34" s="97">
        <v>0</v>
      </c>
    </row>
    <row r="35" ht="19.5" customHeight="1" spans="1:6">
      <c r="A35" s="95" t="s">
        <v>105</v>
      </c>
      <c r="B35" s="95" t="s">
        <v>106</v>
      </c>
      <c r="C35" s="97">
        <v>615249.09</v>
      </c>
      <c r="D35" s="96" t="s">
        <v>107</v>
      </c>
      <c r="E35" s="95" t="s">
        <v>108</v>
      </c>
      <c r="F35" s="97">
        <v>588765.69</v>
      </c>
    </row>
    <row r="36" ht="19.5" customHeight="1" spans="1:6">
      <c r="A36" s="95" t="s">
        <v>109</v>
      </c>
      <c r="B36" s="95" t="s">
        <v>110</v>
      </c>
      <c r="C36" s="97">
        <v>22080405.18</v>
      </c>
      <c r="D36" s="95" t="s">
        <v>109</v>
      </c>
      <c r="E36" s="95" t="s">
        <v>111</v>
      </c>
      <c r="F36" s="97">
        <v>22080405.18</v>
      </c>
    </row>
    <row r="37" ht="19.5" customHeight="1" spans="1:6">
      <c r="A37" s="96" t="s">
        <v>112</v>
      </c>
      <c r="B37" s="96"/>
      <c r="C37" s="96"/>
      <c r="D37" s="96"/>
      <c r="E37" s="96"/>
      <c r="F37" s="9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93" t="s">
        <v>431</v>
      </c>
    </row>
    <row r="2" spans="5:5">
      <c r="E2" s="94" t="s">
        <v>432</v>
      </c>
    </row>
    <row r="3" spans="1:5">
      <c r="A3" s="94" t="s">
        <v>2</v>
      </c>
      <c r="E3" s="94" t="s">
        <v>3</v>
      </c>
    </row>
    <row r="4" ht="15" customHeight="1" spans="1:5">
      <c r="A4" s="95" t="s">
        <v>433</v>
      </c>
      <c r="B4" s="95" t="s">
        <v>7</v>
      </c>
      <c r="C4" s="95" t="s">
        <v>434</v>
      </c>
      <c r="D4" s="95" t="s">
        <v>435</v>
      </c>
      <c r="E4" s="95" t="s">
        <v>436</v>
      </c>
    </row>
    <row r="5" ht="15" customHeight="1" spans="1:5">
      <c r="A5" s="95" t="s">
        <v>437</v>
      </c>
      <c r="B5" s="95"/>
      <c r="C5" s="95" t="s">
        <v>11</v>
      </c>
      <c r="D5" s="95" t="s">
        <v>12</v>
      </c>
      <c r="E5" s="95" t="s">
        <v>20</v>
      </c>
    </row>
    <row r="6" ht="15" customHeight="1" spans="1:5">
      <c r="A6" s="96" t="s">
        <v>438</v>
      </c>
      <c r="B6" s="95" t="s">
        <v>11</v>
      </c>
      <c r="C6" s="95" t="s">
        <v>439</v>
      </c>
      <c r="D6" s="95" t="s">
        <v>439</v>
      </c>
      <c r="E6" s="95" t="s">
        <v>439</v>
      </c>
    </row>
    <row r="7" ht="15" customHeight="1" spans="1:5">
      <c r="A7" s="96" t="s">
        <v>440</v>
      </c>
      <c r="B7" s="95" t="s">
        <v>12</v>
      </c>
      <c r="C7" s="97">
        <v>0</v>
      </c>
      <c r="D7" s="97">
        <v>0</v>
      </c>
      <c r="E7" s="97">
        <v>0</v>
      </c>
    </row>
    <row r="8" ht="15" customHeight="1" spans="1:5">
      <c r="A8" s="96" t="s">
        <v>441</v>
      </c>
      <c r="B8" s="95" t="s">
        <v>20</v>
      </c>
      <c r="C8" s="97">
        <v>0</v>
      </c>
      <c r="D8" s="97">
        <v>0</v>
      </c>
      <c r="E8" s="97">
        <v>0</v>
      </c>
    </row>
    <row r="9" ht="15" customHeight="1" spans="1:5">
      <c r="A9" s="96" t="s">
        <v>442</v>
      </c>
      <c r="B9" s="95" t="s">
        <v>24</v>
      </c>
      <c r="C9" s="97">
        <v>0</v>
      </c>
      <c r="D9" s="97">
        <v>0</v>
      </c>
      <c r="E9" s="97">
        <v>0</v>
      </c>
    </row>
    <row r="10" ht="15" customHeight="1" spans="1:5">
      <c r="A10" s="96" t="s">
        <v>443</v>
      </c>
      <c r="B10" s="95" t="s">
        <v>28</v>
      </c>
      <c r="C10" s="97">
        <v>0</v>
      </c>
      <c r="D10" s="97">
        <v>0</v>
      </c>
      <c r="E10" s="97">
        <v>0</v>
      </c>
    </row>
    <row r="11" ht="15" customHeight="1" spans="1:5">
      <c r="A11" s="96" t="s">
        <v>444</v>
      </c>
      <c r="B11" s="95" t="s">
        <v>32</v>
      </c>
      <c r="C11" s="97">
        <v>0</v>
      </c>
      <c r="D11" s="97">
        <v>0</v>
      </c>
      <c r="E11" s="97">
        <v>0</v>
      </c>
    </row>
    <row r="12" ht="15" customHeight="1" spans="1:5">
      <c r="A12" s="96" t="s">
        <v>445</v>
      </c>
      <c r="B12" s="95" t="s">
        <v>36</v>
      </c>
      <c r="C12" s="97">
        <v>0</v>
      </c>
      <c r="D12" s="97">
        <v>0</v>
      </c>
      <c r="E12" s="97">
        <v>0</v>
      </c>
    </row>
    <row r="13" ht="15" customHeight="1" spans="1:5">
      <c r="A13" s="96" t="s">
        <v>446</v>
      </c>
      <c r="B13" s="95" t="s">
        <v>40</v>
      </c>
      <c r="C13" s="95" t="s">
        <v>439</v>
      </c>
      <c r="D13" s="95" t="s">
        <v>439</v>
      </c>
      <c r="E13" s="97">
        <v>0</v>
      </c>
    </row>
    <row r="14" ht="15" customHeight="1" spans="1:5">
      <c r="A14" s="96" t="s">
        <v>447</v>
      </c>
      <c r="B14" s="95" t="s">
        <v>43</v>
      </c>
      <c r="C14" s="95" t="s">
        <v>439</v>
      </c>
      <c r="D14" s="95" t="s">
        <v>439</v>
      </c>
      <c r="E14" s="97">
        <v>0</v>
      </c>
    </row>
    <row r="15" ht="15" customHeight="1" spans="1:5">
      <c r="A15" s="96" t="s">
        <v>448</v>
      </c>
      <c r="B15" s="95" t="s">
        <v>46</v>
      </c>
      <c r="C15" s="95" t="s">
        <v>439</v>
      </c>
      <c r="D15" s="95" t="s">
        <v>439</v>
      </c>
      <c r="E15" s="97">
        <v>0</v>
      </c>
    </row>
    <row r="16" ht="15" customHeight="1" spans="1:5">
      <c r="A16" s="96" t="s">
        <v>449</v>
      </c>
      <c r="B16" s="95" t="s">
        <v>49</v>
      </c>
      <c r="C16" s="95" t="s">
        <v>439</v>
      </c>
      <c r="D16" s="95" t="s">
        <v>439</v>
      </c>
      <c r="E16" s="95" t="s">
        <v>439</v>
      </c>
    </row>
    <row r="17" ht="15" customHeight="1" spans="1:5">
      <c r="A17" s="96" t="s">
        <v>450</v>
      </c>
      <c r="B17" s="95" t="s">
        <v>52</v>
      </c>
      <c r="C17" s="95" t="s">
        <v>439</v>
      </c>
      <c r="D17" s="95" t="s">
        <v>439</v>
      </c>
      <c r="E17" s="98">
        <v>0</v>
      </c>
    </row>
    <row r="18" ht="15" customHeight="1" spans="1:5">
      <c r="A18" s="96" t="s">
        <v>451</v>
      </c>
      <c r="B18" s="95" t="s">
        <v>55</v>
      </c>
      <c r="C18" s="95" t="s">
        <v>439</v>
      </c>
      <c r="D18" s="95" t="s">
        <v>439</v>
      </c>
      <c r="E18" s="98">
        <v>0</v>
      </c>
    </row>
    <row r="19" ht="15" customHeight="1" spans="1:5">
      <c r="A19" s="96" t="s">
        <v>452</v>
      </c>
      <c r="B19" s="95" t="s">
        <v>58</v>
      </c>
      <c r="C19" s="95" t="s">
        <v>439</v>
      </c>
      <c r="D19" s="95" t="s">
        <v>439</v>
      </c>
      <c r="E19" s="98">
        <v>0</v>
      </c>
    </row>
    <row r="20" ht="15" customHeight="1" spans="1:5">
      <c r="A20" s="96" t="s">
        <v>453</v>
      </c>
      <c r="B20" s="95" t="s">
        <v>61</v>
      </c>
      <c r="C20" s="95" t="s">
        <v>439</v>
      </c>
      <c r="D20" s="95" t="s">
        <v>439</v>
      </c>
      <c r="E20" s="98">
        <v>0</v>
      </c>
    </row>
    <row r="21" ht="15" customHeight="1" spans="1:5">
      <c r="A21" s="96" t="s">
        <v>454</v>
      </c>
      <c r="B21" s="95" t="s">
        <v>64</v>
      </c>
      <c r="C21" s="95" t="s">
        <v>439</v>
      </c>
      <c r="D21" s="95" t="s">
        <v>439</v>
      </c>
      <c r="E21" s="98">
        <v>0</v>
      </c>
    </row>
    <row r="22" ht="15" customHeight="1" spans="1:5">
      <c r="A22" s="96" t="s">
        <v>455</v>
      </c>
      <c r="B22" s="95" t="s">
        <v>67</v>
      </c>
      <c r="C22" s="95" t="s">
        <v>439</v>
      </c>
      <c r="D22" s="95" t="s">
        <v>439</v>
      </c>
      <c r="E22" s="98">
        <v>0</v>
      </c>
    </row>
    <row r="23" ht="15" customHeight="1" spans="1:5">
      <c r="A23" s="96" t="s">
        <v>456</v>
      </c>
      <c r="B23" s="95" t="s">
        <v>70</v>
      </c>
      <c r="C23" s="95" t="s">
        <v>439</v>
      </c>
      <c r="D23" s="95" t="s">
        <v>439</v>
      </c>
      <c r="E23" s="98">
        <v>0</v>
      </c>
    </row>
    <row r="24" ht="15" customHeight="1" spans="1:5">
      <c r="A24" s="96" t="s">
        <v>457</v>
      </c>
      <c r="B24" s="95" t="s">
        <v>73</v>
      </c>
      <c r="C24" s="95" t="s">
        <v>439</v>
      </c>
      <c r="D24" s="95" t="s">
        <v>439</v>
      </c>
      <c r="E24" s="98">
        <v>0</v>
      </c>
    </row>
    <row r="25" ht="15" customHeight="1" spans="1:5">
      <c r="A25" s="96" t="s">
        <v>458</v>
      </c>
      <c r="B25" s="95" t="s">
        <v>76</v>
      </c>
      <c r="C25" s="95" t="s">
        <v>439</v>
      </c>
      <c r="D25" s="95" t="s">
        <v>439</v>
      </c>
      <c r="E25" s="98">
        <v>0</v>
      </c>
    </row>
    <row r="26" ht="15" customHeight="1" spans="1:5">
      <c r="A26" s="96" t="s">
        <v>459</v>
      </c>
      <c r="B26" s="95" t="s">
        <v>79</v>
      </c>
      <c r="C26" s="95" t="s">
        <v>439</v>
      </c>
      <c r="D26" s="95" t="s">
        <v>439</v>
      </c>
      <c r="E26" s="98">
        <v>0</v>
      </c>
    </row>
    <row r="27" ht="15" customHeight="1" spans="1:5">
      <c r="A27" s="96" t="s">
        <v>460</v>
      </c>
      <c r="B27" s="95" t="s">
        <v>82</v>
      </c>
      <c r="C27" s="95" t="s">
        <v>439</v>
      </c>
      <c r="D27" s="95" t="s">
        <v>439</v>
      </c>
      <c r="E27" s="97">
        <v>0</v>
      </c>
    </row>
    <row r="28" ht="15" customHeight="1" spans="1:5">
      <c r="A28" s="96" t="s">
        <v>461</v>
      </c>
      <c r="B28" s="95" t="s">
        <v>85</v>
      </c>
      <c r="C28" s="95" t="s">
        <v>439</v>
      </c>
      <c r="D28" s="95" t="s">
        <v>439</v>
      </c>
      <c r="E28" s="97">
        <v>0</v>
      </c>
    </row>
    <row r="29" ht="15" customHeight="1" spans="1:5">
      <c r="A29" s="96" t="s">
        <v>462</v>
      </c>
      <c r="B29" s="95" t="s">
        <v>88</v>
      </c>
      <c r="C29" s="95" t="s">
        <v>439</v>
      </c>
      <c r="D29" s="95" t="s">
        <v>439</v>
      </c>
      <c r="E29" s="97">
        <v>0</v>
      </c>
    </row>
    <row r="30" ht="41.25" customHeight="1" spans="1:5">
      <c r="A30" s="99" t="s">
        <v>463</v>
      </c>
      <c r="B30" s="99"/>
      <c r="C30" s="99"/>
      <c r="D30" s="99"/>
      <c r="E30" s="99"/>
    </row>
    <row r="31" ht="15" customHeight="1" spans="1:5">
      <c r="A31" s="96" t="s">
        <v>464</v>
      </c>
      <c r="B31" s="96"/>
      <c r="C31" s="96"/>
      <c r="D31" s="96"/>
      <c r="E31" s="96"/>
    </row>
    <row r="32" ht="23" customHeight="1" spans="1:1">
      <c r="A32" t="s">
        <v>465</v>
      </c>
    </row>
    <row r="33" spans="3:3">
      <c r="C33" s="100" t="s">
        <v>466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0" sqref="H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3" t="s">
        <v>467</v>
      </c>
    </row>
    <row r="2" spans="5:5">
      <c r="E2" s="94" t="s">
        <v>468</v>
      </c>
    </row>
    <row r="3" spans="1:5">
      <c r="A3" s="94" t="s">
        <v>2</v>
      </c>
      <c r="E3" s="94" t="s">
        <v>3</v>
      </c>
    </row>
    <row r="4" ht="15" customHeight="1" spans="1:5">
      <c r="A4" s="95" t="s">
        <v>433</v>
      </c>
      <c r="B4" s="95" t="s">
        <v>7</v>
      </c>
      <c r="C4" s="95" t="s">
        <v>434</v>
      </c>
      <c r="D4" s="95" t="s">
        <v>435</v>
      </c>
      <c r="E4" s="95" t="s">
        <v>436</v>
      </c>
    </row>
    <row r="5" ht="15" customHeight="1" spans="1:5">
      <c r="A5" s="95" t="s">
        <v>437</v>
      </c>
      <c r="B5" s="95"/>
      <c r="C5" s="95" t="s">
        <v>11</v>
      </c>
      <c r="D5" s="95" t="s">
        <v>12</v>
      </c>
      <c r="E5" s="95" t="s">
        <v>20</v>
      </c>
    </row>
    <row r="6" ht="15" customHeight="1" spans="1:5">
      <c r="A6" s="96" t="s">
        <v>469</v>
      </c>
      <c r="B6" s="95" t="s">
        <v>11</v>
      </c>
      <c r="C6" s="95" t="s">
        <v>439</v>
      </c>
      <c r="D6" s="95" t="s">
        <v>439</v>
      </c>
      <c r="E6" s="95" t="s">
        <v>439</v>
      </c>
    </row>
    <row r="7" ht="15" customHeight="1" spans="1:5">
      <c r="A7" s="96" t="s">
        <v>440</v>
      </c>
      <c r="B7" s="95" t="s">
        <v>12</v>
      </c>
      <c r="C7" s="97">
        <v>0</v>
      </c>
      <c r="D7" s="97">
        <v>0</v>
      </c>
      <c r="E7" s="97">
        <v>0</v>
      </c>
    </row>
    <row r="8" ht="15" customHeight="1" spans="1:5">
      <c r="A8" s="96" t="s">
        <v>441</v>
      </c>
      <c r="B8" s="95" t="s">
        <v>20</v>
      </c>
      <c r="C8" s="97">
        <v>0</v>
      </c>
      <c r="D8" s="97">
        <v>0</v>
      </c>
      <c r="E8" s="97">
        <v>0</v>
      </c>
    </row>
    <row r="9" ht="15" customHeight="1" spans="1:5">
      <c r="A9" s="96" t="s">
        <v>442</v>
      </c>
      <c r="B9" s="95" t="s">
        <v>24</v>
      </c>
      <c r="C9" s="97">
        <v>0</v>
      </c>
      <c r="D9" s="97">
        <v>0</v>
      </c>
      <c r="E9" s="97">
        <v>0</v>
      </c>
    </row>
    <row r="10" ht="15" customHeight="1" spans="1:5">
      <c r="A10" s="96" t="s">
        <v>443</v>
      </c>
      <c r="B10" s="95" t="s">
        <v>28</v>
      </c>
      <c r="C10" s="97">
        <v>0</v>
      </c>
      <c r="D10" s="97">
        <v>0</v>
      </c>
      <c r="E10" s="97">
        <v>0</v>
      </c>
    </row>
    <row r="11" ht="15" customHeight="1" spans="1:5">
      <c r="A11" s="96" t="s">
        <v>444</v>
      </c>
      <c r="B11" s="95" t="s">
        <v>32</v>
      </c>
      <c r="C11" s="97">
        <v>0</v>
      </c>
      <c r="D11" s="97">
        <v>0</v>
      </c>
      <c r="E11" s="97">
        <v>0</v>
      </c>
    </row>
    <row r="12" ht="15" customHeight="1" spans="1:5">
      <c r="A12" s="96" t="s">
        <v>445</v>
      </c>
      <c r="B12" s="95" t="s">
        <v>36</v>
      </c>
      <c r="C12" s="97">
        <v>0</v>
      </c>
      <c r="D12" s="97">
        <v>0</v>
      </c>
      <c r="E12" s="97">
        <v>0</v>
      </c>
    </row>
    <row r="13" ht="15" customHeight="1" spans="1:5">
      <c r="A13" s="96" t="s">
        <v>446</v>
      </c>
      <c r="B13" s="95" t="s">
        <v>40</v>
      </c>
      <c r="C13" s="95" t="s">
        <v>439</v>
      </c>
      <c r="D13" s="95" t="s">
        <v>439</v>
      </c>
      <c r="E13" s="97">
        <v>0</v>
      </c>
    </row>
    <row r="14" ht="15" customHeight="1" spans="1:5">
      <c r="A14" s="96" t="s">
        <v>447</v>
      </c>
      <c r="B14" s="95" t="s">
        <v>43</v>
      </c>
      <c r="C14" s="95" t="s">
        <v>439</v>
      </c>
      <c r="D14" s="95" t="s">
        <v>439</v>
      </c>
      <c r="E14" s="97">
        <v>0</v>
      </c>
    </row>
    <row r="15" ht="15" customHeight="1" spans="1:5">
      <c r="A15" s="96" t="s">
        <v>448</v>
      </c>
      <c r="B15" s="95" t="s">
        <v>46</v>
      </c>
      <c r="C15" s="95" t="s">
        <v>439</v>
      </c>
      <c r="D15" s="95" t="s">
        <v>439</v>
      </c>
      <c r="E15" s="97">
        <v>0</v>
      </c>
    </row>
    <row r="16" ht="15" customHeight="1" spans="1:5">
      <c r="A16" s="96" t="s">
        <v>449</v>
      </c>
      <c r="B16" s="95" t="s">
        <v>49</v>
      </c>
      <c r="C16" s="95" t="s">
        <v>439</v>
      </c>
      <c r="D16" s="95" t="s">
        <v>439</v>
      </c>
      <c r="E16" s="95" t="s">
        <v>439</v>
      </c>
    </row>
    <row r="17" ht="15" customHeight="1" spans="1:5">
      <c r="A17" s="96" t="s">
        <v>450</v>
      </c>
      <c r="B17" s="95" t="s">
        <v>52</v>
      </c>
      <c r="C17" s="95" t="s">
        <v>439</v>
      </c>
      <c r="D17" s="95" t="s">
        <v>439</v>
      </c>
      <c r="E17" s="98">
        <v>0</v>
      </c>
    </row>
    <row r="18" ht="15" customHeight="1" spans="1:5">
      <c r="A18" s="96" t="s">
        <v>451</v>
      </c>
      <c r="B18" s="95" t="s">
        <v>55</v>
      </c>
      <c r="C18" s="95" t="s">
        <v>439</v>
      </c>
      <c r="D18" s="95" t="s">
        <v>439</v>
      </c>
      <c r="E18" s="98">
        <v>0</v>
      </c>
    </row>
    <row r="19" ht="15" customHeight="1" spans="1:5">
      <c r="A19" s="96" t="s">
        <v>452</v>
      </c>
      <c r="B19" s="95" t="s">
        <v>58</v>
      </c>
      <c r="C19" s="95" t="s">
        <v>439</v>
      </c>
      <c r="D19" s="95" t="s">
        <v>439</v>
      </c>
      <c r="E19" s="98">
        <v>0</v>
      </c>
    </row>
    <row r="20" ht="15" customHeight="1" spans="1:5">
      <c r="A20" s="96" t="s">
        <v>453</v>
      </c>
      <c r="B20" s="95" t="s">
        <v>61</v>
      </c>
      <c r="C20" s="95" t="s">
        <v>439</v>
      </c>
      <c r="D20" s="95" t="s">
        <v>439</v>
      </c>
      <c r="E20" s="98">
        <v>0</v>
      </c>
    </row>
    <row r="21" ht="15" customHeight="1" spans="1:5">
      <c r="A21" s="96" t="s">
        <v>454</v>
      </c>
      <c r="B21" s="95" t="s">
        <v>64</v>
      </c>
      <c r="C21" s="95" t="s">
        <v>439</v>
      </c>
      <c r="D21" s="95" t="s">
        <v>439</v>
      </c>
      <c r="E21" s="98">
        <v>0</v>
      </c>
    </row>
    <row r="22" ht="15" customHeight="1" spans="1:5">
      <c r="A22" s="96" t="s">
        <v>455</v>
      </c>
      <c r="B22" s="95" t="s">
        <v>67</v>
      </c>
      <c r="C22" s="95" t="s">
        <v>439</v>
      </c>
      <c r="D22" s="95" t="s">
        <v>439</v>
      </c>
      <c r="E22" s="98">
        <v>0</v>
      </c>
    </row>
    <row r="23" ht="15" customHeight="1" spans="1:5">
      <c r="A23" s="96" t="s">
        <v>456</v>
      </c>
      <c r="B23" s="95" t="s">
        <v>70</v>
      </c>
      <c r="C23" s="95" t="s">
        <v>439</v>
      </c>
      <c r="D23" s="95" t="s">
        <v>439</v>
      </c>
      <c r="E23" s="98">
        <v>0</v>
      </c>
    </row>
    <row r="24" ht="15" customHeight="1" spans="1:5">
      <c r="A24" s="96" t="s">
        <v>457</v>
      </c>
      <c r="B24" s="95" t="s">
        <v>73</v>
      </c>
      <c r="C24" s="95" t="s">
        <v>439</v>
      </c>
      <c r="D24" s="95" t="s">
        <v>439</v>
      </c>
      <c r="E24" s="98">
        <v>0</v>
      </c>
    </row>
    <row r="25" ht="15" customHeight="1" spans="1:5">
      <c r="A25" s="96" t="s">
        <v>458</v>
      </c>
      <c r="B25" s="95" t="s">
        <v>76</v>
      </c>
      <c r="C25" s="95" t="s">
        <v>439</v>
      </c>
      <c r="D25" s="95" t="s">
        <v>439</v>
      </c>
      <c r="E25" s="98">
        <v>0</v>
      </c>
    </row>
    <row r="26" ht="15" customHeight="1" spans="1:5">
      <c r="A26" s="96" t="s">
        <v>459</v>
      </c>
      <c r="B26" s="95" t="s">
        <v>79</v>
      </c>
      <c r="C26" s="95" t="s">
        <v>439</v>
      </c>
      <c r="D26" s="95" t="s">
        <v>439</v>
      </c>
      <c r="E26" s="98">
        <v>0</v>
      </c>
    </row>
    <row r="27" ht="41.25" customHeight="1" spans="1:5">
      <c r="A27" s="99" t="s">
        <v>470</v>
      </c>
      <c r="B27" s="99"/>
      <c r="C27" s="99"/>
      <c r="D27" s="99"/>
      <c r="E27" s="99"/>
    </row>
    <row r="28" ht="23" customHeight="1" spans="1:1">
      <c r="A28" t="s">
        <v>471</v>
      </c>
    </row>
    <row r="29" spans="3:3">
      <c r="C29" s="100" t="s">
        <v>466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6" sqref="Q16"/>
    </sheetView>
  </sheetViews>
  <sheetFormatPr defaultColWidth="9" defaultRowHeight="14.25"/>
  <cols>
    <col min="1" max="1" width="6.26666666666667" style="59" customWidth="1"/>
    <col min="2" max="2" width="5.09166666666667" style="59" customWidth="1"/>
    <col min="3" max="9" width="14.875" style="59" customWidth="1"/>
    <col min="10" max="11" width="6.725" style="59" customWidth="1"/>
    <col min="12" max="12" width="6.875" style="59" customWidth="1"/>
    <col min="13" max="13" width="8.625" style="59" customWidth="1"/>
    <col min="14" max="14" width="14.125" style="60" customWidth="1"/>
    <col min="15" max="15" width="12.625" style="59" customWidth="1"/>
    <col min="16" max="16" width="9.09166666666667" style="59" customWidth="1"/>
    <col min="17" max="17" width="9" style="59"/>
    <col min="18" max="19" width="9.375" style="59" customWidth="1"/>
    <col min="20" max="20" width="7.36666666666667" style="59" customWidth="1"/>
    <col min="21" max="21" width="6.725" style="59" customWidth="1"/>
    <col min="22" max="16384" width="9" style="59"/>
  </cols>
  <sheetData>
    <row r="1" s="57" customFormat="1" ht="36" customHeight="1" spans="1:21">
      <c r="A1" s="61" t="s">
        <v>472</v>
      </c>
      <c r="B1" s="61"/>
      <c r="C1" s="61"/>
      <c r="D1" s="61"/>
      <c r="E1" s="61"/>
      <c r="F1" s="61"/>
      <c r="G1" s="61"/>
      <c r="H1" s="61"/>
      <c r="I1" s="61"/>
      <c r="J1" s="61"/>
      <c r="K1" s="61"/>
      <c r="L1" s="61"/>
      <c r="M1" s="61"/>
      <c r="N1" s="78"/>
      <c r="O1" s="61"/>
      <c r="P1" s="61"/>
      <c r="Q1" s="61"/>
      <c r="R1" s="61"/>
      <c r="S1" s="61"/>
      <c r="T1" s="61"/>
      <c r="U1" s="61"/>
    </row>
    <row r="2" s="57" customFormat="1" ht="18" customHeight="1" spans="1:21">
      <c r="A2" s="62"/>
      <c r="B2" s="62"/>
      <c r="C2" s="62"/>
      <c r="D2" s="62"/>
      <c r="E2" s="62"/>
      <c r="F2" s="62"/>
      <c r="G2" s="62"/>
      <c r="H2" s="62"/>
      <c r="I2" s="62"/>
      <c r="J2" s="62"/>
      <c r="K2" s="62"/>
      <c r="L2" s="62"/>
      <c r="M2" s="62"/>
      <c r="N2" s="79"/>
      <c r="U2" s="87" t="s">
        <v>473</v>
      </c>
    </row>
    <row r="3" s="57" customFormat="1" ht="18" customHeight="1" spans="1:21">
      <c r="A3" s="63" t="s">
        <v>2</v>
      </c>
      <c r="B3" s="62"/>
      <c r="C3" s="62"/>
      <c r="D3" s="62"/>
      <c r="E3" s="64"/>
      <c r="F3" s="64"/>
      <c r="G3" s="62"/>
      <c r="H3" s="62"/>
      <c r="I3" s="62"/>
      <c r="J3" s="62"/>
      <c r="K3" s="62"/>
      <c r="L3" s="62"/>
      <c r="M3" s="62"/>
      <c r="N3" s="79"/>
      <c r="U3" s="87" t="s">
        <v>3</v>
      </c>
    </row>
    <row r="4" s="57" customFormat="1" ht="24" customHeight="1" spans="1:21">
      <c r="A4" s="65" t="s">
        <v>6</v>
      </c>
      <c r="B4" s="65" t="s">
        <v>7</v>
      </c>
      <c r="C4" s="66" t="s">
        <v>474</v>
      </c>
      <c r="D4" s="67" t="s">
        <v>475</v>
      </c>
      <c r="E4" s="65" t="s">
        <v>476</v>
      </c>
      <c r="F4" s="68" t="s">
        <v>477</v>
      </c>
      <c r="G4" s="69"/>
      <c r="H4" s="69"/>
      <c r="I4" s="69"/>
      <c r="J4" s="69"/>
      <c r="K4" s="69"/>
      <c r="L4" s="69"/>
      <c r="M4" s="69"/>
      <c r="N4" s="80"/>
      <c r="O4" s="81"/>
      <c r="P4" s="82" t="s">
        <v>478</v>
      </c>
      <c r="Q4" s="65" t="s">
        <v>479</v>
      </c>
      <c r="R4" s="66" t="s">
        <v>480</v>
      </c>
      <c r="S4" s="88"/>
      <c r="T4" s="89" t="s">
        <v>481</v>
      </c>
      <c r="U4" s="88"/>
    </row>
    <row r="5" s="57" customFormat="1" ht="36" customHeight="1" spans="1:21">
      <c r="A5" s="65"/>
      <c r="B5" s="65"/>
      <c r="C5" s="70"/>
      <c r="D5" s="67"/>
      <c r="E5" s="65"/>
      <c r="F5" s="71" t="s">
        <v>123</v>
      </c>
      <c r="G5" s="71"/>
      <c r="H5" s="71" t="s">
        <v>482</v>
      </c>
      <c r="I5" s="71"/>
      <c r="J5" s="83" t="s">
        <v>483</v>
      </c>
      <c r="K5" s="84"/>
      <c r="L5" s="85" t="s">
        <v>484</v>
      </c>
      <c r="M5" s="85"/>
      <c r="N5" s="86" t="s">
        <v>485</v>
      </c>
      <c r="O5" s="86"/>
      <c r="P5" s="82"/>
      <c r="Q5" s="65"/>
      <c r="R5" s="72"/>
      <c r="S5" s="90"/>
      <c r="T5" s="91"/>
      <c r="U5" s="90"/>
    </row>
    <row r="6" s="57" customFormat="1" ht="24" customHeight="1" spans="1:21">
      <c r="A6" s="65"/>
      <c r="B6" s="65"/>
      <c r="C6" s="72"/>
      <c r="D6" s="67"/>
      <c r="E6" s="65"/>
      <c r="F6" s="71" t="s">
        <v>486</v>
      </c>
      <c r="G6" s="73" t="s">
        <v>487</v>
      </c>
      <c r="H6" s="71" t="s">
        <v>486</v>
      </c>
      <c r="I6" s="73" t="s">
        <v>487</v>
      </c>
      <c r="J6" s="71" t="s">
        <v>486</v>
      </c>
      <c r="K6" s="73" t="s">
        <v>487</v>
      </c>
      <c r="L6" s="71" t="s">
        <v>486</v>
      </c>
      <c r="M6" s="73" t="s">
        <v>487</v>
      </c>
      <c r="N6" s="71" t="s">
        <v>486</v>
      </c>
      <c r="O6" s="73" t="s">
        <v>487</v>
      </c>
      <c r="P6" s="82"/>
      <c r="Q6" s="65"/>
      <c r="R6" s="71" t="s">
        <v>486</v>
      </c>
      <c r="S6" s="92" t="s">
        <v>487</v>
      </c>
      <c r="T6" s="71" t="s">
        <v>486</v>
      </c>
      <c r="U6" s="73" t="s">
        <v>487</v>
      </c>
    </row>
    <row r="7" s="58" customFormat="1" ht="24" customHeight="1" spans="1:21">
      <c r="A7" s="65" t="s">
        <v>10</v>
      </c>
      <c r="B7" s="65"/>
      <c r="C7" s="65">
        <v>1</v>
      </c>
      <c r="D7" s="73" t="s">
        <v>12</v>
      </c>
      <c r="E7" s="65">
        <v>3</v>
      </c>
      <c r="F7" s="65">
        <v>4</v>
      </c>
      <c r="G7" s="73" t="s">
        <v>28</v>
      </c>
      <c r="H7" s="65">
        <v>6</v>
      </c>
      <c r="I7" s="65">
        <v>7</v>
      </c>
      <c r="J7" s="73" t="s">
        <v>40</v>
      </c>
      <c r="K7" s="65">
        <v>9</v>
      </c>
      <c r="L7" s="65">
        <v>10</v>
      </c>
      <c r="M7" s="73" t="s">
        <v>49</v>
      </c>
      <c r="N7" s="65">
        <v>12</v>
      </c>
      <c r="O7" s="65">
        <v>13</v>
      </c>
      <c r="P7" s="73" t="s">
        <v>58</v>
      </c>
      <c r="Q7" s="65">
        <v>15</v>
      </c>
      <c r="R7" s="65">
        <v>16</v>
      </c>
      <c r="S7" s="73" t="s">
        <v>67</v>
      </c>
      <c r="T7" s="65">
        <v>18</v>
      </c>
      <c r="U7" s="65">
        <v>19</v>
      </c>
    </row>
    <row r="8" s="57" customFormat="1" ht="24" customHeight="1" spans="1:21">
      <c r="A8" s="74" t="s">
        <v>128</v>
      </c>
      <c r="B8" s="65">
        <v>1</v>
      </c>
      <c r="C8" s="75">
        <f>E8+G8+S8</f>
        <v>18285577.83</v>
      </c>
      <c r="D8" s="76">
        <f>E8+F8+R8</f>
        <v>31264231.23</v>
      </c>
      <c r="E8" s="76">
        <v>386841.84</v>
      </c>
      <c r="F8" s="75">
        <f>H8+N8</f>
        <v>30850359.39</v>
      </c>
      <c r="G8" s="75">
        <f>I8+O8</f>
        <v>17887933.38</v>
      </c>
      <c r="H8" s="75">
        <v>25289552.72</v>
      </c>
      <c r="I8" s="75">
        <v>16567906.77</v>
      </c>
      <c r="J8" s="75"/>
      <c r="K8" s="75"/>
      <c r="L8" s="75"/>
      <c r="M8" s="75"/>
      <c r="N8" s="75">
        <v>5560806.67</v>
      </c>
      <c r="O8" s="75">
        <v>1320026.61</v>
      </c>
      <c r="P8" s="75"/>
      <c r="Q8" s="75"/>
      <c r="R8" s="75">
        <v>27030</v>
      </c>
      <c r="S8" s="75">
        <v>10802.61</v>
      </c>
      <c r="T8" s="75"/>
      <c r="U8" s="75"/>
    </row>
    <row r="9" s="57" customFormat="1" ht="49" customHeight="1" spans="1:21">
      <c r="A9" s="77" t="s">
        <v>488</v>
      </c>
      <c r="B9" s="77"/>
      <c r="C9" s="77"/>
      <c r="D9" s="77"/>
      <c r="E9" s="77"/>
      <c r="F9" s="77"/>
      <c r="G9" s="77"/>
      <c r="H9" s="77"/>
      <c r="I9" s="77"/>
      <c r="J9" s="77"/>
      <c r="K9" s="77"/>
      <c r="L9" s="77"/>
      <c r="M9" s="77"/>
      <c r="N9" s="77"/>
      <c r="O9" s="77"/>
      <c r="P9" s="77"/>
      <c r="Q9" s="77"/>
      <c r="R9" s="77"/>
      <c r="S9" s="77"/>
      <c r="T9" s="77"/>
      <c r="U9" s="7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2" sqref="A22:J22"/>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491</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9">
        <v>800</v>
      </c>
      <c r="F5" s="19">
        <v>800</v>
      </c>
      <c r="G5" s="19">
        <v>800</v>
      </c>
      <c r="H5" s="55">
        <v>10</v>
      </c>
      <c r="I5" s="56">
        <f>G5/F5</f>
        <v>1</v>
      </c>
      <c r="J5" s="15">
        <f>I5*100/10</f>
        <v>10</v>
      </c>
    </row>
    <row r="6" s="2" customFormat="1" ht="22.95" customHeight="1" spans="1:10">
      <c r="A6" s="11"/>
      <c r="B6" s="11"/>
      <c r="C6" s="12" t="s">
        <v>503</v>
      </c>
      <c r="D6" s="13"/>
      <c r="E6" s="19"/>
      <c r="F6" s="19"/>
      <c r="G6" s="19"/>
      <c r="H6" s="50"/>
      <c r="I6" s="50"/>
      <c r="J6" s="50"/>
    </row>
    <row r="7" s="2" customFormat="1" ht="25.05" customHeight="1" spans="1:11">
      <c r="A7" s="11"/>
      <c r="B7" s="11"/>
      <c r="C7" s="12" t="s">
        <v>504</v>
      </c>
      <c r="D7" s="13"/>
      <c r="E7" s="19">
        <v>800</v>
      </c>
      <c r="F7" s="19">
        <v>800</v>
      </c>
      <c r="G7" s="19">
        <v>800</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36" customHeight="1" spans="1:10">
      <c r="A10" s="11"/>
      <c r="B10" s="21" t="s">
        <v>510</v>
      </c>
      <c r="C10" s="22"/>
      <c r="D10" s="22"/>
      <c r="E10" s="23"/>
      <c r="F10" s="24" t="s">
        <v>510</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4" customHeight="1" spans="1:10">
      <c r="A14" s="26" t="s">
        <v>522</v>
      </c>
      <c r="B14" s="26" t="s">
        <v>523</v>
      </c>
      <c r="C14" s="26" t="s">
        <v>524</v>
      </c>
      <c r="D14" s="26" t="s">
        <v>525</v>
      </c>
      <c r="E14" s="26" t="s">
        <v>526</v>
      </c>
      <c r="F14" s="25" t="s">
        <v>527</v>
      </c>
      <c r="G14" s="25" t="s">
        <v>526</v>
      </c>
      <c r="H14" s="25">
        <v>50</v>
      </c>
      <c r="I14" s="25">
        <v>50</v>
      </c>
      <c r="J14" s="25"/>
    </row>
    <row r="15" s="3" customFormat="1" ht="44" customHeight="1" spans="1:10">
      <c r="A15" s="26" t="s">
        <v>528</v>
      </c>
      <c r="B15" s="26" t="s">
        <v>529</v>
      </c>
      <c r="C15" s="26" t="s">
        <v>530</v>
      </c>
      <c r="D15" s="26" t="s">
        <v>525</v>
      </c>
      <c r="E15" s="26" t="s">
        <v>526</v>
      </c>
      <c r="F15" s="25" t="s">
        <v>527</v>
      </c>
      <c r="G15" s="25" t="s">
        <v>526</v>
      </c>
      <c r="H15" s="25">
        <v>30</v>
      </c>
      <c r="I15" s="25">
        <v>25</v>
      </c>
      <c r="J15" s="25"/>
    </row>
    <row r="16" s="3" customFormat="1" ht="23" customHeight="1" spans="1:10">
      <c r="A16" s="26" t="s">
        <v>531</v>
      </c>
      <c r="B16" s="26" t="s">
        <v>532</v>
      </c>
      <c r="C16" s="27" t="s">
        <v>533</v>
      </c>
      <c r="D16" s="27" t="s">
        <v>534</v>
      </c>
      <c r="E16" s="26">
        <v>95</v>
      </c>
      <c r="F16" s="26" t="s">
        <v>527</v>
      </c>
      <c r="G16" s="26">
        <v>95</v>
      </c>
      <c r="H16" s="26">
        <v>10</v>
      </c>
      <c r="I16" s="26">
        <v>10</v>
      </c>
      <c r="J16" s="26"/>
    </row>
    <row r="17" s="3" customFormat="1" ht="23" customHeight="1" spans="1:10">
      <c r="A17" s="26"/>
      <c r="B17" s="26" t="s">
        <v>535</v>
      </c>
      <c r="C17" s="29"/>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95</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9" sqref="B19:J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545</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5336.91</v>
      </c>
      <c r="F5" s="14">
        <v>5336.91</v>
      </c>
      <c r="G5" s="14">
        <v>4882</v>
      </c>
      <c r="H5" s="15">
        <v>10</v>
      </c>
      <c r="I5" s="37">
        <f>G5/F5</f>
        <v>0.91476153804355</v>
      </c>
      <c r="J5" s="15">
        <f>I5*100/10</f>
        <v>9.14761538043549</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9">
        <v>5336.91</v>
      </c>
      <c r="F7" s="19">
        <v>5336.91</v>
      </c>
      <c r="G7" s="19">
        <v>4882</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36" customHeight="1" spans="1:10">
      <c r="A10" s="11"/>
      <c r="B10" s="21" t="s">
        <v>546</v>
      </c>
      <c r="C10" s="22"/>
      <c r="D10" s="22"/>
      <c r="E10" s="23"/>
      <c r="F10" s="24" t="s">
        <v>546</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4" customHeight="1" spans="1:10">
      <c r="A14" s="27" t="s">
        <v>522</v>
      </c>
      <c r="B14" s="26" t="s">
        <v>523</v>
      </c>
      <c r="C14" s="26" t="s">
        <v>524</v>
      </c>
      <c r="D14" s="26" t="s">
        <v>525</v>
      </c>
      <c r="E14" s="26" t="s">
        <v>526</v>
      </c>
      <c r="F14" s="25" t="s">
        <v>527</v>
      </c>
      <c r="G14" s="25" t="s">
        <v>526</v>
      </c>
      <c r="H14" s="25">
        <v>30</v>
      </c>
      <c r="I14" s="25">
        <v>30</v>
      </c>
      <c r="J14" s="25"/>
    </row>
    <row r="15" s="3" customFormat="1" ht="46" customHeight="1" spans="1:10">
      <c r="A15" s="29"/>
      <c r="B15" s="26" t="s">
        <v>547</v>
      </c>
      <c r="C15" s="26" t="s">
        <v>548</v>
      </c>
      <c r="D15" s="26" t="s">
        <v>525</v>
      </c>
      <c r="E15" s="26">
        <v>50</v>
      </c>
      <c r="F15" s="25" t="s">
        <v>527</v>
      </c>
      <c r="G15" s="25">
        <v>50</v>
      </c>
      <c r="H15" s="25">
        <v>20</v>
      </c>
      <c r="I15" s="25">
        <v>20</v>
      </c>
      <c r="J15" s="25"/>
    </row>
    <row r="16" s="3" customFormat="1" ht="46" customHeight="1" spans="1:10">
      <c r="A16" s="26" t="s">
        <v>528</v>
      </c>
      <c r="B16" s="26" t="s">
        <v>529</v>
      </c>
      <c r="C16" s="26" t="s">
        <v>549</v>
      </c>
      <c r="D16" s="26" t="s">
        <v>525</v>
      </c>
      <c r="E16" s="26">
        <v>50</v>
      </c>
      <c r="F16" s="25" t="s">
        <v>527</v>
      </c>
      <c r="G16" s="25">
        <v>50</v>
      </c>
      <c r="H16" s="25">
        <v>30</v>
      </c>
      <c r="I16" s="25">
        <v>30</v>
      </c>
      <c r="J16" s="25"/>
    </row>
    <row r="17" s="3" customFormat="1" ht="23" customHeight="1" spans="1:10">
      <c r="A17" s="26" t="s">
        <v>531</v>
      </c>
      <c r="B17" s="26" t="s">
        <v>532</v>
      </c>
      <c r="C17" s="26" t="s">
        <v>550</v>
      </c>
      <c r="D17" s="27" t="s">
        <v>534</v>
      </c>
      <c r="E17" s="26">
        <v>90</v>
      </c>
      <c r="F17" s="26" t="s">
        <v>527</v>
      </c>
      <c r="G17" s="26">
        <v>90</v>
      </c>
      <c r="H17" s="26">
        <v>10</v>
      </c>
      <c r="I17" s="26">
        <v>10</v>
      </c>
      <c r="J17" s="26"/>
    </row>
    <row r="18" s="3" customFormat="1" ht="23" customHeight="1" spans="1:10">
      <c r="A18" s="26"/>
      <c r="B18" s="26" t="s">
        <v>535</v>
      </c>
      <c r="C18" s="26"/>
      <c r="D18" s="29"/>
      <c r="E18" s="26"/>
      <c r="F18" s="26"/>
      <c r="G18" s="26"/>
      <c r="H18" s="26"/>
      <c r="I18" s="26"/>
      <c r="J18" s="26"/>
    </row>
    <row r="19" s="4" customFormat="1" ht="36" customHeight="1" spans="1:10">
      <c r="A19" s="30" t="s">
        <v>536</v>
      </c>
      <c r="B19" s="31" t="s">
        <v>537</v>
      </c>
      <c r="C19" s="31"/>
      <c r="D19" s="31"/>
      <c r="E19" s="31"/>
      <c r="F19" s="31"/>
      <c r="G19" s="31"/>
      <c r="H19" s="31"/>
      <c r="I19" s="31"/>
      <c r="J19" s="31"/>
    </row>
    <row r="20" s="4" customFormat="1" ht="28.8" customHeight="1" spans="1:10">
      <c r="A20" s="32" t="s">
        <v>538</v>
      </c>
      <c r="B20" s="33"/>
      <c r="C20" s="33"/>
      <c r="D20" s="33"/>
      <c r="E20" s="33"/>
      <c r="F20" s="33"/>
      <c r="G20" s="34"/>
      <c r="H20" s="35">
        <v>100</v>
      </c>
      <c r="I20" s="45">
        <f>SUM(I14:I18)+J5</f>
        <v>99.1476153804355</v>
      </c>
      <c r="J20" s="8" t="s">
        <v>539</v>
      </c>
    </row>
    <row r="21" s="3" customFormat="1" ht="16" customHeight="1" spans="1:10">
      <c r="A21" s="36" t="s">
        <v>540</v>
      </c>
      <c r="B21" s="36"/>
      <c r="C21" s="36"/>
      <c r="D21" s="36"/>
      <c r="E21" s="36"/>
      <c r="F21" s="36"/>
      <c r="G21" s="36"/>
      <c r="H21" s="36"/>
      <c r="I21" s="36"/>
      <c r="J21" s="36"/>
    </row>
    <row r="22" s="3" customFormat="1" ht="20" customHeight="1" spans="1:10">
      <c r="A22" s="36" t="s">
        <v>541</v>
      </c>
      <c r="B22" s="36"/>
      <c r="C22" s="36"/>
      <c r="D22" s="36"/>
      <c r="E22" s="36"/>
      <c r="F22" s="36"/>
      <c r="G22" s="36"/>
      <c r="H22" s="36"/>
      <c r="I22" s="36"/>
      <c r="J22" s="36"/>
    </row>
    <row r="23" s="3" customFormat="1" ht="20" customHeight="1" spans="1:10">
      <c r="A23" s="36" t="s">
        <v>542</v>
      </c>
      <c r="B23" s="36"/>
      <c r="C23" s="36"/>
      <c r="D23" s="36"/>
      <c r="E23" s="36"/>
      <c r="F23" s="36"/>
      <c r="G23" s="36"/>
      <c r="H23" s="36"/>
      <c r="I23" s="36"/>
      <c r="J23" s="36"/>
    </row>
    <row r="24" s="3" customFormat="1" ht="20" customHeight="1" spans="1:10">
      <c r="A24" s="36" t="s">
        <v>543</v>
      </c>
      <c r="B24" s="36"/>
      <c r="C24" s="36"/>
      <c r="D24" s="36"/>
      <c r="E24" s="36"/>
      <c r="F24" s="36"/>
      <c r="G24" s="36"/>
      <c r="H24" s="36"/>
      <c r="I24" s="36"/>
      <c r="J24" s="36"/>
    </row>
    <row r="25" s="3" customFormat="1" ht="20" customHeight="1" spans="1:10">
      <c r="A25" s="36" t="s">
        <v>544</v>
      </c>
      <c r="B25" s="36"/>
      <c r="C25" s="36"/>
      <c r="D25" s="36"/>
      <c r="E25" s="36"/>
      <c r="F25" s="36"/>
      <c r="G25" s="36"/>
      <c r="H25" s="36"/>
      <c r="I25" s="36"/>
      <c r="J25" s="36"/>
    </row>
  </sheetData>
  <mergeCells count="50">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9:J19"/>
    <mergeCell ref="A20:G20"/>
    <mergeCell ref="A21:J21"/>
    <mergeCell ref="A22:J22"/>
    <mergeCell ref="A23:J23"/>
    <mergeCell ref="A24:J24"/>
    <mergeCell ref="A25:J25"/>
    <mergeCell ref="A9:A10"/>
    <mergeCell ref="A12:A13"/>
    <mergeCell ref="A14:A15"/>
    <mergeCell ref="A17:A18"/>
    <mergeCell ref="B12:B13"/>
    <mergeCell ref="C12:C13"/>
    <mergeCell ref="C17:C18"/>
    <mergeCell ref="D12:D13"/>
    <mergeCell ref="D17:D18"/>
    <mergeCell ref="E12:E13"/>
    <mergeCell ref="E17:E18"/>
    <mergeCell ref="F12:F13"/>
    <mergeCell ref="F17:F18"/>
    <mergeCell ref="G12:G13"/>
    <mergeCell ref="G17:G18"/>
    <mergeCell ref="H6:H8"/>
    <mergeCell ref="H12:H13"/>
    <mergeCell ref="H17:H18"/>
    <mergeCell ref="I6:I8"/>
    <mergeCell ref="I12:I13"/>
    <mergeCell ref="I17:I18"/>
    <mergeCell ref="J6:J8"/>
    <mergeCell ref="J12:J13"/>
    <mergeCell ref="J17:J18"/>
    <mergeCell ref="A4: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S20" sqref="S20"/>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551</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5681.25</v>
      </c>
      <c r="F5" s="14">
        <v>5681.25</v>
      </c>
      <c r="G5" s="14">
        <v>5681.25</v>
      </c>
      <c r="H5" s="15">
        <v>10</v>
      </c>
      <c r="I5" s="37">
        <f>G5/F5</f>
        <v>1</v>
      </c>
      <c r="J5" s="15">
        <f>I5*100/10</f>
        <v>10</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4">
        <v>5681.25</v>
      </c>
      <c r="F7" s="14">
        <v>5681.25</v>
      </c>
      <c r="G7" s="14">
        <v>5681.25</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36" customHeight="1" spans="1:10">
      <c r="A10" s="11"/>
      <c r="B10" s="21" t="s">
        <v>546</v>
      </c>
      <c r="C10" s="22"/>
      <c r="D10" s="22"/>
      <c r="E10" s="23"/>
      <c r="F10" s="24" t="s">
        <v>546</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8" customHeight="1" spans="1:10">
      <c r="A14" s="27" t="s">
        <v>522</v>
      </c>
      <c r="B14" s="26" t="s">
        <v>523</v>
      </c>
      <c r="C14" s="26" t="s">
        <v>524</v>
      </c>
      <c r="D14" s="26" t="s">
        <v>525</v>
      </c>
      <c r="E14" s="26" t="s">
        <v>526</v>
      </c>
      <c r="F14" s="25" t="s">
        <v>527</v>
      </c>
      <c r="G14" s="25" t="s">
        <v>526</v>
      </c>
      <c r="H14" s="25">
        <v>30</v>
      </c>
      <c r="I14" s="25">
        <v>30</v>
      </c>
      <c r="J14" s="25"/>
    </row>
    <row r="15" s="3" customFormat="1" ht="46" customHeight="1" spans="1:10">
      <c r="A15" s="29"/>
      <c r="B15" s="26" t="s">
        <v>547</v>
      </c>
      <c r="C15" s="26" t="s">
        <v>548</v>
      </c>
      <c r="D15" s="26" t="s">
        <v>525</v>
      </c>
      <c r="E15" s="26">
        <v>50</v>
      </c>
      <c r="F15" s="25" t="s">
        <v>527</v>
      </c>
      <c r="G15" s="25">
        <v>50</v>
      </c>
      <c r="H15" s="25">
        <v>20</v>
      </c>
      <c r="I15" s="25">
        <v>20</v>
      </c>
      <c r="J15" s="25"/>
    </row>
    <row r="16" s="3" customFormat="1" ht="46" customHeight="1" spans="1:10">
      <c r="A16" s="26" t="s">
        <v>528</v>
      </c>
      <c r="B16" s="26" t="s">
        <v>529</v>
      </c>
      <c r="C16" s="54" t="s">
        <v>549</v>
      </c>
      <c r="D16" s="26" t="s">
        <v>525</v>
      </c>
      <c r="E16" s="26">
        <v>50</v>
      </c>
      <c r="F16" s="25" t="s">
        <v>527</v>
      </c>
      <c r="G16" s="26">
        <v>50</v>
      </c>
      <c r="H16" s="25">
        <v>30</v>
      </c>
      <c r="I16" s="25">
        <v>30</v>
      </c>
      <c r="J16" s="25"/>
    </row>
    <row r="17" s="3" customFormat="1" ht="23" customHeight="1" spans="1:10">
      <c r="A17" s="26" t="s">
        <v>531</v>
      </c>
      <c r="B17" s="26" t="s">
        <v>532</v>
      </c>
      <c r="C17" s="26" t="s">
        <v>550</v>
      </c>
      <c r="D17" s="27" t="s">
        <v>534</v>
      </c>
      <c r="E17" s="26">
        <v>80</v>
      </c>
      <c r="F17" s="26" t="s">
        <v>527</v>
      </c>
      <c r="G17" s="26">
        <v>80</v>
      </c>
      <c r="H17" s="26">
        <v>10</v>
      </c>
      <c r="I17" s="26">
        <v>8</v>
      </c>
      <c r="J17" s="26"/>
    </row>
    <row r="18" s="3" customFormat="1" ht="23" customHeight="1" spans="1:10">
      <c r="A18" s="26"/>
      <c r="B18" s="26" t="s">
        <v>535</v>
      </c>
      <c r="C18" s="26"/>
      <c r="D18" s="29"/>
      <c r="E18" s="26"/>
      <c r="F18" s="26"/>
      <c r="G18" s="26"/>
      <c r="H18" s="26"/>
      <c r="I18" s="26"/>
      <c r="J18" s="26"/>
    </row>
    <row r="19" s="4" customFormat="1" ht="36" customHeight="1" spans="1:10">
      <c r="A19" s="30" t="s">
        <v>536</v>
      </c>
      <c r="B19" s="31" t="s">
        <v>537</v>
      </c>
      <c r="C19" s="31"/>
      <c r="D19" s="31"/>
      <c r="E19" s="31"/>
      <c r="F19" s="31"/>
      <c r="G19" s="31"/>
      <c r="H19" s="31"/>
      <c r="I19" s="31"/>
      <c r="J19" s="31"/>
    </row>
    <row r="20" s="4" customFormat="1" ht="28.8" customHeight="1" spans="1:10">
      <c r="A20" s="32" t="s">
        <v>538</v>
      </c>
      <c r="B20" s="33"/>
      <c r="C20" s="33"/>
      <c r="D20" s="33"/>
      <c r="E20" s="33"/>
      <c r="F20" s="33"/>
      <c r="G20" s="34"/>
      <c r="H20" s="35">
        <v>100</v>
      </c>
      <c r="I20" s="45">
        <f>SUM(I14:I18)+J5</f>
        <v>98</v>
      </c>
      <c r="J20" s="8" t="s">
        <v>539</v>
      </c>
    </row>
    <row r="21" s="3" customFormat="1" ht="16" customHeight="1" spans="1:10">
      <c r="A21" s="36" t="s">
        <v>540</v>
      </c>
      <c r="B21" s="36"/>
      <c r="C21" s="36"/>
      <c r="D21" s="36"/>
      <c r="E21" s="36"/>
      <c r="F21" s="36"/>
      <c r="G21" s="36"/>
      <c r="H21" s="36"/>
      <c r="I21" s="36"/>
      <c r="J21" s="36"/>
    </row>
    <row r="22" s="3" customFormat="1" ht="20" customHeight="1" spans="1:10">
      <c r="A22" s="36" t="s">
        <v>541</v>
      </c>
      <c r="B22" s="36"/>
      <c r="C22" s="36"/>
      <c r="D22" s="36"/>
      <c r="E22" s="36"/>
      <c r="F22" s="36"/>
      <c r="G22" s="36"/>
      <c r="H22" s="36"/>
      <c r="I22" s="36"/>
      <c r="J22" s="36"/>
    </row>
    <row r="23" s="3" customFormat="1" ht="20" customHeight="1" spans="1:10">
      <c r="A23" s="36" t="s">
        <v>542</v>
      </c>
      <c r="B23" s="36"/>
      <c r="C23" s="36"/>
      <c r="D23" s="36"/>
      <c r="E23" s="36"/>
      <c r="F23" s="36"/>
      <c r="G23" s="36"/>
      <c r="H23" s="36"/>
      <c r="I23" s="36"/>
      <c r="J23" s="36"/>
    </row>
    <row r="24" s="3" customFormat="1" ht="20" customHeight="1" spans="1:10">
      <c r="A24" s="36" t="s">
        <v>543</v>
      </c>
      <c r="B24" s="36"/>
      <c r="C24" s="36"/>
      <c r="D24" s="36"/>
      <c r="E24" s="36"/>
      <c r="F24" s="36"/>
      <c r="G24" s="36"/>
      <c r="H24" s="36"/>
      <c r="I24" s="36"/>
      <c r="J24" s="36"/>
    </row>
    <row r="25" s="3" customFormat="1" ht="20" customHeight="1" spans="1:10">
      <c r="A25" s="36" t="s">
        <v>544</v>
      </c>
      <c r="B25" s="36"/>
      <c r="C25" s="36"/>
      <c r="D25" s="36"/>
      <c r="E25" s="36"/>
      <c r="F25" s="36"/>
      <c r="G25" s="36"/>
      <c r="H25" s="36"/>
      <c r="I25" s="36"/>
      <c r="J25" s="36"/>
    </row>
  </sheetData>
  <mergeCells count="50">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9:J19"/>
    <mergeCell ref="A20:G20"/>
    <mergeCell ref="A21:J21"/>
    <mergeCell ref="A22:J22"/>
    <mergeCell ref="A23:J23"/>
    <mergeCell ref="A24:J24"/>
    <mergeCell ref="A25:J25"/>
    <mergeCell ref="A9:A10"/>
    <mergeCell ref="A12:A13"/>
    <mergeCell ref="A14:A15"/>
    <mergeCell ref="A17:A18"/>
    <mergeCell ref="B12:B13"/>
    <mergeCell ref="C12:C13"/>
    <mergeCell ref="C17:C18"/>
    <mergeCell ref="D12:D13"/>
    <mergeCell ref="D17:D18"/>
    <mergeCell ref="E12:E13"/>
    <mergeCell ref="E17:E18"/>
    <mergeCell ref="F12:F13"/>
    <mergeCell ref="F17:F18"/>
    <mergeCell ref="G12:G13"/>
    <mergeCell ref="G17:G18"/>
    <mergeCell ref="H6:H8"/>
    <mergeCell ref="H12:H13"/>
    <mergeCell ref="H17:H18"/>
    <mergeCell ref="I6:I8"/>
    <mergeCell ref="I12:I13"/>
    <mergeCell ref="I17:I18"/>
    <mergeCell ref="J6:J8"/>
    <mergeCell ref="J12:J13"/>
    <mergeCell ref="J17:J18"/>
    <mergeCell ref="A4: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P19" sqref="P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552</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567589.95</v>
      </c>
      <c r="F5" s="14">
        <v>567589.95</v>
      </c>
      <c r="G5" s="14">
        <v>528489.6</v>
      </c>
      <c r="H5" s="15">
        <v>10</v>
      </c>
      <c r="I5" s="37">
        <f>G5/F5</f>
        <v>0.931111623805178</v>
      </c>
      <c r="J5" s="15">
        <f>I5*100/10</f>
        <v>9.31111623805178</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4">
        <v>567589.95</v>
      </c>
      <c r="F7" s="14">
        <v>567589.95</v>
      </c>
      <c r="G7" s="14">
        <v>528489.6</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81" customHeight="1" spans="1:10">
      <c r="A10" s="11"/>
      <c r="B10" s="21" t="s">
        <v>553</v>
      </c>
      <c r="C10" s="22"/>
      <c r="D10" s="22"/>
      <c r="E10" s="23"/>
      <c r="F10" s="24" t="s">
        <v>554</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8" customHeight="1" spans="1:10">
      <c r="A14" s="27" t="s">
        <v>522</v>
      </c>
      <c r="B14" s="26" t="s">
        <v>523</v>
      </c>
      <c r="C14" s="26" t="s">
        <v>555</v>
      </c>
      <c r="D14" s="26" t="s">
        <v>525</v>
      </c>
      <c r="E14" s="26" t="s">
        <v>526</v>
      </c>
      <c r="F14" s="25" t="s">
        <v>527</v>
      </c>
      <c r="G14" s="25" t="s">
        <v>526</v>
      </c>
      <c r="H14" s="25">
        <v>50</v>
      </c>
      <c r="I14" s="25">
        <v>48</v>
      </c>
      <c r="J14" s="25"/>
    </row>
    <row r="15" s="3" customFormat="1" ht="46" customHeight="1" spans="1:10">
      <c r="A15" s="26" t="s">
        <v>528</v>
      </c>
      <c r="B15" s="26" t="s">
        <v>556</v>
      </c>
      <c r="C15" s="26" t="s">
        <v>557</v>
      </c>
      <c r="D15" s="26" t="s">
        <v>525</v>
      </c>
      <c r="E15" s="26">
        <v>9</v>
      </c>
      <c r="F15" s="25" t="s">
        <v>558</v>
      </c>
      <c r="G15" s="26">
        <v>9</v>
      </c>
      <c r="H15" s="25">
        <v>30</v>
      </c>
      <c r="I15" s="25">
        <v>30</v>
      </c>
      <c r="J15" s="25"/>
    </row>
    <row r="16" s="3" customFormat="1" ht="23" customHeight="1" spans="1:10">
      <c r="A16" s="26" t="s">
        <v>531</v>
      </c>
      <c r="B16" s="26" t="s">
        <v>532</v>
      </c>
      <c r="C16" s="26" t="s">
        <v>559</v>
      </c>
      <c r="D16" s="27" t="s">
        <v>534</v>
      </c>
      <c r="E16" s="26">
        <v>95</v>
      </c>
      <c r="F16" s="26" t="s">
        <v>527</v>
      </c>
      <c r="G16" s="26">
        <v>95</v>
      </c>
      <c r="H16" s="26">
        <v>10</v>
      </c>
      <c r="I16" s="26">
        <v>10</v>
      </c>
      <c r="J16" s="26"/>
    </row>
    <row r="17" s="3" customFormat="1" ht="23" customHeight="1" spans="1:10">
      <c r="A17" s="26"/>
      <c r="B17" s="26" t="s">
        <v>535</v>
      </c>
      <c r="C17" s="26"/>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97.3111162380518</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S19" sqref="S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560</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12384.91</v>
      </c>
      <c r="F5" s="14">
        <v>12384.91</v>
      </c>
      <c r="G5" s="14">
        <v>11739</v>
      </c>
      <c r="H5" s="15">
        <v>10</v>
      </c>
      <c r="I5" s="37">
        <f>G5/F5</f>
        <v>0.947847017055433</v>
      </c>
      <c r="J5" s="15">
        <f>I5*100/10</f>
        <v>9.47847017055433</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4">
        <v>12384.91</v>
      </c>
      <c r="F7" s="14">
        <v>12384.91</v>
      </c>
      <c r="G7" s="14">
        <v>11739</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46" t="s">
        <v>561</v>
      </c>
      <c r="C10" s="47"/>
      <c r="D10" s="47"/>
      <c r="E10" s="48"/>
      <c r="F10" s="24" t="s">
        <v>562</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563</v>
      </c>
      <c r="C14" s="26" t="s">
        <v>564</v>
      </c>
      <c r="D14" s="26" t="s">
        <v>525</v>
      </c>
      <c r="E14" s="26" t="s">
        <v>526</v>
      </c>
      <c r="F14" s="25" t="s">
        <v>527</v>
      </c>
      <c r="G14" s="25" t="s">
        <v>526</v>
      </c>
      <c r="H14" s="25">
        <v>50</v>
      </c>
      <c r="I14" s="25">
        <v>48</v>
      </c>
      <c r="J14" s="25"/>
    </row>
    <row r="15" s="3" customFormat="1" ht="46" customHeight="1" spans="1:10">
      <c r="A15" s="26" t="s">
        <v>528</v>
      </c>
      <c r="B15" s="26" t="s">
        <v>529</v>
      </c>
      <c r="C15" s="28" t="s">
        <v>565</v>
      </c>
      <c r="D15" s="26" t="s">
        <v>525</v>
      </c>
      <c r="E15" s="26" t="s">
        <v>526</v>
      </c>
      <c r="F15" s="25" t="s">
        <v>527</v>
      </c>
      <c r="G15" s="25" t="s">
        <v>526</v>
      </c>
      <c r="H15" s="25">
        <v>30</v>
      </c>
      <c r="I15" s="25">
        <v>30</v>
      </c>
      <c r="J15" s="25"/>
    </row>
    <row r="16" s="3" customFormat="1" ht="23" customHeight="1" spans="1:10">
      <c r="A16" s="26" t="s">
        <v>531</v>
      </c>
      <c r="B16" s="26" t="s">
        <v>532</v>
      </c>
      <c r="C16" s="28" t="s">
        <v>566</v>
      </c>
      <c r="D16" s="27" t="s">
        <v>534</v>
      </c>
      <c r="E16" s="26">
        <v>90</v>
      </c>
      <c r="F16" s="26" t="s">
        <v>527</v>
      </c>
      <c r="G16" s="26">
        <v>90</v>
      </c>
      <c r="H16" s="26">
        <v>10</v>
      </c>
      <c r="I16" s="26">
        <v>10</v>
      </c>
      <c r="J16" s="26"/>
    </row>
    <row r="17" s="3" customFormat="1" ht="23" customHeight="1" spans="1:10">
      <c r="A17" s="26"/>
      <c r="B17" s="26" t="s">
        <v>535</v>
      </c>
      <c r="C17" s="28"/>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97.4784701705543</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19" sqref="N19:O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567</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16125</v>
      </c>
      <c r="F5" s="14">
        <v>16125</v>
      </c>
      <c r="G5" s="14">
        <v>16125</v>
      </c>
      <c r="H5" s="15">
        <v>10</v>
      </c>
      <c r="I5" s="37">
        <f>G5/F5</f>
        <v>1</v>
      </c>
      <c r="J5" s="15">
        <f>I5*100/10</f>
        <v>10</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9">
        <v>16125</v>
      </c>
      <c r="F7" s="19">
        <v>16125</v>
      </c>
      <c r="G7" s="19">
        <v>16125</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46" t="s">
        <v>561</v>
      </c>
      <c r="C10" s="47"/>
      <c r="D10" s="47"/>
      <c r="E10" s="48"/>
      <c r="F10" s="24" t="s">
        <v>568</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523</v>
      </c>
      <c r="C14" s="26" t="s">
        <v>555</v>
      </c>
      <c r="D14" s="26" t="s">
        <v>525</v>
      </c>
      <c r="E14" s="26" t="s">
        <v>526</v>
      </c>
      <c r="F14" s="25" t="s">
        <v>527</v>
      </c>
      <c r="G14" s="25" t="s">
        <v>526</v>
      </c>
      <c r="H14" s="25">
        <v>50</v>
      </c>
      <c r="I14" s="25">
        <v>48</v>
      </c>
      <c r="J14" s="25"/>
    </row>
    <row r="15" s="3" customFormat="1" ht="46" customHeight="1" spans="1:10">
      <c r="A15" s="26" t="s">
        <v>528</v>
      </c>
      <c r="B15" s="26" t="s">
        <v>556</v>
      </c>
      <c r="C15" s="26" t="s">
        <v>557</v>
      </c>
      <c r="D15" s="26" t="s">
        <v>525</v>
      </c>
      <c r="E15" s="26">
        <v>9</v>
      </c>
      <c r="F15" s="25" t="s">
        <v>558</v>
      </c>
      <c r="G15" s="26">
        <v>9</v>
      </c>
      <c r="H15" s="25">
        <v>30</v>
      </c>
      <c r="I15" s="25">
        <v>30</v>
      </c>
      <c r="J15" s="25"/>
    </row>
    <row r="16" s="3" customFormat="1" ht="23" customHeight="1" spans="1:10">
      <c r="A16" s="26" t="s">
        <v>531</v>
      </c>
      <c r="B16" s="26" t="s">
        <v>532</v>
      </c>
      <c r="C16" s="26" t="s">
        <v>559</v>
      </c>
      <c r="D16" s="27" t="s">
        <v>534</v>
      </c>
      <c r="E16" s="26">
        <v>95</v>
      </c>
      <c r="F16" s="26" t="s">
        <v>527</v>
      </c>
      <c r="G16" s="26">
        <v>95</v>
      </c>
      <c r="H16" s="26">
        <v>10</v>
      </c>
      <c r="I16" s="26">
        <v>10</v>
      </c>
      <c r="J16" s="26"/>
    </row>
    <row r="17" s="3" customFormat="1" ht="23" customHeight="1" spans="1:10">
      <c r="A17" s="26"/>
      <c r="B17" s="26" t="s">
        <v>535</v>
      </c>
      <c r="C17" s="26"/>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98</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P19" sqref="P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569</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2150</v>
      </c>
      <c r="F5" s="14">
        <v>2150</v>
      </c>
      <c r="G5" s="14">
        <v>2150</v>
      </c>
      <c r="H5" s="15">
        <v>10</v>
      </c>
      <c r="I5" s="37">
        <f>G5/F5</f>
        <v>1</v>
      </c>
      <c r="J5" s="15">
        <f>I5*100/10</f>
        <v>10</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4">
        <v>2150</v>
      </c>
      <c r="F7" s="14">
        <v>2150</v>
      </c>
      <c r="G7" s="14">
        <v>2150</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21" t="s">
        <v>570</v>
      </c>
      <c r="C10" s="22"/>
      <c r="D10" s="22"/>
      <c r="E10" s="23"/>
      <c r="F10" s="24" t="s">
        <v>570</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547</v>
      </c>
      <c r="C14" s="26" t="s">
        <v>571</v>
      </c>
      <c r="D14" s="26" t="s">
        <v>525</v>
      </c>
      <c r="E14" s="26" t="s">
        <v>526</v>
      </c>
      <c r="F14" s="25" t="s">
        <v>527</v>
      </c>
      <c r="G14" s="25" t="s">
        <v>526</v>
      </c>
      <c r="H14" s="25">
        <v>50</v>
      </c>
      <c r="I14" s="25">
        <v>48</v>
      </c>
      <c r="J14" s="25"/>
    </row>
    <row r="15" s="3" customFormat="1" ht="46" customHeight="1" spans="1:10">
      <c r="A15" s="26" t="s">
        <v>528</v>
      </c>
      <c r="B15" s="26" t="s">
        <v>572</v>
      </c>
      <c r="C15" s="26" t="s">
        <v>573</v>
      </c>
      <c r="D15" s="26" t="s">
        <v>525</v>
      </c>
      <c r="E15" s="26">
        <v>100</v>
      </c>
      <c r="F15" s="25" t="s">
        <v>527</v>
      </c>
      <c r="G15" s="26">
        <v>100</v>
      </c>
      <c r="H15" s="25">
        <v>30</v>
      </c>
      <c r="I15" s="25">
        <v>30</v>
      </c>
      <c r="J15" s="25"/>
    </row>
    <row r="16" s="3" customFormat="1" ht="23" customHeight="1" spans="1:10">
      <c r="A16" s="26" t="s">
        <v>531</v>
      </c>
      <c r="B16" s="26" t="s">
        <v>532</v>
      </c>
      <c r="C16" s="26" t="s">
        <v>559</v>
      </c>
      <c r="D16" s="27" t="s">
        <v>534</v>
      </c>
      <c r="E16" s="26">
        <v>95</v>
      </c>
      <c r="F16" s="26" t="s">
        <v>527</v>
      </c>
      <c r="G16" s="26">
        <v>95</v>
      </c>
      <c r="H16" s="26">
        <v>10</v>
      </c>
      <c r="I16" s="26">
        <v>10</v>
      </c>
      <c r="J16" s="26"/>
    </row>
    <row r="17" s="3" customFormat="1" ht="23" customHeight="1" spans="1:10">
      <c r="A17" s="26"/>
      <c r="B17" s="26" t="s">
        <v>535</v>
      </c>
      <c r="C17" s="26"/>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98</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113</v>
      </c>
    </row>
    <row r="2" ht="14.25" spans="12:12">
      <c r="L2" s="102" t="s">
        <v>114</v>
      </c>
    </row>
    <row r="3" ht="14.25" spans="1:12">
      <c r="A3" s="102" t="s">
        <v>2</v>
      </c>
      <c r="L3" s="102" t="s">
        <v>3</v>
      </c>
    </row>
    <row r="4" ht="19.5" customHeight="1" spans="1:12">
      <c r="A4" s="95" t="s">
        <v>6</v>
      </c>
      <c r="B4" s="95"/>
      <c r="C4" s="95"/>
      <c r="D4" s="95"/>
      <c r="E4" s="103" t="s">
        <v>97</v>
      </c>
      <c r="F4" s="103" t="s">
        <v>115</v>
      </c>
      <c r="G4" s="103" t="s">
        <v>116</v>
      </c>
      <c r="H4" s="103" t="s">
        <v>117</v>
      </c>
      <c r="I4" s="103"/>
      <c r="J4" s="103" t="s">
        <v>118</v>
      </c>
      <c r="K4" s="103" t="s">
        <v>119</v>
      </c>
      <c r="L4" s="103" t="s">
        <v>120</v>
      </c>
    </row>
    <row r="5" ht="19.5" customHeight="1" spans="1:12">
      <c r="A5" s="103" t="s">
        <v>121</v>
      </c>
      <c r="B5" s="103"/>
      <c r="C5" s="103"/>
      <c r="D5" s="95" t="s">
        <v>122</v>
      </c>
      <c r="E5" s="103"/>
      <c r="F5" s="103"/>
      <c r="G5" s="103"/>
      <c r="H5" s="103" t="s">
        <v>123</v>
      </c>
      <c r="I5" s="103" t="s">
        <v>124</v>
      </c>
      <c r="J5" s="103"/>
      <c r="K5" s="103"/>
      <c r="L5" s="103" t="s">
        <v>123</v>
      </c>
    </row>
    <row r="6" ht="19.5" customHeight="1" spans="1:12">
      <c r="A6" s="103"/>
      <c r="B6" s="103"/>
      <c r="C6" s="103"/>
      <c r="D6" s="95"/>
      <c r="E6" s="103"/>
      <c r="F6" s="103"/>
      <c r="G6" s="103"/>
      <c r="H6" s="103"/>
      <c r="I6" s="103"/>
      <c r="J6" s="103"/>
      <c r="K6" s="103"/>
      <c r="L6" s="103"/>
    </row>
    <row r="7" ht="19.5" customHeight="1" spans="1:12">
      <c r="A7" s="103"/>
      <c r="B7" s="103"/>
      <c r="C7" s="103"/>
      <c r="D7" s="95"/>
      <c r="E7" s="103"/>
      <c r="F7" s="103"/>
      <c r="G7" s="103"/>
      <c r="H7" s="103"/>
      <c r="I7" s="103"/>
      <c r="J7" s="103"/>
      <c r="K7" s="103"/>
      <c r="L7" s="103"/>
    </row>
    <row r="8" ht="19.5" customHeight="1" spans="1:12">
      <c r="A8" s="95" t="s">
        <v>125</v>
      </c>
      <c r="B8" s="95" t="s">
        <v>126</v>
      </c>
      <c r="C8" s="95" t="s">
        <v>127</v>
      </c>
      <c r="D8" s="95" t="s">
        <v>10</v>
      </c>
      <c r="E8" s="103" t="s">
        <v>11</v>
      </c>
      <c r="F8" s="103" t="s">
        <v>12</v>
      </c>
      <c r="G8" s="103" t="s">
        <v>20</v>
      </c>
      <c r="H8" s="103" t="s">
        <v>24</v>
      </c>
      <c r="I8" s="103" t="s">
        <v>28</v>
      </c>
      <c r="J8" s="103" t="s">
        <v>32</v>
      </c>
      <c r="K8" s="103" t="s">
        <v>36</v>
      </c>
      <c r="L8" s="103" t="s">
        <v>40</v>
      </c>
    </row>
    <row r="9" ht="19.5" customHeight="1" spans="1:12">
      <c r="A9" s="95"/>
      <c r="B9" s="95"/>
      <c r="C9" s="95"/>
      <c r="D9" s="95" t="s">
        <v>128</v>
      </c>
      <c r="E9" s="97">
        <v>21465156.09</v>
      </c>
      <c r="F9" s="97">
        <v>20516224.05</v>
      </c>
      <c r="G9" s="97">
        <v>0</v>
      </c>
      <c r="H9" s="97">
        <v>0</v>
      </c>
      <c r="I9" s="97">
        <v>0</v>
      </c>
      <c r="J9" s="97">
        <v>0</v>
      </c>
      <c r="K9" s="97">
        <v>0</v>
      </c>
      <c r="L9" s="97">
        <v>948932.04</v>
      </c>
    </row>
    <row r="10" ht="19.5" customHeight="1" spans="1:12">
      <c r="A10" s="96" t="s">
        <v>129</v>
      </c>
      <c r="B10" s="96"/>
      <c r="C10" s="96"/>
      <c r="D10" s="96" t="s">
        <v>130</v>
      </c>
      <c r="E10" s="97">
        <v>16542548.88</v>
      </c>
      <c r="F10" s="97">
        <v>15593616.84</v>
      </c>
      <c r="G10" s="97">
        <v>0</v>
      </c>
      <c r="H10" s="97">
        <v>0</v>
      </c>
      <c r="I10" s="97">
        <v>0</v>
      </c>
      <c r="J10" s="97">
        <v>0</v>
      </c>
      <c r="K10" s="97">
        <v>0</v>
      </c>
      <c r="L10" s="97">
        <v>948932.04</v>
      </c>
    </row>
    <row r="11" ht="19.5" customHeight="1" spans="1:12">
      <c r="A11" s="96" t="s">
        <v>131</v>
      </c>
      <c r="B11" s="96"/>
      <c r="C11" s="96"/>
      <c r="D11" s="96" t="s">
        <v>132</v>
      </c>
      <c r="E11" s="97">
        <v>16542548.88</v>
      </c>
      <c r="F11" s="97">
        <v>15593616.84</v>
      </c>
      <c r="G11" s="97">
        <v>0</v>
      </c>
      <c r="H11" s="97">
        <v>0</v>
      </c>
      <c r="I11" s="97">
        <v>0</v>
      </c>
      <c r="J11" s="97">
        <v>0</v>
      </c>
      <c r="K11" s="97">
        <v>0</v>
      </c>
      <c r="L11" s="97">
        <v>948932.04</v>
      </c>
    </row>
    <row r="12" ht="19.5" customHeight="1" spans="1:12">
      <c r="A12" s="96" t="s">
        <v>133</v>
      </c>
      <c r="B12" s="96"/>
      <c r="C12" s="96"/>
      <c r="D12" s="96" t="s">
        <v>134</v>
      </c>
      <c r="E12" s="97">
        <v>16542548.88</v>
      </c>
      <c r="F12" s="97">
        <v>15593616.84</v>
      </c>
      <c r="G12" s="97">
        <v>0</v>
      </c>
      <c r="H12" s="97">
        <v>0</v>
      </c>
      <c r="I12" s="97">
        <v>0</v>
      </c>
      <c r="J12" s="97">
        <v>0</v>
      </c>
      <c r="K12" s="97">
        <v>0</v>
      </c>
      <c r="L12" s="97">
        <v>948932.04</v>
      </c>
    </row>
    <row r="13" ht="19.5" customHeight="1" spans="1:12">
      <c r="A13" s="96" t="s">
        <v>135</v>
      </c>
      <c r="B13" s="96"/>
      <c r="C13" s="96"/>
      <c r="D13" s="96" t="s">
        <v>136</v>
      </c>
      <c r="E13" s="97">
        <v>2267171.2</v>
      </c>
      <c r="F13" s="97">
        <v>2267171.2</v>
      </c>
      <c r="G13" s="97">
        <v>0</v>
      </c>
      <c r="H13" s="97">
        <v>0</v>
      </c>
      <c r="I13" s="97">
        <v>0</v>
      </c>
      <c r="J13" s="97">
        <v>0</v>
      </c>
      <c r="K13" s="97">
        <v>0</v>
      </c>
      <c r="L13" s="97">
        <v>0</v>
      </c>
    </row>
    <row r="14" ht="19.5" customHeight="1" spans="1:12">
      <c r="A14" s="96" t="s">
        <v>137</v>
      </c>
      <c r="B14" s="96"/>
      <c r="C14" s="96"/>
      <c r="D14" s="96" t="s">
        <v>138</v>
      </c>
      <c r="E14" s="97">
        <v>2267171.2</v>
      </c>
      <c r="F14" s="97">
        <v>2267171.2</v>
      </c>
      <c r="G14" s="97">
        <v>0</v>
      </c>
      <c r="H14" s="97">
        <v>0</v>
      </c>
      <c r="I14" s="97">
        <v>0</v>
      </c>
      <c r="J14" s="97">
        <v>0</v>
      </c>
      <c r="K14" s="97">
        <v>0</v>
      </c>
      <c r="L14" s="97">
        <v>0</v>
      </c>
    </row>
    <row r="15" ht="19.5" customHeight="1" spans="1:12">
      <c r="A15" s="96" t="s">
        <v>139</v>
      </c>
      <c r="B15" s="96"/>
      <c r="C15" s="96"/>
      <c r="D15" s="96" t="s">
        <v>140</v>
      </c>
      <c r="E15" s="97">
        <v>370816</v>
      </c>
      <c r="F15" s="97">
        <v>370816</v>
      </c>
      <c r="G15" s="97">
        <v>0</v>
      </c>
      <c r="H15" s="97">
        <v>0</v>
      </c>
      <c r="I15" s="97">
        <v>0</v>
      </c>
      <c r="J15" s="97">
        <v>0</v>
      </c>
      <c r="K15" s="97">
        <v>0</v>
      </c>
      <c r="L15" s="97">
        <v>0</v>
      </c>
    </row>
    <row r="16" ht="19.5" customHeight="1" spans="1:12">
      <c r="A16" s="96" t="s">
        <v>141</v>
      </c>
      <c r="B16" s="96"/>
      <c r="C16" s="96"/>
      <c r="D16" s="96" t="s">
        <v>142</v>
      </c>
      <c r="E16" s="97">
        <v>1264236.8</v>
      </c>
      <c r="F16" s="97">
        <v>1264236.8</v>
      </c>
      <c r="G16" s="97">
        <v>0</v>
      </c>
      <c r="H16" s="97">
        <v>0</v>
      </c>
      <c r="I16" s="97">
        <v>0</v>
      </c>
      <c r="J16" s="97">
        <v>0</v>
      </c>
      <c r="K16" s="97">
        <v>0</v>
      </c>
      <c r="L16" s="97">
        <v>0</v>
      </c>
    </row>
    <row r="17" ht="19.5" customHeight="1" spans="1:12">
      <c r="A17" s="96" t="s">
        <v>143</v>
      </c>
      <c r="B17" s="96"/>
      <c r="C17" s="96"/>
      <c r="D17" s="96" t="s">
        <v>144</v>
      </c>
      <c r="E17" s="97">
        <v>632118.4</v>
      </c>
      <c r="F17" s="97">
        <v>632118.4</v>
      </c>
      <c r="G17" s="97">
        <v>0</v>
      </c>
      <c r="H17" s="97">
        <v>0</v>
      </c>
      <c r="I17" s="97">
        <v>0</v>
      </c>
      <c r="J17" s="97">
        <v>0</v>
      </c>
      <c r="K17" s="97">
        <v>0</v>
      </c>
      <c r="L17" s="97">
        <v>0</v>
      </c>
    </row>
    <row r="18" ht="19.5" customHeight="1" spans="1:12">
      <c r="A18" s="96" t="s">
        <v>145</v>
      </c>
      <c r="B18" s="96"/>
      <c r="C18" s="96"/>
      <c r="D18" s="96" t="s">
        <v>146</v>
      </c>
      <c r="E18" s="97">
        <v>1204656.01</v>
      </c>
      <c r="F18" s="97">
        <v>1204656.01</v>
      </c>
      <c r="G18" s="97">
        <v>0</v>
      </c>
      <c r="H18" s="97">
        <v>0</v>
      </c>
      <c r="I18" s="97">
        <v>0</v>
      </c>
      <c r="J18" s="97">
        <v>0</v>
      </c>
      <c r="K18" s="97">
        <v>0</v>
      </c>
      <c r="L18" s="97">
        <v>0</v>
      </c>
    </row>
    <row r="19" ht="19.5" customHeight="1" spans="1:12">
      <c r="A19" s="96" t="s">
        <v>147</v>
      </c>
      <c r="B19" s="96"/>
      <c r="C19" s="96"/>
      <c r="D19" s="96" t="s">
        <v>148</v>
      </c>
      <c r="E19" s="97">
        <v>1204656.01</v>
      </c>
      <c r="F19" s="97">
        <v>1204656.01</v>
      </c>
      <c r="G19" s="97">
        <v>0</v>
      </c>
      <c r="H19" s="97">
        <v>0</v>
      </c>
      <c r="I19" s="97">
        <v>0</v>
      </c>
      <c r="J19" s="97">
        <v>0</v>
      </c>
      <c r="K19" s="97">
        <v>0</v>
      </c>
      <c r="L19" s="97">
        <v>0</v>
      </c>
    </row>
    <row r="20" ht="19.5" customHeight="1" spans="1:12">
      <c r="A20" s="96" t="s">
        <v>149</v>
      </c>
      <c r="B20" s="96"/>
      <c r="C20" s="96"/>
      <c r="D20" s="96" t="s">
        <v>150</v>
      </c>
      <c r="E20" s="97">
        <v>685380</v>
      </c>
      <c r="F20" s="97">
        <v>685380</v>
      </c>
      <c r="G20" s="97">
        <v>0</v>
      </c>
      <c r="H20" s="97">
        <v>0</v>
      </c>
      <c r="I20" s="97">
        <v>0</v>
      </c>
      <c r="J20" s="97">
        <v>0</v>
      </c>
      <c r="K20" s="97">
        <v>0</v>
      </c>
      <c r="L20" s="97">
        <v>0</v>
      </c>
    </row>
    <row r="21" ht="19.5" customHeight="1" spans="1:12">
      <c r="A21" s="96" t="s">
        <v>151</v>
      </c>
      <c r="B21" s="96"/>
      <c r="C21" s="96"/>
      <c r="D21" s="96" t="s">
        <v>152</v>
      </c>
      <c r="E21" s="97">
        <v>466576.72</v>
      </c>
      <c r="F21" s="97">
        <v>466576.72</v>
      </c>
      <c r="G21" s="97">
        <v>0</v>
      </c>
      <c r="H21" s="97">
        <v>0</v>
      </c>
      <c r="I21" s="97">
        <v>0</v>
      </c>
      <c r="J21" s="97">
        <v>0</v>
      </c>
      <c r="K21" s="97">
        <v>0</v>
      </c>
      <c r="L21" s="97">
        <v>0</v>
      </c>
    </row>
    <row r="22" ht="19.5" customHeight="1" spans="1:12">
      <c r="A22" s="96" t="s">
        <v>153</v>
      </c>
      <c r="B22" s="96"/>
      <c r="C22" s="96"/>
      <c r="D22" s="96" t="s">
        <v>154</v>
      </c>
      <c r="E22" s="97">
        <v>52699.29</v>
      </c>
      <c r="F22" s="97">
        <v>52699.29</v>
      </c>
      <c r="G22" s="97">
        <v>0</v>
      </c>
      <c r="H22" s="97">
        <v>0</v>
      </c>
      <c r="I22" s="97">
        <v>0</v>
      </c>
      <c r="J22" s="97">
        <v>0</v>
      </c>
      <c r="K22" s="97">
        <v>0</v>
      </c>
      <c r="L22" s="97">
        <v>0</v>
      </c>
    </row>
    <row r="23" ht="19.5" customHeight="1" spans="1:12">
      <c r="A23" s="96" t="s">
        <v>155</v>
      </c>
      <c r="B23" s="96"/>
      <c r="C23" s="96"/>
      <c r="D23" s="96" t="s">
        <v>156</v>
      </c>
      <c r="E23" s="97">
        <v>1450780</v>
      </c>
      <c r="F23" s="97">
        <v>1450780</v>
      </c>
      <c r="G23" s="97">
        <v>0</v>
      </c>
      <c r="H23" s="97">
        <v>0</v>
      </c>
      <c r="I23" s="97">
        <v>0</v>
      </c>
      <c r="J23" s="97">
        <v>0</v>
      </c>
      <c r="K23" s="97">
        <v>0</v>
      </c>
      <c r="L23" s="97">
        <v>0</v>
      </c>
    </row>
    <row r="24" ht="19.5" customHeight="1" spans="1:12">
      <c r="A24" s="96" t="s">
        <v>157</v>
      </c>
      <c r="B24" s="96"/>
      <c r="C24" s="96"/>
      <c r="D24" s="96" t="s">
        <v>158</v>
      </c>
      <c r="E24" s="97">
        <v>1450780</v>
      </c>
      <c r="F24" s="97">
        <v>1450780</v>
      </c>
      <c r="G24" s="97">
        <v>0</v>
      </c>
      <c r="H24" s="97">
        <v>0</v>
      </c>
      <c r="I24" s="97">
        <v>0</v>
      </c>
      <c r="J24" s="97">
        <v>0</v>
      </c>
      <c r="K24" s="97">
        <v>0</v>
      </c>
      <c r="L24" s="97">
        <v>0</v>
      </c>
    </row>
    <row r="25" ht="19.5" customHeight="1" spans="1:12">
      <c r="A25" s="96" t="s">
        <v>159</v>
      </c>
      <c r="B25" s="96"/>
      <c r="C25" s="96"/>
      <c r="D25" s="96" t="s">
        <v>160</v>
      </c>
      <c r="E25" s="97">
        <v>1450780</v>
      </c>
      <c r="F25" s="97">
        <v>1450780</v>
      </c>
      <c r="G25" s="97">
        <v>0</v>
      </c>
      <c r="H25" s="97">
        <v>0</v>
      </c>
      <c r="I25" s="97">
        <v>0</v>
      </c>
      <c r="J25" s="97">
        <v>0</v>
      </c>
      <c r="K25" s="97">
        <v>0</v>
      </c>
      <c r="L25" s="97">
        <v>0</v>
      </c>
    </row>
    <row r="26" ht="19.5" customHeight="1" spans="1:12">
      <c r="A26" s="96" t="s">
        <v>161</v>
      </c>
      <c r="B26" s="96"/>
      <c r="C26" s="96"/>
      <c r="D26" s="96"/>
      <c r="E26" s="96"/>
      <c r="F26" s="96"/>
      <c r="G26" s="96"/>
      <c r="H26" s="96"/>
      <c r="I26" s="96"/>
      <c r="J26" s="96"/>
      <c r="K26" s="96"/>
      <c r="L26" s="96"/>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Q19" sqref="Q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574</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107108</v>
      </c>
      <c r="F5" s="14">
        <v>107108</v>
      </c>
      <c r="G5" s="14">
        <v>107108</v>
      </c>
      <c r="H5" s="15">
        <v>10</v>
      </c>
      <c r="I5" s="37">
        <f>G5/F5</f>
        <v>1</v>
      </c>
      <c r="J5" s="15">
        <f>I5*100/10</f>
        <v>10</v>
      </c>
    </row>
    <row r="6" s="2" customFormat="1" ht="22.95" customHeight="1" spans="1:10">
      <c r="A6" s="11"/>
      <c r="B6" s="11"/>
      <c r="C6" s="12" t="s">
        <v>503</v>
      </c>
      <c r="D6" s="13"/>
      <c r="E6" s="14"/>
      <c r="F6" s="14"/>
      <c r="G6" s="14"/>
      <c r="H6" s="50"/>
      <c r="I6" s="50"/>
      <c r="J6" s="50"/>
    </row>
    <row r="7" s="2" customFormat="1" ht="25.05" customHeight="1" spans="1:11">
      <c r="A7" s="11"/>
      <c r="B7" s="11"/>
      <c r="C7" s="12" t="s">
        <v>504</v>
      </c>
      <c r="D7" s="13"/>
      <c r="E7" s="14">
        <v>107108</v>
      </c>
      <c r="F7" s="14">
        <v>107108</v>
      </c>
      <c r="G7" s="14">
        <v>107108</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21" t="s">
        <v>575</v>
      </c>
      <c r="C10" s="22"/>
      <c r="D10" s="22"/>
      <c r="E10" s="23"/>
      <c r="F10" s="24" t="s">
        <v>576</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563</v>
      </c>
      <c r="C14" s="26" t="s">
        <v>577</v>
      </c>
      <c r="D14" s="26" t="s">
        <v>525</v>
      </c>
      <c r="E14" s="26" t="s">
        <v>526</v>
      </c>
      <c r="F14" s="25" t="s">
        <v>527</v>
      </c>
      <c r="G14" s="25" t="s">
        <v>526</v>
      </c>
      <c r="H14" s="25">
        <v>30</v>
      </c>
      <c r="I14" s="25">
        <v>30</v>
      </c>
      <c r="J14" s="25"/>
    </row>
    <row r="15" s="3" customFormat="1" ht="30" customHeight="1" spans="1:10">
      <c r="A15" s="52"/>
      <c r="B15" s="26" t="s">
        <v>547</v>
      </c>
      <c r="C15" s="26" t="s">
        <v>578</v>
      </c>
      <c r="D15" s="26" t="s">
        <v>525</v>
      </c>
      <c r="E15" s="26" t="s">
        <v>526</v>
      </c>
      <c r="F15" s="25" t="s">
        <v>527</v>
      </c>
      <c r="G15" s="25" t="s">
        <v>526</v>
      </c>
      <c r="H15" s="25">
        <v>20</v>
      </c>
      <c r="I15" s="25">
        <v>20</v>
      </c>
      <c r="J15" s="25"/>
    </row>
    <row r="16" s="3" customFormat="1" ht="46" customHeight="1" spans="1:10">
      <c r="A16" s="26" t="s">
        <v>528</v>
      </c>
      <c r="B16" s="26" t="s">
        <v>572</v>
      </c>
      <c r="C16" s="26" t="s">
        <v>579</v>
      </c>
      <c r="D16" s="26" t="s">
        <v>525</v>
      </c>
      <c r="E16" s="26">
        <v>1816</v>
      </c>
      <c r="F16" s="25" t="s">
        <v>580</v>
      </c>
      <c r="G16" s="26">
        <v>1816</v>
      </c>
      <c r="H16" s="25">
        <v>30</v>
      </c>
      <c r="I16" s="25">
        <v>30</v>
      </c>
      <c r="J16" s="25"/>
    </row>
    <row r="17" s="3" customFormat="1" ht="23" customHeight="1" spans="1:10">
      <c r="A17" s="26" t="s">
        <v>531</v>
      </c>
      <c r="B17" s="26" t="s">
        <v>532</v>
      </c>
      <c r="C17" s="26" t="s">
        <v>559</v>
      </c>
      <c r="D17" s="27" t="s">
        <v>534</v>
      </c>
      <c r="E17" s="26">
        <v>85</v>
      </c>
      <c r="F17" s="26" t="s">
        <v>527</v>
      </c>
      <c r="G17" s="26">
        <v>85</v>
      </c>
      <c r="H17" s="26">
        <v>10</v>
      </c>
      <c r="I17" s="26">
        <v>10</v>
      </c>
      <c r="J17" s="26"/>
    </row>
    <row r="18" s="3" customFormat="1" ht="23" customHeight="1" spans="1:10">
      <c r="A18" s="26"/>
      <c r="B18" s="26" t="s">
        <v>535</v>
      </c>
      <c r="C18" s="26"/>
      <c r="D18" s="29"/>
      <c r="E18" s="26"/>
      <c r="F18" s="26"/>
      <c r="G18" s="26"/>
      <c r="H18" s="26"/>
      <c r="I18" s="26"/>
      <c r="J18" s="26"/>
    </row>
    <row r="19" s="4" customFormat="1" ht="36" customHeight="1" spans="1:10">
      <c r="A19" s="30" t="s">
        <v>536</v>
      </c>
      <c r="B19" s="31" t="s">
        <v>537</v>
      </c>
      <c r="C19" s="31"/>
      <c r="D19" s="31"/>
      <c r="E19" s="31"/>
      <c r="F19" s="31"/>
      <c r="G19" s="31"/>
      <c r="H19" s="31"/>
      <c r="I19" s="31"/>
      <c r="J19" s="31"/>
    </row>
    <row r="20" s="4" customFormat="1" ht="28.8" customHeight="1" spans="1:10">
      <c r="A20" s="32" t="s">
        <v>538</v>
      </c>
      <c r="B20" s="33"/>
      <c r="C20" s="33"/>
      <c r="D20" s="33"/>
      <c r="E20" s="33"/>
      <c r="F20" s="33"/>
      <c r="G20" s="34"/>
      <c r="H20" s="35">
        <v>100</v>
      </c>
      <c r="I20" s="45">
        <f>SUM(I14:I18)+J5</f>
        <v>100</v>
      </c>
      <c r="J20" s="8" t="s">
        <v>539</v>
      </c>
    </row>
    <row r="21" s="3" customFormat="1" ht="16" customHeight="1" spans="1:10">
      <c r="A21" s="36" t="s">
        <v>540</v>
      </c>
      <c r="B21" s="36"/>
      <c r="C21" s="36"/>
      <c r="D21" s="36"/>
      <c r="E21" s="36"/>
      <c r="F21" s="36"/>
      <c r="G21" s="36"/>
      <c r="H21" s="36"/>
      <c r="I21" s="36"/>
      <c r="J21" s="36"/>
    </row>
    <row r="22" s="3" customFormat="1" ht="20" customHeight="1" spans="1:10">
      <c r="A22" s="36" t="s">
        <v>541</v>
      </c>
      <c r="B22" s="36"/>
      <c r="C22" s="36"/>
      <c r="D22" s="36"/>
      <c r="E22" s="36"/>
      <c r="F22" s="36"/>
      <c r="G22" s="36"/>
      <c r="H22" s="36"/>
      <c r="I22" s="36"/>
      <c r="J22" s="36"/>
    </row>
    <row r="23" s="3" customFormat="1" ht="20" customHeight="1" spans="1:10">
      <c r="A23" s="36" t="s">
        <v>542</v>
      </c>
      <c r="B23" s="36"/>
      <c r="C23" s="36"/>
      <c r="D23" s="36"/>
      <c r="E23" s="36"/>
      <c r="F23" s="36"/>
      <c r="G23" s="36"/>
      <c r="H23" s="36"/>
      <c r="I23" s="36"/>
      <c r="J23" s="36"/>
    </row>
    <row r="24" s="3" customFormat="1" ht="20" customHeight="1" spans="1:10">
      <c r="A24" s="36" t="s">
        <v>543</v>
      </c>
      <c r="B24" s="36"/>
      <c r="C24" s="36"/>
      <c r="D24" s="36"/>
      <c r="E24" s="36"/>
      <c r="F24" s="36"/>
      <c r="G24" s="36"/>
      <c r="H24" s="36"/>
      <c r="I24" s="36"/>
      <c r="J24" s="36"/>
    </row>
    <row r="25" s="3" customFormat="1" ht="20" customHeight="1" spans="1:10">
      <c r="A25" s="36" t="s">
        <v>544</v>
      </c>
      <c r="B25" s="36"/>
      <c r="C25" s="36"/>
      <c r="D25" s="36"/>
      <c r="E25" s="36"/>
      <c r="F25" s="36"/>
      <c r="G25" s="36"/>
      <c r="H25" s="36"/>
      <c r="I25" s="36"/>
      <c r="J25" s="36"/>
    </row>
  </sheetData>
  <mergeCells count="50">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9:J19"/>
    <mergeCell ref="A20:G20"/>
    <mergeCell ref="A21:J21"/>
    <mergeCell ref="A22:J22"/>
    <mergeCell ref="A23:J23"/>
    <mergeCell ref="A24:J24"/>
    <mergeCell ref="A25:J25"/>
    <mergeCell ref="A9:A10"/>
    <mergeCell ref="A12:A13"/>
    <mergeCell ref="A14:A15"/>
    <mergeCell ref="A17:A18"/>
    <mergeCell ref="B12:B13"/>
    <mergeCell ref="C12:C13"/>
    <mergeCell ref="C17:C18"/>
    <mergeCell ref="D12:D13"/>
    <mergeCell ref="D17:D18"/>
    <mergeCell ref="E12:E13"/>
    <mergeCell ref="E17:E18"/>
    <mergeCell ref="F12:F13"/>
    <mergeCell ref="F17:F18"/>
    <mergeCell ref="G12:G13"/>
    <mergeCell ref="G17:G18"/>
    <mergeCell ref="H6:H8"/>
    <mergeCell ref="H12:H13"/>
    <mergeCell ref="H17:H18"/>
    <mergeCell ref="I6:I8"/>
    <mergeCell ref="I12:I13"/>
    <mergeCell ref="I17:I18"/>
    <mergeCell ref="J6:J8"/>
    <mergeCell ref="J12:J13"/>
    <mergeCell ref="J17:J18"/>
    <mergeCell ref="A4:B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O19" sqref="O19"/>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581</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18700</v>
      </c>
      <c r="F5" s="14">
        <v>18700</v>
      </c>
      <c r="G5" s="14">
        <v>18700</v>
      </c>
      <c r="H5" s="15">
        <v>10</v>
      </c>
      <c r="I5" s="37">
        <f>G5/F5</f>
        <v>1</v>
      </c>
      <c r="J5" s="15">
        <f>I5*100/10</f>
        <v>10</v>
      </c>
    </row>
    <row r="6" s="2" customFormat="1" ht="22.95" customHeight="1" spans="1:10">
      <c r="A6" s="11"/>
      <c r="B6" s="11"/>
      <c r="C6" s="12" t="s">
        <v>503</v>
      </c>
      <c r="D6" s="13"/>
      <c r="E6" s="14">
        <v>18700</v>
      </c>
      <c r="F6" s="14">
        <v>18700</v>
      </c>
      <c r="G6" s="14">
        <v>18700</v>
      </c>
      <c r="H6" s="50"/>
      <c r="I6" s="50"/>
      <c r="J6" s="50"/>
    </row>
    <row r="7" s="2" customFormat="1" ht="25.05" customHeight="1" spans="1:11">
      <c r="A7" s="11"/>
      <c r="B7" s="11"/>
      <c r="C7" s="12" t="s">
        <v>504</v>
      </c>
      <c r="D7" s="13"/>
      <c r="E7" s="19" t="s">
        <v>506</v>
      </c>
      <c r="F7" s="19" t="s">
        <v>506</v>
      </c>
      <c r="G7" s="19" t="s">
        <v>506</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46" t="s">
        <v>582</v>
      </c>
      <c r="C10" s="47"/>
      <c r="D10" s="47"/>
      <c r="E10" s="48"/>
      <c r="F10" s="24" t="s">
        <v>582</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563</v>
      </c>
      <c r="C14" s="26" t="s">
        <v>564</v>
      </c>
      <c r="D14" s="26" t="s">
        <v>525</v>
      </c>
      <c r="E14" s="26" t="s">
        <v>526</v>
      </c>
      <c r="F14" s="25" t="s">
        <v>527</v>
      </c>
      <c r="G14" s="25" t="s">
        <v>526</v>
      </c>
      <c r="H14" s="25">
        <v>50</v>
      </c>
      <c r="I14" s="25">
        <v>50</v>
      </c>
      <c r="J14" s="25"/>
    </row>
    <row r="15" s="3" customFormat="1" ht="46" customHeight="1" spans="1:10">
      <c r="A15" s="26" t="s">
        <v>528</v>
      </c>
      <c r="B15" s="26" t="s">
        <v>529</v>
      </c>
      <c r="C15" s="28" t="s">
        <v>583</v>
      </c>
      <c r="D15" s="26" t="s">
        <v>525</v>
      </c>
      <c r="E15" s="26" t="s">
        <v>526</v>
      </c>
      <c r="F15" s="25" t="s">
        <v>527</v>
      </c>
      <c r="G15" s="25" t="s">
        <v>526</v>
      </c>
      <c r="H15" s="25">
        <v>30</v>
      </c>
      <c r="I15" s="25">
        <v>30</v>
      </c>
      <c r="J15" s="25"/>
    </row>
    <row r="16" s="3" customFormat="1" ht="23" customHeight="1" spans="1:10">
      <c r="A16" s="26" t="s">
        <v>531</v>
      </c>
      <c r="B16" s="26" t="s">
        <v>532</v>
      </c>
      <c r="C16" s="28" t="s">
        <v>566</v>
      </c>
      <c r="D16" s="27" t="s">
        <v>534</v>
      </c>
      <c r="E16" s="26">
        <v>90</v>
      </c>
      <c r="F16" s="26" t="s">
        <v>527</v>
      </c>
      <c r="G16" s="26">
        <v>90</v>
      </c>
      <c r="H16" s="26">
        <v>10</v>
      </c>
      <c r="I16" s="26">
        <v>10</v>
      </c>
      <c r="J16" s="26"/>
    </row>
    <row r="17" s="3" customFormat="1" ht="23" customHeight="1" spans="1:10">
      <c r="A17" s="26"/>
      <c r="B17" s="26" t="s">
        <v>535</v>
      </c>
      <c r="C17" s="28"/>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100</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Q18" sqref="Q18"/>
    </sheetView>
  </sheetViews>
  <sheetFormatPr defaultColWidth="9" defaultRowHeight="14.25"/>
  <cols>
    <col min="1" max="1" width="18.25" style="4" customWidth="1"/>
    <col min="2" max="2" width="15.75" style="4" customWidth="1"/>
    <col min="3" max="3" width="17.125" style="4" customWidth="1"/>
    <col min="4" max="4" width="12.8" style="4" customWidth="1"/>
    <col min="5" max="5" width="16"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584</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1089715.25</v>
      </c>
      <c r="F5" s="14">
        <v>1089715.25</v>
      </c>
      <c r="G5" s="14">
        <v>714795.41</v>
      </c>
      <c r="H5" s="15">
        <v>10</v>
      </c>
      <c r="I5" s="37">
        <f>G5/F5</f>
        <v>0.655946964126638</v>
      </c>
      <c r="J5" s="15">
        <f>I5*100/10</f>
        <v>6.55946964126638</v>
      </c>
    </row>
    <row r="6" s="2" customFormat="1" ht="22.95" customHeight="1" spans="1:10">
      <c r="A6" s="11"/>
      <c r="B6" s="11"/>
      <c r="C6" s="12" t="s">
        <v>503</v>
      </c>
      <c r="D6" s="13"/>
      <c r="E6" s="14">
        <v>1089715.25</v>
      </c>
      <c r="F6" s="14">
        <v>1089715.25</v>
      </c>
      <c r="G6" s="14">
        <v>714795.41</v>
      </c>
      <c r="H6" s="53"/>
      <c r="I6" s="53"/>
      <c r="J6" s="53"/>
    </row>
    <row r="7" s="2" customFormat="1" ht="25.05" customHeight="1" spans="1:11">
      <c r="A7" s="11"/>
      <c r="B7" s="11"/>
      <c r="C7" s="12" t="s">
        <v>504</v>
      </c>
      <c r="D7" s="13"/>
      <c r="E7" s="19" t="s">
        <v>506</v>
      </c>
      <c r="F7" s="19" t="s">
        <v>506</v>
      </c>
      <c r="G7" s="19" t="s">
        <v>506</v>
      </c>
      <c r="H7" s="53"/>
      <c r="I7" s="53"/>
      <c r="J7" s="53"/>
      <c r="K7" s="42"/>
    </row>
    <row r="8" s="2" customFormat="1" ht="22.05" customHeight="1" spans="1:10">
      <c r="A8" s="11"/>
      <c r="B8" s="11"/>
      <c r="C8" s="18" t="s">
        <v>505</v>
      </c>
      <c r="D8" s="13"/>
      <c r="E8" s="19" t="s">
        <v>506</v>
      </c>
      <c r="F8" s="19" t="s">
        <v>506</v>
      </c>
      <c r="G8" s="19" t="s">
        <v>506</v>
      </c>
      <c r="H8" s="53"/>
      <c r="I8" s="53"/>
      <c r="J8" s="53"/>
    </row>
    <row r="9" s="1" customFormat="1" ht="26.4" customHeight="1" spans="1:10">
      <c r="A9" s="11" t="s">
        <v>507</v>
      </c>
      <c r="B9" s="7" t="s">
        <v>508</v>
      </c>
      <c r="C9" s="7"/>
      <c r="D9" s="7"/>
      <c r="E9" s="7"/>
      <c r="F9" s="7" t="s">
        <v>509</v>
      </c>
      <c r="G9" s="7"/>
      <c r="H9" s="7"/>
      <c r="I9" s="7"/>
      <c r="J9" s="7"/>
    </row>
    <row r="10" s="1" customFormat="1" ht="36" customHeight="1" spans="1:10">
      <c r="A10" s="11"/>
      <c r="B10" s="46" t="s">
        <v>585</v>
      </c>
      <c r="C10" s="47"/>
      <c r="D10" s="47"/>
      <c r="E10" s="48"/>
      <c r="F10" s="24" t="s">
        <v>586</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6" customHeight="1" spans="1:10">
      <c r="A14" s="26" t="s">
        <v>522</v>
      </c>
      <c r="B14" s="26" t="s">
        <v>547</v>
      </c>
      <c r="C14" s="28" t="s">
        <v>587</v>
      </c>
      <c r="D14" s="26" t="s">
        <v>525</v>
      </c>
      <c r="E14" s="26" t="s">
        <v>526</v>
      </c>
      <c r="F14" s="25" t="s">
        <v>527</v>
      </c>
      <c r="G14" s="25" t="s">
        <v>526</v>
      </c>
      <c r="H14" s="25">
        <v>50</v>
      </c>
      <c r="I14" s="25">
        <v>50</v>
      </c>
      <c r="J14" s="25"/>
    </row>
    <row r="15" s="3" customFormat="1" ht="46" customHeight="1" spans="1:10">
      <c r="A15" s="26" t="s">
        <v>528</v>
      </c>
      <c r="B15" s="26" t="s">
        <v>529</v>
      </c>
      <c r="C15" s="28" t="s">
        <v>588</v>
      </c>
      <c r="D15" s="26" t="s">
        <v>525</v>
      </c>
      <c r="E15" s="28" t="s">
        <v>588</v>
      </c>
      <c r="F15" s="25"/>
      <c r="G15" s="28" t="s">
        <v>588</v>
      </c>
      <c r="H15" s="25">
        <v>30</v>
      </c>
      <c r="I15" s="25">
        <v>30</v>
      </c>
      <c r="J15" s="25"/>
    </row>
    <row r="16" s="3" customFormat="1" ht="23" customHeight="1" spans="1:10">
      <c r="A16" s="26" t="s">
        <v>531</v>
      </c>
      <c r="B16" s="26" t="s">
        <v>532</v>
      </c>
      <c r="C16" s="28" t="s">
        <v>589</v>
      </c>
      <c r="D16" s="27" t="s">
        <v>590</v>
      </c>
      <c r="E16" s="28" t="s">
        <v>589</v>
      </c>
      <c r="F16" s="26"/>
      <c r="G16" s="28" t="s">
        <v>589</v>
      </c>
      <c r="H16" s="26">
        <v>10</v>
      </c>
      <c r="I16" s="26">
        <v>10</v>
      </c>
      <c r="J16" s="26"/>
    </row>
    <row r="17" s="3" customFormat="1" ht="23" customHeight="1" spans="1:10">
      <c r="A17" s="26"/>
      <c r="B17" s="26" t="s">
        <v>535</v>
      </c>
      <c r="C17" s="28"/>
      <c r="D17" s="29"/>
      <c r="E17" s="28"/>
      <c r="F17" s="26"/>
      <c r="G17" s="28"/>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96.5594696412664</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6">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12:H13"/>
    <mergeCell ref="H16:H17"/>
    <mergeCell ref="I12:I13"/>
    <mergeCell ref="I16:I17"/>
    <mergeCell ref="J12:J13"/>
    <mergeCell ref="J16:J17"/>
    <mergeCell ref="A4:B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Q16" sqref="Q16"/>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591</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43330.56</v>
      </c>
      <c r="F5" s="14">
        <v>43330.56</v>
      </c>
      <c r="G5" s="14">
        <v>19456.52</v>
      </c>
      <c r="H5" s="15">
        <v>10</v>
      </c>
      <c r="I5" s="37">
        <f>G5/F5</f>
        <v>0.449025353007208</v>
      </c>
      <c r="J5" s="15">
        <f>I5*100/10</f>
        <v>4.49025353007208</v>
      </c>
    </row>
    <row r="6" s="2" customFormat="1" ht="22.95" customHeight="1" spans="1:10">
      <c r="A6" s="11"/>
      <c r="B6" s="11"/>
      <c r="C6" s="12" t="s">
        <v>503</v>
      </c>
      <c r="D6" s="13"/>
      <c r="E6" s="14">
        <v>43330.56</v>
      </c>
      <c r="F6" s="14">
        <v>43330.56</v>
      </c>
      <c r="G6" s="14">
        <v>19456.52</v>
      </c>
      <c r="H6" s="50"/>
      <c r="I6" s="50"/>
      <c r="J6" s="50"/>
    </row>
    <row r="7" s="2" customFormat="1" ht="25.05" customHeight="1" spans="1:11">
      <c r="A7" s="11"/>
      <c r="B7" s="11"/>
      <c r="C7" s="12" t="s">
        <v>504</v>
      </c>
      <c r="D7" s="13"/>
      <c r="E7" s="14"/>
      <c r="F7" s="14"/>
      <c r="G7" s="14"/>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21" t="s">
        <v>592</v>
      </c>
      <c r="C10" s="22"/>
      <c r="D10" s="22"/>
      <c r="E10" s="23"/>
      <c r="F10" s="24" t="s">
        <v>592</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523</v>
      </c>
      <c r="C14" s="26" t="s">
        <v>593</v>
      </c>
      <c r="D14" s="26" t="s">
        <v>525</v>
      </c>
      <c r="E14" s="26" t="s">
        <v>526</v>
      </c>
      <c r="F14" s="25" t="s">
        <v>527</v>
      </c>
      <c r="G14" s="25" t="s">
        <v>526</v>
      </c>
      <c r="H14" s="25">
        <v>20</v>
      </c>
      <c r="I14" s="25">
        <v>20</v>
      </c>
      <c r="J14" s="25"/>
    </row>
    <row r="15" s="3" customFormat="1" ht="30" customHeight="1" spans="1:10">
      <c r="A15" s="52"/>
      <c r="B15" s="26" t="s">
        <v>547</v>
      </c>
      <c r="C15" s="26" t="s">
        <v>594</v>
      </c>
      <c r="D15" s="26" t="s">
        <v>525</v>
      </c>
      <c r="E15" s="26" t="s">
        <v>526</v>
      </c>
      <c r="F15" s="25" t="s">
        <v>527</v>
      </c>
      <c r="G15" s="25" t="s">
        <v>526</v>
      </c>
      <c r="H15" s="25">
        <v>30</v>
      </c>
      <c r="I15" s="25">
        <v>30</v>
      </c>
      <c r="J15" s="25"/>
    </row>
    <row r="16" s="3" customFormat="1" ht="46" customHeight="1" spans="1:10">
      <c r="A16" s="26" t="s">
        <v>528</v>
      </c>
      <c r="B16" s="26" t="s">
        <v>572</v>
      </c>
      <c r="C16" s="26" t="s">
        <v>595</v>
      </c>
      <c r="D16" s="26" t="s">
        <v>534</v>
      </c>
      <c r="E16" s="26">
        <v>93</v>
      </c>
      <c r="F16" s="25" t="s">
        <v>527</v>
      </c>
      <c r="G16" s="26">
        <v>93</v>
      </c>
      <c r="H16" s="25">
        <v>30</v>
      </c>
      <c r="I16" s="25">
        <v>30</v>
      </c>
      <c r="J16" s="25"/>
    </row>
    <row r="17" s="3" customFormat="1" ht="23" customHeight="1" spans="1:10">
      <c r="A17" s="26" t="s">
        <v>531</v>
      </c>
      <c r="B17" s="26" t="s">
        <v>532</v>
      </c>
      <c r="C17" s="26" t="s">
        <v>559</v>
      </c>
      <c r="D17" s="27" t="s">
        <v>534</v>
      </c>
      <c r="E17" s="26">
        <v>95</v>
      </c>
      <c r="F17" s="26" t="s">
        <v>527</v>
      </c>
      <c r="G17" s="26">
        <v>95</v>
      </c>
      <c r="H17" s="26">
        <v>10</v>
      </c>
      <c r="I17" s="26">
        <v>10</v>
      </c>
      <c r="J17" s="26"/>
    </row>
    <row r="18" s="3" customFormat="1" ht="23" customHeight="1" spans="1:10">
      <c r="A18" s="26"/>
      <c r="B18" s="26" t="s">
        <v>535</v>
      </c>
      <c r="C18" s="26"/>
      <c r="D18" s="29"/>
      <c r="E18" s="26"/>
      <c r="F18" s="26"/>
      <c r="G18" s="26"/>
      <c r="H18" s="26"/>
      <c r="I18" s="26"/>
      <c r="J18" s="26"/>
    </row>
    <row r="19" s="4" customFormat="1" ht="36" customHeight="1" spans="1:10">
      <c r="A19" s="30" t="s">
        <v>536</v>
      </c>
      <c r="B19" s="31" t="s">
        <v>537</v>
      </c>
      <c r="C19" s="31"/>
      <c r="D19" s="31"/>
      <c r="E19" s="31"/>
      <c r="F19" s="31"/>
      <c r="G19" s="31"/>
      <c r="H19" s="31"/>
      <c r="I19" s="31"/>
      <c r="J19" s="31"/>
    </row>
    <row r="20" s="4" customFormat="1" ht="28.8" customHeight="1" spans="1:10">
      <c r="A20" s="32" t="s">
        <v>538</v>
      </c>
      <c r="B20" s="33"/>
      <c r="C20" s="33"/>
      <c r="D20" s="33"/>
      <c r="E20" s="33"/>
      <c r="F20" s="33"/>
      <c r="G20" s="34"/>
      <c r="H20" s="35">
        <v>100</v>
      </c>
      <c r="I20" s="45">
        <f>SUM(I14:I18)+J5</f>
        <v>94.4902535300721</v>
      </c>
      <c r="J20" s="8" t="s">
        <v>539</v>
      </c>
    </row>
    <row r="21" s="3" customFormat="1" ht="16" customHeight="1" spans="1:10">
      <c r="A21" s="36" t="s">
        <v>540</v>
      </c>
      <c r="B21" s="36"/>
      <c r="C21" s="36"/>
      <c r="D21" s="36"/>
      <c r="E21" s="36"/>
      <c r="F21" s="36"/>
      <c r="G21" s="36"/>
      <c r="H21" s="36"/>
      <c r="I21" s="36"/>
      <c r="J21" s="36"/>
    </row>
    <row r="22" s="3" customFormat="1" ht="20" customHeight="1" spans="1:10">
      <c r="A22" s="36" t="s">
        <v>541</v>
      </c>
      <c r="B22" s="36"/>
      <c r="C22" s="36"/>
      <c r="D22" s="36"/>
      <c r="E22" s="36"/>
      <c r="F22" s="36"/>
      <c r="G22" s="36"/>
      <c r="H22" s="36"/>
      <c r="I22" s="36"/>
      <c r="J22" s="36"/>
    </row>
    <row r="23" s="3" customFormat="1" ht="20" customHeight="1" spans="1:10">
      <c r="A23" s="36" t="s">
        <v>542</v>
      </c>
      <c r="B23" s="36"/>
      <c r="C23" s="36"/>
      <c r="D23" s="36"/>
      <c r="E23" s="36"/>
      <c r="F23" s="36"/>
      <c r="G23" s="36"/>
      <c r="H23" s="36"/>
      <c r="I23" s="36"/>
      <c r="J23" s="36"/>
    </row>
    <row r="24" s="3" customFormat="1" ht="20" customHeight="1" spans="1:10">
      <c r="A24" s="36" t="s">
        <v>543</v>
      </c>
      <c r="B24" s="36"/>
      <c r="C24" s="36"/>
      <c r="D24" s="36"/>
      <c r="E24" s="36"/>
      <c r="F24" s="36"/>
      <c r="G24" s="36"/>
      <c r="H24" s="36"/>
      <c r="I24" s="36"/>
      <c r="J24" s="36"/>
    </row>
    <row r="25" s="3" customFormat="1" ht="20" customHeight="1" spans="1:10">
      <c r="A25" s="36" t="s">
        <v>544</v>
      </c>
      <c r="B25" s="36"/>
      <c r="C25" s="36"/>
      <c r="D25" s="36"/>
      <c r="E25" s="36"/>
      <c r="F25" s="36"/>
      <c r="G25" s="36"/>
      <c r="H25" s="36"/>
      <c r="I25" s="36"/>
      <c r="J25" s="36"/>
    </row>
  </sheetData>
  <mergeCells count="50">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9:J19"/>
    <mergeCell ref="A20:G20"/>
    <mergeCell ref="A21:J21"/>
    <mergeCell ref="A22:J22"/>
    <mergeCell ref="A23:J23"/>
    <mergeCell ref="A24:J24"/>
    <mergeCell ref="A25:J25"/>
    <mergeCell ref="A9:A10"/>
    <mergeCell ref="A12:A13"/>
    <mergeCell ref="A14:A15"/>
    <mergeCell ref="A17:A18"/>
    <mergeCell ref="B12:B13"/>
    <mergeCell ref="C12:C13"/>
    <mergeCell ref="C17:C18"/>
    <mergeCell ref="D12:D13"/>
    <mergeCell ref="D17:D18"/>
    <mergeCell ref="E12:E13"/>
    <mergeCell ref="E17:E18"/>
    <mergeCell ref="F12:F13"/>
    <mergeCell ref="F17:F18"/>
    <mergeCell ref="G12:G13"/>
    <mergeCell ref="G17:G18"/>
    <mergeCell ref="H6:H8"/>
    <mergeCell ref="H12:H13"/>
    <mergeCell ref="H17:H18"/>
    <mergeCell ref="I6:I8"/>
    <mergeCell ref="I12:I13"/>
    <mergeCell ref="I17:I18"/>
    <mergeCell ref="J6:J8"/>
    <mergeCell ref="J12:J13"/>
    <mergeCell ref="J17:J18"/>
    <mergeCell ref="A4:B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Q18" sqref="Q18"/>
    </sheetView>
  </sheetViews>
  <sheetFormatPr defaultColWidth="9" defaultRowHeight="14.25"/>
  <cols>
    <col min="1" max="1" width="18.25" style="4" customWidth="1"/>
    <col min="2" max="2" width="15.75" style="4" customWidth="1"/>
    <col min="3" max="3" width="17.125" style="4" customWidth="1"/>
    <col min="4" max="4" width="12.8" style="4" customWidth="1"/>
    <col min="5" max="5" width="12.4"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596</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54163.2</v>
      </c>
      <c r="F5" s="14">
        <v>54163.2</v>
      </c>
      <c r="G5" s="14">
        <v>17840.66</v>
      </c>
      <c r="H5" s="15">
        <v>10</v>
      </c>
      <c r="I5" s="37">
        <f>G5/F5</f>
        <v>0.32938711154437</v>
      </c>
      <c r="J5" s="15">
        <f>I5*100/10</f>
        <v>3.2938711154437</v>
      </c>
    </row>
    <row r="6" s="2" customFormat="1" ht="22.95" customHeight="1" spans="1:10">
      <c r="A6" s="11"/>
      <c r="B6" s="11"/>
      <c r="C6" s="12" t="s">
        <v>503</v>
      </c>
      <c r="D6" s="13"/>
      <c r="E6" s="14">
        <v>54163.2</v>
      </c>
      <c r="F6" s="14">
        <v>54163.2</v>
      </c>
      <c r="G6" s="14">
        <v>17840.66</v>
      </c>
      <c r="H6" s="50"/>
      <c r="I6" s="50"/>
      <c r="J6" s="50"/>
    </row>
    <row r="7" s="2" customFormat="1" ht="25.05" customHeight="1" spans="1:11">
      <c r="A7" s="11"/>
      <c r="B7" s="11"/>
      <c r="C7" s="12" t="s">
        <v>504</v>
      </c>
      <c r="D7" s="13"/>
      <c r="E7" s="19" t="s">
        <v>506</v>
      </c>
      <c r="F7" s="19" t="s">
        <v>506</v>
      </c>
      <c r="G7" s="19" t="s">
        <v>506</v>
      </c>
      <c r="H7" s="51"/>
      <c r="I7" s="51"/>
      <c r="J7" s="51"/>
      <c r="K7" s="42"/>
    </row>
    <row r="8" s="2" customFormat="1" ht="22.05" customHeight="1" spans="1:10">
      <c r="A8" s="11"/>
      <c r="B8" s="11"/>
      <c r="C8" s="18" t="s">
        <v>505</v>
      </c>
      <c r="D8" s="13"/>
      <c r="E8" s="19" t="s">
        <v>506</v>
      </c>
      <c r="F8" s="19" t="s">
        <v>506</v>
      </c>
      <c r="G8" s="19" t="s">
        <v>506</v>
      </c>
      <c r="H8" s="10"/>
      <c r="I8" s="10"/>
      <c r="J8" s="10"/>
    </row>
    <row r="9" s="1" customFormat="1" ht="26.4" customHeight="1" spans="1:10">
      <c r="A9" s="11" t="s">
        <v>507</v>
      </c>
      <c r="B9" s="7" t="s">
        <v>508</v>
      </c>
      <c r="C9" s="7"/>
      <c r="D9" s="7"/>
      <c r="E9" s="7"/>
      <c r="F9" s="7" t="s">
        <v>509</v>
      </c>
      <c r="G9" s="7"/>
      <c r="H9" s="7"/>
      <c r="I9" s="7"/>
      <c r="J9" s="7"/>
    </row>
    <row r="10" s="1" customFormat="1" ht="77" customHeight="1" spans="1:10">
      <c r="A10" s="11"/>
      <c r="B10" s="46" t="s">
        <v>582</v>
      </c>
      <c r="C10" s="47"/>
      <c r="D10" s="47"/>
      <c r="E10" s="48"/>
      <c r="F10" s="24" t="s">
        <v>582</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30" customHeight="1" spans="1:10">
      <c r="A14" s="27" t="s">
        <v>522</v>
      </c>
      <c r="B14" s="26" t="s">
        <v>563</v>
      </c>
      <c r="C14" s="26" t="s">
        <v>597</v>
      </c>
      <c r="D14" s="26" t="s">
        <v>525</v>
      </c>
      <c r="E14" s="26">
        <v>720</v>
      </c>
      <c r="F14" s="25" t="s">
        <v>580</v>
      </c>
      <c r="G14" s="26">
        <v>720</v>
      </c>
      <c r="H14" s="25">
        <v>50</v>
      </c>
      <c r="I14" s="25">
        <v>50</v>
      </c>
      <c r="J14" s="25"/>
    </row>
    <row r="15" s="3" customFormat="1" ht="46" customHeight="1" spans="1:10">
      <c r="A15" s="26" t="s">
        <v>528</v>
      </c>
      <c r="B15" s="26" t="s">
        <v>529</v>
      </c>
      <c r="C15" s="28" t="s">
        <v>595</v>
      </c>
      <c r="D15" s="26" t="s">
        <v>534</v>
      </c>
      <c r="E15" s="26">
        <v>93</v>
      </c>
      <c r="F15" s="25" t="s">
        <v>527</v>
      </c>
      <c r="G15" s="25">
        <v>93</v>
      </c>
      <c r="H15" s="25">
        <v>30</v>
      </c>
      <c r="I15" s="25">
        <v>30</v>
      </c>
      <c r="J15" s="25"/>
    </row>
    <row r="16" s="3" customFormat="1" ht="23" customHeight="1" spans="1:10">
      <c r="A16" s="26" t="s">
        <v>531</v>
      </c>
      <c r="B16" s="26" t="s">
        <v>532</v>
      </c>
      <c r="C16" s="28" t="s">
        <v>559</v>
      </c>
      <c r="D16" s="27" t="s">
        <v>534</v>
      </c>
      <c r="E16" s="26">
        <v>95</v>
      </c>
      <c r="F16" s="26" t="s">
        <v>527</v>
      </c>
      <c r="G16" s="26">
        <v>95</v>
      </c>
      <c r="H16" s="26">
        <v>10</v>
      </c>
      <c r="I16" s="26">
        <v>10</v>
      </c>
      <c r="J16" s="26"/>
    </row>
    <row r="17" s="3" customFormat="1" ht="23" customHeight="1" spans="1:10">
      <c r="A17" s="26"/>
      <c r="B17" s="26" t="s">
        <v>535</v>
      </c>
      <c r="C17" s="28"/>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93.2938711154437</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9">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6:H8"/>
    <mergeCell ref="H12:H13"/>
    <mergeCell ref="H16:H17"/>
    <mergeCell ref="I6:I8"/>
    <mergeCell ref="I12:I13"/>
    <mergeCell ref="I16:I17"/>
    <mergeCell ref="J6:J8"/>
    <mergeCell ref="J12:J13"/>
    <mergeCell ref="J16:J17"/>
    <mergeCell ref="A4:B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Q18" sqref="Q18"/>
    </sheetView>
  </sheetViews>
  <sheetFormatPr defaultColWidth="9" defaultRowHeight="14.25"/>
  <cols>
    <col min="1" max="1" width="18.25" style="4" customWidth="1"/>
    <col min="2" max="2" width="15.75" style="4" customWidth="1"/>
    <col min="3" max="3" width="17.125" style="4" customWidth="1"/>
    <col min="4" max="4" width="12.8" style="4" customWidth="1"/>
    <col min="5" max="5" width="16"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598</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377200</v>
      </c>
      <c r="F5" s="14">
        <v>377200</v>
      </c>
      <c r="G5" s="14">
        <v>0</v>
      </c>
      <c r="H5" s="15">
        <v>10</v>
      </c>
      <c r="I5" s="37">
        <f>G5/F5</f>
        <v>0</v>
      </c>
      <c r="J5" s="15">
        <f>I5*100/10</f>
        <v>0</v>
      </c>
    </row>
    <row r="6" s="2" customFormat="1" ht="22.95" customHeight="1" spans="1:10">
      <c r="A6" s="11"/>
      <c r="B6" s="11"/>
      <c r="C6" s="12" t="s">
        <v>503</v>
      </c>
      <c r="D6" s="13"/>
      <c r="E6" s="14">
        <v>377200</v>
      </c>
      <c r="F6" s="14">
        <v>377200</v>
      </c>
      <c r="G6" s="14">
        <v>0</v>
      </c>
      <c r="H6" s="16"/>
      <c r="I6" s="38"/>
      <c r="J6" s="39"/>
    </row>
    <row r="7" s="2" customFormat="1" ht="25.05" customHeight="1" spans="1:11">
      <c r="A7" s="11"/>
      <c r="B7" s="11"/>
      <c r="C7" s="12" t="s">
        <v>504</v>
      </c>
      <c r="D7" s="13"/>
      <c r="E7" s="19" t="s">
        <v>506</v>
      </c>
      <c r="F7" s="19" t="s">
        <v>506</v>
      </c>
      <c r="G7" s="19" t="s">
        <v>506</v>
      </c>
      <c r="H7" s="17"/>
      <c r="I7" s="40"/>
      <c r="J7" s="41"/>
      <c r="K7" s="42"/>
    </row>
    <row r="8" s="2" customFormat="1" ht="22.05" customHeight="1" spans="1:10">
      <c r="A8" s="11"/>
      <c r="B8" s="11"/>
      <c r="C8" s="18" t="s">
        <v>505</v>
      </c>
      <c r="D8" s="13"/>
      <c r="E8" s="19" t="s">
        <v>506</v>
      </c>
      <c r="F8" s="19" t="s">
        <v>506</v>
      </c>
      <c r="G8" s="19" t="s">
        <v>506</v>
      </c>
      <c r="H8" s="20"/>
      <c r="I8" s="43"/>
      <c r="J8" s="44"/>
    </row>
    <row r="9" s="1" customFormat="1" ht="26.4" customHeight="1" spans="1:10">
      <c r="A9" s="11" t="s">
        <v>507</v>
      </c>
      <c r="B9" s="7" t="s">
        <v>508</v>
      </c>
      <c r="C9" s="7"/>
      <c r="D9" s="7"/>
      <c r="E9" s="7"/>
      <c r="F9" s="7" t="s">
        <v>509</v>
      </c>
      <c r="G9" s="7"/>
      <c r="H9" s="7"/>
      <c r="I9" s="7"/>
      <c r="J9" s="7"/>
    </row>
    <row r="10" s="1" customFormat="1" ht="36" customHeight="1" spans="1:10">
      <c r="A10" s="11"/>
      <c r="B10" s="46" t="s">
        <v>599</v>
      </c>
      <c r="C10" s="47"/>
      <c r="D10" s="47"/>
      <c r="E10" s="48"/>
      <c r="F10" s="49" t="s">
        <v>599</v>
      </c>
      <c r="G10" s="49"/>
      <c r="H10" s="49"/>
      <c r="I10" s="49"/>
      <c r="J10" s="49"/>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6" customHeight="1" spans="1:10">
      <c r="A14" s="26" t="s">
        <v>522</v>
      </c>
      <c r="B14" s="26" t="s">
        <v>563</v>
      </c>
      <c r="C14" s="26" t="s">
        <v>600</v>
      </c>
      <c r="D14" s="26" t="s">
        <v>525</v>
      </c>
      <c r="E14" s="26">
        <v>1886</v>
      </c>
      <c r="F14" s="25" t="s">
        <v>580</v>
      </c>
      <c r="G14" s="26">
        <v>1886</v>
      </c>
      <c r="H14" s="25">
        <v>50</v>
      </c>
      <c r="I14" s="25">
        <v>50</v>
      </c>
      <c r="J14" s="25"/>
    </row>
    <row r="15" s="3" customFormat="1" ht="46" customHeight="1" spans="1:10">
      <c r="A15" s="26" t="s">
        <v>528</v>
      </c>
      <c r="B15" s="26" t="s">
        <v>529</v>
      </c>
      <c r="C15" s="26" t="s">
        <v>601</v>
      </c>
      <c r="D15" s="26" t="s">
        <v>525</v>
      </c>
      <c r="E15" s="26" t="s">
        <v>602</v>
      </c>
      <c r="F15" s="25"/>
      <c r="G15" s="26" t="s">
        <v>602</v>
      </c>
      <c r="H15" s="25">
        <v>30</v>
      </c>
      <c r="I15" s="25">
        <v>30</v>
      </c>
      <c r="J15" s="25"/>
    </row>
    <row r="16" s="3" customFormat="1" ht="23" customHeight="1" spans="1:10">
      <c r="A16" s="26" t="s">
        <v>531</v>
      </c>
      <c r="B16" s="26" t="s">
        <v>532</v>
      </c>
      <c r="C16" s="28" t="s">
        <v>603</v>
      </c>
      <c r="D16" s="27" t="s">
        <v>534</v>
      </c>
      <c r="E16" s="26">
        <v>90</v>
      </c>
      <c r="F16" s="26" t="s">
        <v>527</v>
      </c>
      <c r="G16" s="26">
        <v>90</v>
      </c>
      <c r="H16" s="26">
        <v>10</v>
      </c>
      <c r="I16" s="26">
        <v>10</v>
      </c>
      <c r="J16" s="26"/>
    </row>
    <row r="17" s="3" customFormat="1" ht="23" customHeight="1" spans="1:10">
      <c r="A17" s="26"/>
      <c r="B17" s="26" t="s">
        <v>535</v>
      </c>
      <c r="C17" s="28"/>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90</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7">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12:H13"/>
    <mergeCell ref="H16:H17"/>
    <mergeCell ref="I12:I13"/>
    <mergeCell ref="I16:I17"/>
    <mergeCell ref="J12:J13"/>
    <mergeCell ref="J16:J17"/>
    <mergeCell ref="A4:B8"/>
    <mergeCell ref="H6:J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R22" sqref="R22"/>
    </sheetView>
  </sheetViews>
  <sheetFormatPr defaultColWidth="9" defaultRowHeight="14.25"/>
  <cols>
    <col min="1" max="1" width="18.25" style="4" customWidth="1"/>
    <col min="2" max="2" width="15.75" style="4" customWidth="1"/>
    <col min="3" max="3" width="17.125" style="4" customWidth="1"/>
    <col min="4" max="4" width="12.8" style="4" customWidth="1"/>
    <col min="5" max="5" width="16"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604</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1508800</v>
      </c>
      <c r="F5" s="14">
        <v>1508800</v>
      </c>
      <c r="G5" s="14">
        <v>874932.04</v>
      </c>
      <c r="H5" s="15">
        <v>10</v>
      </c>
      <c r="I5" s="37">
        <f>G5/F5</f>
        <v>0.579886028632025</v>
      </c>
      <c r="J5" s="15">
        <f>I5*100/10</f>
        <v>5.79886028632025</v>
      </c>
    </row>
    <row r="6" s="2" customFormat="1" ht="22.95" customHeight="1" spans="1:10">
      <c r="A6" s="11"/>
      <c r="B6" s="11"/>
      <c r="C6" s="12" t="s">
        <v>503</v>
      </c>
      <c r="D6" s="13"/>
      <c r="E6" s="14"/>
      <c r="F6" s="14"/>
      <c r="G6" s="14"/>
      <c r="H6" s="16"/>
      <c r="I6" s="38"/>
      <c r="J6" s="39"/>
    </row>
    <row r="7" s="2" customFormat="1" ht="25.05" customHeight="1" spans="1:11">
      <c r="A7" s="11"/>
      <c r="B7" s="11"/>
      <c r="C7" s="12" t="s">
        <v>504</v>
      </c>
      <c r="D7" s="13"/>
      <c r="E7" s="19" t="s">
        <v>506</v>
      </c>
      <c r="F7" s="19" t="s">
        <v>506</v>
      </c>
      <c r="G7" s="19" t="s">
        <v>506</v>
      </c>
      <c r="H7" s="17"/>
      <c r="I7" s="40"/>
      <c r="J7" s="41"/>
      <c r="K7" s="42"/>
    </row>
    <row r="8" s="2" customFormat="1" ht="22.05" customHeight="1" spans="1:10">
      <c r="A8" s="11"/>
      <c r="B8" s="11"/>
      <c r="C8" s="18" t="s">
        <v>505</v>
      </c>
      <c r="D8" s="13"/>
      <c r="E8" s="14">
        <v>1508800</v>
      </c>
      <c r="F8" s="14">
        <v>1508800</v>
      </c>
      <c r="G8" s="14">
        <v>874932.04</v>
      </c>
      <c r="H8" s="20"/>
      <c r="I8" s="43"/>
      <c r="J8" s="44"/>
    </row>
    <row r="9" s="1" customFormat="1" ht="26.4" customHeight="1" spans="1:10">
      <c r="A9" s="11" t="s">
        <v>507</v>
      </c>
      <c r="B9" s="7" t="s">
        <v>508</v>
      </c>
      <c r="C9" s="7"/>
      <c r="D9" s="7"/>
      <c r="E9" s="7"/>
      <c r="F9" s="7" t="s">
        <v>509</v>
      </c>
      <c r="G9" s="7"/>
      <c r="H9" s="7"/>
      <c r="I9" s="7"/>
      <c r="J9" s="7"/>
    </row>
    <row r="10" s="1" customFormat="1" ht="36" customHeight="1" spans="1:10">
      <c r="A10" s="11"/>
      <c r="B10" s="21" t="s">
        <v>599</v>
      </c>
      <c r="C10" s="22"/>
      <c r="D10" s="22"/>
      <c r="E10" s="23"/>
      <c r="F10" s="24" t="s">
        <v>599</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6" customHeight="1" spans="1:10">
      <c r="A14" s="26" t="s">
        <v>522</v>
      </c>
      <c r="B14" s="26" t="s">
        <v>563</v>
      </c>
      <c r="C14" s="26" t="s">
        <v>600</v>
      </c>
      <c r="D14" s="26" t="s">
        <v>525</v>
      </c>
      <c r="E14" s="26">
        <v>1886</v>
      </c>
      <c r="F14" s="25" t="s">
        <v>580</v>
      </c>
      <c r="G14" s="26">
        <v>1886</v>
      </c>
      <c r="H14" s="25">
        <v>50</v>
      </c>
      <c r="I14" s="25">
        <v>50</v>
      </c>
      <c r="J14" s="25"/>
    </row>
    <row r="15" s="3" customFormat="1" ht="46" customHeight="1" spans="1:10">
      <c r="A15" s="26" t="s">
        <v>528</v>
      </c>
      <c r="B15" s="26" t="s">
        <v>529</v>
      </c>
      <c r="C15" s="26" t="s">
        <v>601</v>
      </c>
      <c r="D15" s="26" t="s">
        <v>525</v>
      </c>
      <c r="E15" s="26" t="s">
        <v>602</v>
      </c>
      <c r="F15" s="25"/>
      <c r="G15" s="26" t="s">
        <v>602</v>
      </c>
      <c r="H15" s="25">
        <v>30</v>
      </c>
      <c r="I15" s="25">
        <v>30</v>
      </c>
      <c r="J15" s="25"/>
    </row>
    <row r="16" s="3" customFormat="1" ht="23" customHeight="1" spans="1:10">
      <c r="A16" s="26" t="s">
        <v>531</v>
      </c>
      <c r="B16" s="26" t="s">
        <v>532</v>
      </c>
      <c r="C16" s="28" t="s">
        <v>603</v>
      </c>
      <c r="D16" s="27" t="s">
        <v>534</v>
      </c>
      <c r="E16" s="26">
        <v>90</v>
      </c>
      <c r="F16" s="26" t="s">
        <v>527</v>
      </c>
      <c r="G16" s="26">
        <v>90</v>
      </c>
      <c r="H16" s="26">
        <v>10</v>
      </c>
      <c r="I16" s="26">
        <v>10</v>
      </c>
      <c r="J16" s="26"/>
    </row>
    <row r="17" s="3" customFormat="1" ht="23" customHeight="1" spans="1:10">
      <c r="A17" s="26"/>
      <c r="B17" s="26" t="s">
        <v>535</v>
      </c>
      <c r="C17" s="28"/>
      <c r="D17" s="29"/>
      <c r="E17" s="26"/>
      <c r="F17" s="26"/>
      <c r="G17" s="26"/>
      <c r="H17" s="26"/>
      <c r="I17" s="26"/>
      <c r="J17" s="26"/>
    </row>
    <row r="18" s="4" customFormat="1" ht="36" customHeight="1" spans="1:10">
      <c r="A18" s="30" t="s">
        <v>536</v>
      </c>
      <c r="B18" s="31" t="s">
        <v>537</v>
      </c>
      <c r="C18" s="31"/>
      <c r="D18" s="31"/>
      <c r="E18" s="31"/>
      <c r="F18" s="31"/>
      <c r="G18" s="31"/>
      <c r="H18" s="31"/>
      <c r="I18" s="31"/>
      <c r="J18" s="31"/>
    </row>
    <row r="19" s="4" customFormat="1" ht="28.8" customHeight="1" spans="1:10">
      <c r="A19" s="32" t="s">
        <v>538</v>
      </c>
      <c r="B19" s="33"/>
      <c r="C19" s="33"/>
      <c r="D19" s="33"/>
      <c r="E19" s="33"/>
      <c r="F19" s="33"/>
      <c r="G19" s="34"/>
      <c r="H19" s="35">
        <v>100</v>
      </c>
      <c r="I19" s="45">
        <f>SUM(I14:I17)+J5</f>
        <v>95.7988602863202</v>
      </c>
      <c r="J19" s="8" t="s">
        <v>539</v>
      </c>
    </row>
    <row r="20" s="3" customFormat="1" ht="16" customHeight="1" spans="1:10">
      <c r="A20" s="36" t="s">
        <v>540</v>
      </c>
      <c r="B20" s="36"/>
      <c r="C20" s="36"/>
      <c r="D20" s="36"/>
      <c r="E20" s="36"/>
      <c r="F20" s="36"/>
      <c r="G20" s="36"/>
      <c r="H20" s="36"/>
      <c r="I20" s="36"/>
      <c r="J20" s="36"/>
    </row>
    <row r="21" s="3" customFormat="1" ht="20" customHeight="1" spans="1:10">
      <c r="A21" s="36" t="s">
        <v>541</v>
      </c>
      <c r="B21" s="36"/>
      <c r="C21" s="36"/>
      <c r="D21" s="36"/>
      <c r="E21" s="36"/>
      <c r="F21" s="36"/>
      <c r="G21" s="36"/>
      <c r="H21" s="36"/>
      <c r="I21" s="36"/>
      <c r="J21" s="36"/>
    </row>
    <row r="22" s="3" customFormat="1" ht="20" customHeight="1" spans="1:10">
      <c r="A22" s="36" t="s">
        <v>542</v>
      </c>
      <c r="B22" s="36"/>
      <c r="C22" s="36"/>
      <c r="D22" s="36"/>
      <c r="E22" s="36"/>
      <c r="F22" s="36"/>
      <c r="G22" s="36"/>
      <c r="H22" s="36"/>
      <c r="I22" s="36"/>
      <c r="J22" s="36"/>
    </row>
    <row r="23" s="3" customFormat="1" ht="20" customHeight="1" spans="1:10">
      <c r="A23" s="36" t="s">
        <v>543</v>
      </c>
      <c r="B23" s="36"/>
      <c r="C23" s="36"/>
      <c r="D23" s="36"/>
      <c r="E23" s="36"/>
      <c r="F23" s="36"/>
      <c r="G23" s="36"/>
      <c r="H23" s="36"/>
      <c r="I23" s="36"/>
      <c r="J23" s="36"/>
    </row>
    <row r="24" s="3" customFormat="1" ht="20" customHeight="1" spans="1:10">
      <c r="A24" s="36" t="s">
        <v>544</v>
      </c>
      <c r="B24" s="36"/>
      <c r="C24" s="36"/>
      <c r="D24" s="36"/>
      <c r="E24" s="36"/>
      <c r="F24" s="36"/>
      <c r="G24" s="36"/>
      <c r="H24" s="36"/>
      <c r="I24" s="36"/>
      <c r="J24" s="36"/>
    </row>
  </sheetData>
  <mergeCells count="47">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8:J18"/>
    <mergeCell ref="A19:G19"/>
    <mergeCell ref="A20:J20"/>
    <mergeCell ref="A21:J21"/>
    <mergeCell ref="A22:J22"/>
    <mergeCell ref="A23:J23"/>
    <mergeCell ref="A24:J24"/>
    <mergeCell ref="A9:A10"/>
    <mergeCell ref="A12:A13"/>
    <mergeCell ref="A16:A17"/>
    <mergeCell ref="B12:B13"/>
    <mergeCell ref="C12:C13"/>
    <mergeCell ref="C16:C17"/>
    <mergeCell ref="D12:D13"/>
    <mergeCell ref="D16:D17"/>
    <mergeCell ref="E12:E13"/>
    <mergeCell ref="E16:E17"/>
    <mergeCell ref="F12:F13"/>
    <mergeCell ref="F16:F17"/>
    <mergeCell ref="G12:G13"/>
    <mergeCell ref="G16:G17"/>
    <mergeCell ref="H12:H13"/>
    <mergeCell ref="H16:H17"/>
    <mergeCell ref="I12:I13"/>
    <mergeCell ref="I16:I17"/>
    <mergeCell ref="J12:J13"/>
    <mergeCell ref="J16:J17"/>
    <mergeCell ref="A4:B8"/>
    <mergeCell ref="H6:J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Q18" sqref="Q18"/>
    </sheetView>
  </sheetViews>
  <sheetFormatPr defaultColWidth="9" defaultRowHeight="14.25"/>
  <cols>
    <col min="1" max="1" width="18.25" style="4" customWidth="1"/>
    <col min="2" max="2" width="15.75" style="4" customWidth="1"/>
    <col min="3" max="3" width="17.125" style="4" customWidth="1"/>
    <col min="4" max="4" width="12.8" style="4" customWidth="1"/>
    <col min="5" max="5" width="16" style="4" customWidth="1"/>
    <col min="6" max="6" width="14.5" style="4" customWidth="1"/>
    <col min="7" max="7" width="12.625" style="4" customWidth="1"/>
    <col min="8" max="9" width="10.6" style="4" customWidth="1"/>
    <col min="10" max="10" width="18.25" style="4" customWidth="1"/>
    <col min="11" max="16384" width="9" style="4"/>
  </cols>
  <sheetData>
    <row r="1" s="1" customFormat="1" ht="41.25" customHeight="1" spans="1:10">
      <c r="A1" s="5" t="s">
        <v>489</v>
      </c>
      <c r="B1" s="6"/>
      <c r="C1" s="6"/>
      <c r="D1" s="6"/>
      <c r="E1" s="6"/>
      <c r="F1" s="6"/>
      <c r="G1" s="6"/>
      <c r="H1" s="6"/>
      <c r="I1" s="6"/>
      <c r="J1" s="6"/>
    </row>
    <row r="2" s="2" customFormat="1" ht="24" customHeight="1" spans="1:10">
      <c r="A2" s="7" t="s">
        <v>490</v>
      </c>
      <c r="B2" s="7"/>
      <c r="C2" s="8" t="s">
        <v>605</v>
      </c>
      <c r="D2" s="8"/>
      <c r="E2" s="8"/>
      <c r="F2" s="8"/>
      <c r="G2" s="8"/>
      <c r="H2" s="8"/>
      <c r="I2" s="8"/>
      <c r="J2" s="8"/>
    </row>
    <row r="3" s="2" customFormat="1" ht="24" customHeight="1" spans="1:10">
      <c r="A3" s="7" t="s">
        <v>492</v>
      </c>
      <c r="B3" s="7"/>
      <c r="C3" s="9" t="s">
        <v>493</v>
      </c>
      <c r="D3" s="9"/>
      <c r="E3" s="9"/>
      <c r="F3" s="10" t="s">
        <v>494</v>
      </c>
      <c r="G3" s="8" t="s">
        <v>495</v>
      </c>
      <c r="H3" s="8"/>
      <c r="I3" s="8"/>
      <c r="J3" s="8"/>
    </row>
    <row r="4" s="2" customFormat="1" ht="25.05" customHeight="1" spans="1:10">
      <c r="A4" s="11" t="s">
        <v>496</v>
      </c>
      <c r="B4" s="11"/>
      <c r="C4" s="12" t="s">
        <v>497</v>
      </c>
      <c r="D4" s="13"/>
      <c r="E4" s="7" t="s">
        <v>497</v>
      </c>
      <c r="F4" s="7" t="s">
        <v>435</v>
      </c>
      <c r="G4" s="7" t="s">
        <v>498</v>
      </c>
      <c r="H4" s="7" t="s">
        <v>499</v>
      </c>
      <c r="I4" s="7" t="s">
        <v>500</v>
      </c>
      <c r="J4" s="7" t="s">
        <v>501</v>
      </c>
    </row>
    <row r="5" s="2" customFormat="1" ht="25.05" customHeight="1" spans="1:10">
      <c r="A5" s="11"/>
      <c r="B5" s="11"/>
      <c r="C5" s="12" t="s">
        <v>502</v>
      </c>
      <c r="D5" s="13"/>
      <c r="E5" s="14">
        <v>50000</v>
      </c>
      <c r="F5" s="14">
        <v>50000</v>
      </c>
      <c r="G5" s="14">
        <v>49950</v>
      </c>
      <c r="H5" s="15">
        <v>10</v>
      </c>
      <c r="I5" s="37">
        <f>G5/F5</f>
        <v>0.999</v>
      </c>
      <c r="J5" s="15">
        <f>I5*100/10</f>
        <v>9.99</v>
      </c>
    </row>
    <row r="6" s="2" customFormat="1" ht="22.95" customHeight="1" spans="1:10">
      <c r="A6" s="11"/>
      <c r="B6" s="11"/>
      <c r="C6" s="12" t="s">
        <v>503</v>
      </c>
      <c r="D6" s="13"/>
      <c r="E6" s="14"/>
      <c r="F6" s="14"/>
      <c r="G6" s="14"/>
      <c r="H6" s="16"/>
      <c r="I6" s="38"/>
      <c r="J6" s="39"/>
    </row>
    <row r="7" s="2" customFormat="1" ht="25.05" customHeight="1" spans="1:11">
      <c r="A7" s="11"/>
      <c r="B7" s="11"/>
      <c r="C7" s="12" t="s">
        <v>504</v>
      </c>
      <c r="D7" s="13"/>
      <c r="E7" s="14">
        <v>50000</v>
      </c>
      <c r="F7" s="14">
        <v>50000</v>
      </c>
      <c r="G7" s="14">
        <v>49950</v>
      </c>
      <c r="H7" s="17"/>
      <c r="I7" s="40"/>
      <c r="J7" s="41"/>
      <c r="K7" s="42"/>
    </row>
    <row r="8" s="2" customFormat="1" ht="22.05" customHeight="1" spans="1:10">
      <c r="A8" s="11"/>
      <c r="B8" s="11"/>
      <c r="C8" s="18" t="s">
        <v>505</v>
      </c>
      <c r="D8" s="13"/>
      <c r="E8" s="19" t="s">
        <v>506</v>
      </c>
      <c r="F8" s="19" t="s">
        <v>506</v>
      </c>
      <c r="G8" s="19" t="s">
        <v>506</v>
      </c>
      <c r="H8" s="20"/>
      <c r="I8" s="43"/>
      <c r="J8" s="44"/>
    </row>
    <row r="9" s="1" customFormat="1" ht="26.4" customHeight="1" spans="1:10">
      <c r="A9" s="11" t="s">
        <v>507</v>
      </c>
      <c r="B9" s="7" t="s">
        <v>508</v>
      </c>
      <c r="C9" s="7"/>
      <c r="D9" s="7"/>
      <c r="E9" s="7"/>
      <c r="F9" s="7" t="s">
        <v>509</v>
      </c>
      <c r="G9" s="7"/>
      <c r="H9" s="7"/>
      <c r="I9" s="7"/>
      <c r="J9" s="7"/>
    </row>
    <row r="10" s="1" customFormat="1" ht="36" customHeight="1" spans="1:10">
      <c r="A10" s="11"/>
      <c r="B10" s="21" t="s">
        <v>606</v>
      </c>
      <c r="C10" s="22"/>
      <c r="D10" s="22"/>
      <c r="E10" s="23"/>
      <c r="F10" s="24" t="s">
        <v>606</v>
      </c>
      <c r="G10" s="24"/>
      <c r="H10" s="24"/>
      <c r="I10" s="24"/>
      <c r="J10" s="24"/>
    </row>
    <row r="11" s="3" customFormat="1" ht="22" customHeight="1" spans="1:10">
      <c r="A11" s="25" t="s">
        <v>511</v>
      </c>
      <c r="B11" s="25"/>
      <c r="C11" s="25"/>
      <c r="D11" s="25" t="s">
        <v>512</v>
      </c>
      <c r="E11" s="25"/>
      <c r="F11" s="25"/>
      <c r="G11" s="25" t="s">
        <v>513</v>
      </c>
      <c r="H11" s="25"/>
      <c r="I11" s="25"/>
      <c r="J11" s="25"/>
    </row>
    <row r="12" s="3" customFormat="1" ht="24.75" customHeight="1" spans="1:10">
      <c r="A12" s="26" t="s">
        <v>514</v>
      </c>
      <c r="B12" s="26" t="s">
        <v>515</v>
      </c>
      <c r="C12" s="26" t="s">
        <v>516</v>
      </c>
      <c r="D12" s="26" t="s">
        <v>517</v>
      </c>
      <c r="E12" s="26" t="s">
        <v>518</v>
      </c>
      <c r="F12" s="25" t="s">
        <v>519</v>
      </c>
      <c r="G12" s="25" t="s">
        <v>520</v>
      </c>
      <c r="H12" s="25" t="s">
        <v>499</v>
      </c>
      <c r="I12" s="25" t="s">
        <v>501</v>
      </c>
      <c r="J12" s="25" t="s">
        <v>521</v>
      </c>
    </row>
    <row r="13" s="3" customFormat="1" ht="13.5" spans="1:10">
      <c r="A13" s="26"/>
      <c r="B13" s="26"/>
      <c r="C13" s="26"/>
      <c r="D13" s="26"/>
      <c r="E13" s="26"/>
      <c r="F13" s="25"/>
      <c r="G13" s="25"/>
      <c r="H13" s="25"/>
      <c r="I13" s="25"/>
      <c r="J13" s="25"/>
    </row>
    <row r="14" s="3" customFormat="1" ht="46" customHeight="1" spans="1:10">
      <c r="A14" s="26" t="s">
        <v>522</v>
      </c>
      <c r="B14" s="26" t="s">
        <v>563</v>
      </c>
      <c r="C14" s="26" t="s">
        <v>607</v>
      </c>
      <c r="D14" s="26" t="s">
        <v>534</v>
      </c>
      <c r="E14" s="26">
        <v>94</v>
      </c>
      <c r="F14" s="25" t="s">
        <v>527</v>
      </c>
      <c r="G14" s="25">
        <v>94</v>
      </c>
      <c r="H14" s="25">
        <v>50</v>
      </c>
      <c r="I14" s="25">
        <v>50</v>
      </c>
      <c r="J14" s="25"/>
    </row>
    <row r="15" s="3" customFormat="1" ht="46" customHeight="1" spans="1:10">
      <c r="A15" s="27" t="s">
        <v>528</v>
      </c>
      <c r="B15" s="26" t="s">
        <v>529</v>
      </c>
      <c r="C15" s="28" t="s">
        <v>608</v>
      </c>
      <c r="D15" s="26" t="s">
        <v>525</v>
      </c>
      <c r="E15" s="26" t="s">
        <v>609</v>
      </c>
      <c r="F15" s="25"/>
      <c r="G15" s="26" t="s">
        <v>609</v>
      </c>
      <c r="H15" s="25">
        <v>20</v>
      </c>
      <c r="I15" s="25">
        <v>20</v>
      </c>
      <c r="J15" s="25"/>
    </row>
    <row r="16" s="3" customFormat="1" ht="46" customHeight="1" spans="1:10">
      <c r="A16" s="29"/>
      <c r="B16" s="26" t="s">
        <v>556</v>
      </c>
      <c r="C16" s="28" t="s">
        <v>610</v>
      </c>
      <c r="D16" s="26" t="s">
        <v>525</v>
      </c>
      <c r="E16" s="26" t="s">
        <v>611</v>
      </c>
      <c r="F16" s="25"/>
      <c r="G16" s="26" t="s">
        <v>611</v>
      </c>
      <c r="H16" s="25">
        <v>10</v>
      </c>
      <c r="I16" s="25">
        <v>10</v>
      </c>
      <c r="J16" s="25"/>
    </row>
    <row r="17" s="3" customFormat="1" ht="23" customHeight="1" spans="1:10">
      <c r="A17" s="26" t="s">
        <v>531</v>
      </c>
      <c r="B17" s="26" t="s">
        <v>532</v>
      </c>
      <c r="C17" s="28" t="s">
        <v>559</v>
      </c>
      <c r="D17" s="27" t="s">
        <v>534</v>
      </c>
      <c r="E17" s="26">
        <v>90</v>
      </c>
      <c r="F17" s="26" t="s">
        <v>527</v>
      </c>
      <c r="G17" s="26">
        <v>90</v>
      </c>
      <c r="H17" s="26">
        <v>10</v>
      </c>
      <c r="I17" s="26">
        <v>10</v>
      </c>
      <c r="J17" s="26"/>
    </row>
    <row r="18" s="3" customFormat="1" ht="23" customHeight="1" spans="1:10">
      <c r="A18" s="26"/>
      <c r="B18" s="26" t="s">
        <v>535</v>
      </c>
      <c r="C18" s="28"/>
      <c r="D18" s="29"/>
      <c r="E18" s="26"/>
      <c r="F18" s="26"/>
      <c r="G18" s="26"/>
      <c r="H18" s="26"/>
      <c r="I18" s="26"/>
      <c r="J18" s="26"/>
    </row>
    <row r="19" s="4" customFormat="1" ht="36" customHeight="1" spans="1:10">
      <c r="A19" s="30" t="s">
        <v>536</v>
      </c>
      <c r="B19" s="31" t="s">
        <v>537</v>
      </c>
      <c r="C19" s="31"/>
      <c r="D19" s="31"/>
      <c r="E19" s="31"/>
      <c r="F19" s="31"/>
      <c r="G19" s="31"/>
      <c r="H19" s="31"/>
      <c r="I19" s="31"/>
      <c r="J19" s="31"/>
    </row>
    <row r="20" s="4" customFormat="1" ht="28.8" customHeight="1" spans="1:10">
      <c r="A20" s="32" t="s">
        <v>538</v>
      </c>
      <c r="B20" s="33"/>
      <c r="C20" s="33"/>
      <c r="D20" s="33"/>
      <c r="E20" s="33"/>
      <c r="F20" s="33"/>
      <c r="G20" s="34"/>
      <c r="H20" s="35">
        <v>100</v>
      </c>
      <c r="I20" s="45">
        <f>SUM(I14:I18)+J5</f>
        <v>99.99</v>
      </c>
      <c r="J20" s="8" t="s">
        <v>539</v>
      </c>
    </row>
    <row r="21" s="3" customFormat="1" ht="16" customHeight="1" spans="1:10">
      <c r="A21" s="36" t="s">
        <v>540</v>
      </c>
      <c r="B21" s="36"/>
      <c r="C21" s="36"/>
      <c r="D21" s="36"/>
      <c r="E21" s="36"/>
      <c r="F21" s="36"/>
      <c r="G21" s="36"/>
      <c r="H21" s="36"/>
      <c r="I21" s="36"/>
      <c r="J21" s="36"/>
    </row>
    <row r="22" s="3" customFormat="1" ht="20" customHeight="1" spans="1:10">
      <c r="A22" s="36" t="s">
        <v>541</v>
      </c>
      <c r="B22" s="36"/>
      <c r="C22" s="36"/>
      <c r="D22" s="36"/>
      <c r="E22" s="36"/>
      <c r="F22" s="36"/>
      <c r="G22" s="36"/>
      <c r="H22" s="36"/>
      <c r="I22" s="36"/>
      <c r="J22" s="36"/>
    </row>
    <row r="23" s="3" customFormat="1" ht="20" customHeight="1" spans="1:10">
      <c r="A23" s="36" t="s">
        <v>542</v>
      </c>
      <c r="B23" s="36"/>
      <c r="C23" s="36"/>
      <c r="D23" s="36"/>
      <c r="E23" s="36"/>
      <c r="F23" s="36"/>
      <c r="G23" s="36"/>
      <c r="H23" s="36"/>
      <c r="I23" s="36"/>
      <c r="J23" s="36"/>
    </row>
    <row r="24" s="3" customFormat="1" ht="20" customHeight="1" spans="1:10">
      <c r="A24" s="36" t="s">
        <v>543</v>
      </c>
      <c r="B24" s="36"/>
      <c r="C24" s="36"/>
      <c r="D24" s="36"/>
      <c r="E24" s="36"/>
      <c r="F24" s="36"/>
      <c r="G24" s="36"/>
      <c r="H24" s="36"/>
      <c r="I24" s="36"/>
      <c r="J24" s="36"/>
    </row>
    <row r="25" s="3" customFormat="1" ht="20" customHeight="1" spans="1:10">
      <c r="A25" s="36" t="s">
        <v>544</v>
      </c>
      <c r="B25" s="36"/>
      <c r="C25" s="36"/>
      <c r="D25" s="36"/>
      <c r="E25" s="36"/>
      <c r="F25" s="36"/>
      <c r="G25" s="36"/>
      <c r="H25" s="36"/>
      <c r="I25" s="36"/>
      <c r="J25" s="36"/>
    </row>
  </sheetData>
  <mergeCells count="48">
    <mergeCell ref="A1:J1"/>
    <mergeCell ref="A2:B2"/>
    <mergeCell ref="C2:J2"/>
    <mergeCell ref="A3:B3"/>
    <mergeCell ref="C3:E3"/>
    <mergeCell ref="G3:J3"/>
    <mergeCell ref="C4:D4"/>
    <mergeCell ref="C5:D5"/>
    <mergeCell ref="C6:D6"/>
    <mergeCell ref="C7:D7"/>
    <mergeCell ref="C8:D8"/>
    <mergeCell ref="B9:E9"/>
    <mergeCell ref="F9:J9"/>
    <mergeCell ref="B10:E10"/>
    <mergeCell ref="F10:J10"/>
    <mergeCell ref="A11:C11"/>
    <mergeCell ref="D11:F11"/>
    <mergeCell ref="G11:J11"/>
    <mergeCell ref="B19:J19"/>
    <mergeCell ref="A20:G20"/>
    <mergeCell ref="A21:J21"/>
    <mergeCell ref="A22:J22"/>
    <mergeCell ref="A23:J23"/>
    <mergeCell ref="A24:J24"/>
    <mergeCell ref="A25:J25"/>
    <mergeCell ref="A9:A10"/>
    <mergeCell ref="A12:A13"/>
    <mergeCell ref="A15:A16"/>
    <mergeCell ref="A17:A18"/>
    <mergeCell ref="B12:B13"/>
    <mergeCell ref="C12:C13"/>
    <mergeCell ref="C17:C18"/>
    <mergeCell ref="D12:D13"/>
    <mergeCell ref="D17:D18"/>
    <mergeCell ref="E12:E13"/>
    <mergeCell ref="E17:E18"/>
    <mergeCell ref="F12:F13"/>
    <mergeCell ref="F17:F18"/>
    <mergeCell ref="G12:G13"/>
    <mergeCell ref="G17:G18"/>
    <mergeCell ref="H12:H13"/>
    <mergeCell ref="H17:H18"/>
    <mergeCell ref="I12:I13"/>
    <mergeCell ref="I17:I18"/>
    <mergeCell ref="J12:J13"/>
    <mergeCell ref="J17:J18"/>
    <mergeCell ref="A4:B8"/>
    <mergeCell ref="H6:J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1" t="s">
        <v>162</v>
      </c>
    </row>
    <row r="2" ht="14.25" spans="10:10">
      <c r="J2" s="102" t="s">
        <v>163</v>
      </c>
    </row>
    <row r="3" ht="14.25" spans="1:10">
      <c r="A3" s="102" t="s">
        <v>2</v>
      </c>
      <c r="J3" s="102" t="s">
        <v>3</v>
      </c>
    </row>
    <row r="4" ht="19.5" customHeight="1" spans="1:10">
      <c r="A4" s="95" t="s">
        <v>6</v>
      </c>
      <c r="B4" s="95"/>
      <c r="C4" s="95"/>
      <c r="D4" s="95"/>
      <c r="E4" s="103" t="s">
        <v>99</v>
      </c>
      <c r="F4" s="103" t="s">
        <v>164</v>
      </c>
      <c r="G4" s="103" t="s">
        <v>165</v>
      </c>
      <c r="H4" s="103" t="s">
        <v>166</v>
      </c>
      <c r="I4" s="103" t="s">
        <v>167</v>
      </c>
      <c r="J4" s="103" t="s">
        <v>168</v>
      </c>
    </row>
    <row r="5" ht="19.5" customHeight="1" spans="1:10">
      <c r="A5" s="103" t="s">
        <v>121</v>
      </c>
      <c r="B5" s="103"/>
      <c r="C5" s="103"/>
      <c r="D5" s="95" t="s">
        <v>122</v>
      </c>
      <c r="E5" s="103"/>
      <c r="F5" s="103"/>
      <c r="G5" s="103"/>
      <c r="H5" s="103"/>
      <c r="I5" s="103"/>
      <c r="J5" s="103"/>
    </row>
    <row r="6" ht="19.5" customHeight="1" spans="1:10">
      <c r="A6" s="103"/>
      <c r="B6" s="103"/>
      <c r="C6" s="103"/>
      <c r="D6" s="95"/>
      <c r="E6" s="103"/>
      <c r="F6" s="103"/>
      <c r="G6" s="103"/>
      <c r="H6" s="103"/>
      <c r="I6" s="103"/>
      <c r="J6" s="103"/>
    </row>
    <row r="7" ht="19.5" customHeight="1" spans="1:10">
      <c r="A7" s="103"/>
      <c r="B7" s="103"/>
      <c r="C7" s="103"/>
      <c r="D7" s="95"/>
      <c r="E7" s="103"/>
      <c r="F7" s="103"/>
      <c r="G7" s="103"/>
      <c r="H7" s="103"/>
      <c r="I7" s="103"/>
      <c r="J7" s="103"/>
    </row>
    <row r="8" ht="19.5" customHeight="1" spans="1:10">
      <c r="A8" s="95" t="s">
        <v>125</v>
      </c>
      <c r="B8" s="95" t="s">
        <v>126</v>
      </c>
      <c r="C8" s="95" t="s">
        <v>127</v>
      </c>
      <c r="D8" s="95" t="s">
        <v>10</v>
      </c>
      <c r="E8" s="103" t="s">
        <v>11</v>
      </c>
      <c r="F8" s="103" t="s">
        <v>12</v>
      </c>
      <c r="G8" s="103" t="s">
        <v>20</v>
      </c>
      <c r="H8" s="103" t="s">
        <v>24</v>
      </c>
      <c r="I8" s="103" t="s">
        <v>28</v>
      </c>
      <c r="J8" s="103" t="s">
        <v>32</v>
      </c>
    </row>
    <row r="9" ht="19.5" customHeight="1" spans="1:10">
      <c r="A9" s="95"/>
      <c r="B9" s="95"/>
      <c r="C9" s="95"/>
      <c r="D9" s="95" t="s">
        <v>128</v>
      </c>
      <c r="E9" s="97">
        <v>21491639.49</v>
      </c>
      <c r="F9" s="97">
        <v>19018506.61</v>
      </c>
      <c r="G9" s="97">
        <v>2473132.88</v>
      </c>
      <c r="H9" s="97">
        <v>0</v>
      </c>
      <c r="I9" s="97">
        <v>0</v>
      </c>
      <c r="J9" s="97">
        <v>0</v>
      </c>
    </row>
    <row r="10" ht="19.5" customHeight="1" spans="1:10">
      <c r="A10" s="96" t="s">
        <v>129</v>
      </c>
      <c r="B10" s="96"/>
      <c r="C10" s="96"/>
      <c r="D10" s="96" t="s">
        <v>130</v>
      </c>
      <c r="E10" s="97">
        <v>16569032.28</v>
      </c>
      <c r="F10" s="97">
        <v>14095899.4</v>
      </c>
      <c r="G10" s="97">
        <v>2473132.88</v>
      </c>
      <c r="H10" s="97">
        <v>0</v>
      </c>
      <c r="I10" s="97">
        <v>0</v>
      </c>
      <c r="J10" s="97">
        <v>0</v>
      </c>
    </row>
    <row r="11" ht="19.5" customHeight="1" spans="1:10">
      <c r="A11" s="96" t="s">
        <v>131</v>
      </c>
      <c r="B11" s="96"/>
      <c r="C11" s="96"/>
      <c r="D11" s="96" t="s">
        <v>132</v>
      </c>
      <c r="E11" s="97">
        <v>16569032.28</v>
      </c>
      <c r="F11" s="97">
        <v>14095899.4</v>
      </c>
      <c r="G11" s="97">
        <v>2473132.88</v>
      </c>
      <c r="H11" s="97">
        <v>0</v>
      </c>
      <c r="I11" s="97">
        <v>0</v>
      </c>
      <c r="J11" s="97">
        <v>0</v>
      </c>
    </row>
    <row r="12" ht="19.5" customHeight="1" spans="1:10">
      <c r="A12" s="96" t="s">
        <v>133</v>
      </c>
      <c r="B12" s="96"/>
      <c r="C12" s="96"/>
      <c r="D12" s="96" t="s">
        <v>134</v>
      </c>
      <c r="E12" s="97">
        <v>16569032.28</v>
      </c>
      <c r="F12" s="97">
        <v>14095899.4</v>
      </c>
      <c r="G12" s="97">
        <v>2473132.88</v>
      </c>
      <c r="H12" s="97">
        <v>0</v>
      </c>
      <c r="I12" s="97">
        <v>0</v>
      </c>
      <c r="J12" s="97">
        <v>0</v>
      </c>
    </row>
    <row r="13" ht="19.5" customHeight="1" spans="1:10">
      <c r="A13" s="96" t="s">
        <v>135</v>
      </c>
      <c r="B13" s="96"/>
      <c r="C13" s="96"/>
      <c r="D13" s="96" t="s">
        <v>136</v>
      </c>
      <c r="E13" s="97">
        <v>2267171.2</v>
      </c>
      <c r="F13" s="97">
        <v>2267171.2</v>
      </c>
      <c r="G13" s="97">
        <v>0</v>
      </c>
      <c r="H13" s="97">
        <v>0</v>
      </c>
      <c r="I13" s="97">
        <v>0</v>
      </c>
      <c r="J13" s="97">
        <v>0</v>
      </c>
    </row>
    <row r="14" ht="19.5" customHeight="1" spans="1:10">
      <c r="A14" s="96" t="s">
        <v>137</v>
      </c>
      <c r="B14" s="96"/>
      <c r="C14" s="96"/>
      <c r="D14" s="96" t="s">
        <v>138</v>
      </c>
      <c r="E14" s="97">
        <v>2267171.2</v>
      </c>
      <c r="F14" s="97">
        <v>2267171.2</v>
      </c>
      <c r="G14" s="97">
        <v>0</v>
      </c>
      <c r="H14" s="97">
        <v>0</v>
      </c>
      <c r="I14" s="97">
        <v>0</v>
      </c>
      <c r="J14" s="97">
        <v>0</v>
      </c>
    </row>
    <row r="15" ht="19.5" customHeight="1" spans="1:10">
      <c r="A15" s="96" t="s">
        <v>139</v>
      </c>
      <c r="B15" s="96"/>
      <c r="C15" s="96"/>
      <c r="D15" s="96" t="s">
        <v>140</v>
      </c>
      <c r="E15" s="97">
        <v>370816</v>
      </c>
      <c r="F15" s="97">
        <v>370816</v>
      </c>
      <c r="G15" s="97">
        <v>0</v>
      </c>
      <c r="H15" s="97">
        <v>0</v>
      </c>
      <c r="I15" s="97">
        <v>0</v>
      </c>
      <c r="J15" s="97">
        <v>0</v>
      </c>
    </row>
    <row r="16" ht="19.5" customHeight="1" spans="1:10">
      <c r="A16" s="96" t="s">
        <v>141</v>
      </c>
      <c r="B16" s="96"/>
      <c r="C16" s="96"/>
      <c r="D16" s="96" t="s">
        <v>142</v>
      </c>
      <c r="E16" s="97">
        <v>1264236.8</v>
      </c>
      <c r="F16" s="97">
        <v>1264236.8</v>
      </c>
      <c r="G16" s="97">
        <v>0</v>
      </c>
      <c r="H16" s="97">
        <v>0</v>
      </c>
      <c r="I16" s="97">
        <v>0</v>
      </c>
      <c r="J16" s="97">
        <v>0</v>
      </c>
    </row>
    <row r="17" ht="19.5" customHeight="1" spans="1:10">
      <c r="A17" s="96" t="s">
        <v>143</v>
      </c>
      <c r="B17" s="96"/>
      <c r="C17" s="96"/>
      <c r="D17" s="96" t="s">
        <v>144</v>
      </c>
      <c r="E17" s="97">
        <v>632118.4</v>
      </c>
      <c r="F17" s="97">
        <v>632118.4</v>
      </c>
      <c r="G17" s="97">
        <v>0</v>
      </c>
      <c r="H17" s="97">
        <v>0</v>
      </c>
      <c r="I17" s="97">
        <v>0</v>
      </c>
      <c r="J17" s="97">
        <v>0</v>
      </c>
    </row>
    <row r="18" ht="19.5" customHeight="1" spans="1:10">
      <c r="A18" s="96" t="s">
        <v>145</v>
      </c>
      <c r="B18" s="96"/>
      <c r="C18" s="96"/>
      <c r="D18" s="96" t="s">
        <v>146</v>
      </c>
      <c r="E18" s="97">
        <v>1204656.01</v>
      </c>
      <c r="F18" s="97">
        <v>1204656.01</v>
      </c>
      <c r="G18" s="97">
        <v>0</v>
      </c>
      <c r="H18" s="97">
        <v>0</v>
      </c>
      <c r="I18" s="97">
        <v>0</v>
      </c>
      <c r="J18" s="97">
        <v>0</v>
      </c>
    </row>
    <row r="19" ht="19.5" customHeight="1" spans="1:10">
      <c r="A19" s="96" t="s">
        <v>147</v>
      </c>
      <c r="B19" s="96"/>
      <c r="C19" s="96"/>
      <c r="D19" s="96" t="s">
        <v>148</v>
      </c>
      <c r="E19" s="97">
        <v>1204656.01</v>
      </c>
      <c r="F19" s="97">
        <v>1204656.01</v>
      </c>
      <c r="G19" s="97">
        <v>0</v>
      </c>
      <c r="H19" s="97">
        <v>0</v>
      </c>
      <c r="I19" s="97">
        <v>0</v>
      </c>
      <c r="J19" s="97">
        <v>0</v>
      </c>
    </row>
    <row r="20" ht="19.5" customHeight="1" spans="1:10">
      <c r="A20" s="96" t="s">
        <v>149</v>
      </c>
      <c r="B20" s="96"/>
      <c r="C20" s="96"/>
      <c r="D20" s="96" t="s">
        <v>150</v>
      </c>
      <c r="E20" s="97">
        <v>685380</v>
      </c>
      <c r="F20" s="97">
        <v>685380</v>
      </c>
      <c r="G20" s="97">
        <v>0</v>
      </c>
      <c r="H20" s="97">
        <v>0</v>
      </c>
      <c r="I20" s="97">
        <v>0</v>
      </c>
      <c r="J20" s="97">
        <v>0</v>
      </c>
    </row>
    <row r="21" ht="19.5" customHeight="1" spans="1:10">
      <c r="A21" s="96" t="s">
        <v>151</v>
      </c>
      <c r="B21" s="96"/>
      <c r="C21" s="96"/>
      <c r="D21" s="96" t="s">
        <v>152</v>
      </c>
      <c r="E21" s="97">
        <v>466576.72</v>
      </c>
      <c r="F21" s="97">
        <v>466576.72</v>
      </c>
      <c r="G21" s="97">
        <v>0</v>
      </c>
      <c r="H21" s="97">
        <v>0</v>
      </c>
      <c r="I21" s="97">
        <v>0</v>
      </c>
      <c r="J21" s="97">
        <v>0</v>
      </c>
    </row>
    <row r="22" ht="19.5" customHeight="1" spans="1:10">
      <c r="A22" s="96" t="s">
        <v>153</v>
      </c>
      <c r="B22" s="96"/>
      <c r="C22" s="96"/>
      <c r="D22" s="96" t="s">
        <v>154</v>
      </c>
      <c r="E22" s="97">
        <v>52699.29</v>
      </c>
      <c r="F22" s="97">
        <v>52699.29</v>
      </c>
      <c r="G22" s="97">
        <v>0</v>
      </c>
      <c r="H22" s="97">
        <v>0</v>
      </c>
      <c r="I22" s="97">
        <v>0</v>
      </c>
      <c r="J22" s="97">
        <v>0</v>
      </c>
    </row>
    <row r="23" ht="19.5" customHeight="1" spans="1:10">
      <c r="A23" s="96" t="s">
        <v>155</v>
      </c>
      <c r="B23" s="96"/>
      <c r="C23" s="96"/>
      <c r="D23" s="96" t="s">
        <v>156</v>
      </c>
      <c r="E23" s="97">
        <v>1450780</v>
      </c>
      <c r="F23" s="97">
        <v>1450780</v>
      </c>
      <c r="G23" s="97">
        <v>0</v>
      </c>
      <c r="H23" s="97">
        <v>0</v>
      </c>
      <c r="I23" s="97">
        <v>0</v>
      </c>
      <c r="J23" s="97">
        <v>0</v>
      </c>
    </row>
    <row r="24" ht="19.5" customHeight="1" spans="1:10">
      <c r="A24" s="96" t="s">
        <v>157</v>
      </c>
      <c r="B24" s="96"/>
      <c r="C24" s="96"/>
      <c r="D24" s="96" t="s">
        <v>158</v>
      </c>
      <c r="E24" s="97">
        <v>1450780</v>
      </c>
      <c r="F24" s="97">
        <v>1450780</v>
      </c>
      <c r="G24" s="97">
        <v>0</v>
      </c>
      <c r="H24" s="97">
        <v>0</v>
      </c>
      <c r="I24" s="97">
        <v>0</v>
      </c>
      <c r="J24" s="97">
        <v>0</v>
      </c>
    </row>
    <row r="25" ht="19.5" customHeight="1" spans="1:10">
      <c r="A25" s="96" t="s">
        <v>159</v>
      </c>
      <c r="B25" s="96"/>
      <c r="C25" s="96"/>
      <c r="D25" s="96" t="s">
        <v>160</v>
      </c>
      <c r="E25" s="97">
        <v>1450780</v>
      </c>
      <c r="F25" s="97">
        <v>1450780</v>
      </c>
      <c r="G25" s="97">
        <v>0</v>
      </c>
      <c r="H25" s="97">
        <v>0</v>
      </c>
      <c r="I25" s="97">
        <v>0</v>
      </c>
      <c r="J25" s="97">
        <v>0</v>
      </c>
    </row>
    <row r="26" ht="19.5" customHeight="1" spans="1:10">
      <c r="A26" s="96" t="s">
        <v>169</v>
      </c>
      <c r="B26" s="96"/>
      <c r="C26" s="96"/>
      <c r="D26" s="96"/>
      <c r="E26" s="96"/>
      <c r="F26" s="96"/>
      <c r="G26" s="96"/>
      <c r="H26" s="96"/>
      <c r="I26" s="96"/>
      <c r="J26" s="96"/>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1" t="s">
        <v>170</v>
      </c>
    </row>
    <row r="2" ht="14.25" spans="9:9">
      <c r="I2" s="102" t="s">
        <v>171</v>
      </c>
    </row>
    <row r="3" ht="14.25" spans="1:9">
      <c r="A3" s="102" t="s">
        <v>2</v>
      </c>
      <c r="I3" s="102" t="s">
        <v>3</v>
      </c>
    </row>
    <row r="4" ht="19.5" customHeight="1" spans="1:9">
      <c r="A4" s="95" t="s">
        <v>172</v>
      </c>
      <c r="B4" s="95"/>
      <c r="C4" s="95"/>
      <c r="D4" s="95" t="s">
        <v>173</v>
      </c>
      <c r="E4" s="95"/>
      <c r="F4" s="95"/>
      <c r="G4" s="95"/>
      <c r="H4" s="95"/>
      <c r="I4" s="95"/>
    </row>
    <row r="5" ht="19.5" customHeight="1" spans="1:9">
      <c r="A5" s="103" t="s">
        <v>174</v>
      </c>
      <c r="B5" s="103" t="s">
        <v>7</v>
      </c>
      <c r="C5" s="103" t="s">
        <v>175</v>
      </c>
      <c r="D5" s="103" t="s">
        <v>176</v>
      </c>
      <c r="E5" s="103" t="s">
        <v>7</v>
      </c>
      <c r="F5" s="95" t="s">
        <v>128</v>
      </c>
      <c r="G5" s="103" t="s">
        <v>177</v>
      </c>
      <c r="H5" s="103" t="s">
        <v>178</v>
      </c>
      <c r="I5" s="103" t="s">
        <v>179</v>
      </c>
    </row>
    <row r="6" ht="19.5" customHeight="1" spans="1:9">
      <c r="A6" s="103"/>
      <c r="B6" s="103"/>
      <c r="C6" s="103"/>
      <c r="D6" s="103"/>
      <c r="E6" s="103"/>
      <c r="F6" s="95" t="s">
        <v>123</v>
      </c>
      <c r="G6" s="103" t="s">
        <v>177</v>
      </c>
      <c r="H6" s="103"/>
      <c r="I6" s="103"/>
    </row>
    <row r="7" ht="19.5" customHeight="1" spans="1:9">
      <c r="A7" s="95" t="s">
        <v>180</v>
      </c>
      <c r="B7" s="95"/>
      <c r="C7" s="95" t="s">
        <v>11</v>
      </c>
      <c r="D7" s="95" t="s">
        <v>180</v>
      </c>
      <c r="E7" s="95"/>
      <c r="F7" s="95" t="s">
        <v>12</v>
      </c>
      <c r="G7" s="95" t="s">
        <v>20</v>
      </c>
      <c r="H7" s="95" t="s">
        <v>24</v>
      </c>
      <c r="I7" s="95" t="s">
        <v>28</v>
      </c>
    </row>
    <row r="8" ht="19.5" customHeight="1" spans="1:9">
      <c r="A8" s="96" t="s">
        <v>181</v>
      </c>
      <c r="B8" s="95" t="s">
        <v>11</v>
      </c>
      <c r="C8" s="97">
        <v>20516224.05</v>
      </c>
      <c r="D8" s="96" t="s">
        <v>14</v>
      </c>
      <c r="E8" s="95" t="s">
        <v>22</v>
      </c>
      <c r="F8" s="97">
        <v>0</v>
      </c>
      <c r="G8" s="97">
        <v>0</v>
      </c>
      <c r="H8" s="97">
        <v>0</v>
      </c>
      <c r="I8" s="97">
        <v>0</v>
      </c>
    </row>
    <row r="9" ht="19.5" customHeight="1" spans="1:9">
      <c r="A9" s="96" t="s">
        <v>182</v>
      </c>
      <c r="B9" s="95" t="s">
        <v>12</v>
      </c>
      <c r="C9" s="97">
        <v>0</v>
      </c>
      <c r="D9" s="96" t="s">
        <v>17</v>
      </c>
      <c r="E9" s="95" t="s">
        <v>26</v>
      </c>
      <c r="F9" s="97">
        <v>0</v>
      </c>
      <c r="G9" s="97">
        <v>0</v>
      </c>
      <c r="H9" s="97">
        <v>0</v>
      </c>
      <c r="I9" s="97">
        <v>0</v>
      </c>
    </row>
    <row r="10" ht="19.5" customHeight="1" spans="1:9">
      <c r="A10" s="96" t="s">
        <v>183</v>
      </c>
      <c r="B10" s="95" t="s">
        <v>20</v>
      </c>
      <c r="C10" s="97">
        <v>0</v>
      </c>
      <c r="D10" s="96" t="s">
        <v>21</v>
      </c>
      <c r="E10" s="95" t="s">
        <v>30</v>
      </c>
      <c r="F10" s="97">
        <v>0</v>
      </c>
      <c r="G10" s="97">
        <v>0</v>
      </c>
      <c r="H10" s="97">
        <v>0</v>
      </c>
      <c r="I10" s="97">
        <v>0</v>
      </c>
    </row>
    <row r="11" ht="19.5" customHeight="1" spans="1:9">
      <c r="A11" s="96"/>
      <c r="B11" s="95" t="s">
        <v>24</v>
      </c>
      <c r="C11" s="105"/>
      <c r="D11" s="96" t="s">
        <v>25</v>
      </c>
      <c r="E11" s="95" t="s">
        <v>34</v>
      </c>
      <c r="F11" s="97">
        <v>0</v>
      </c>
      <c r="G11" s="97">
        <v>0</v>
      </c>
      <c r="H11" s="97">
        <v>0</v>
      </c>
      <c r="I11" s="97">
        <v>0</v>
      </c>
    </row>
    <row r="12" ht="19.5" customHeight="1" spans="1:9">
      <c r="A12" s="96"/>
      <c r="B12" s="95" t="s">
        <v>28</v>
      </c>
      <c r="C12" s="105"/>
      <c r="D12" s="96" t="s">
        <v>29</v>
      </c>
      <c r="E12" s="95" t="s">
        <v>38</v>
      </c>
      <c r="F12" s="97">
        <v>15593616.84</v>
      </c>
      <c r="G12" s="97">
        <v>15593616.84</v>
      </c>
      <c r="H12" s="97">
        <v>0</v>
      </c>
      <c r="I12" s="97">
        <v>0</v>
      </c>
    </row>
    <row r="13" ht="19.5" customHeight="1" spans="1:9">
      <c r="A13" s="96"/>
      <c r="B13" s="95" t="s">
        <v>32</v>
      </c>
      <c r="C13" s="105"/>
      <c r="D13" s="96" t="s">
        <v>33</v>
      </c>
      <c r="E13" s="95" t="s">
        <v>42</v>
      </c>
      <c r="F13" s="97">
        <v>0</v>
      </c>
      <c r="G13" s="97">
        <v>0</v>
      </c>
      <c r="H13" s="97">
        <v>0</v>
      </c>
      <c r="I13" s="97">
        <v>0</v>
      </c>
    </row>
    <row r="14" ht="19.5" customHeight="1" spans="1:9">
      <c r="A14" s="96"/>
      <c r="B14" s="95" t="s">
        <v>36</v>
      </c>
      <c r="C14" s="105"/>
      <c r="D14" s="96" t="s">
        <v>37</v>
      </c>
      <c r="E14" s="95" t="s">
        <v>45</v>
      </c>
      <c r="F14" s="97">
        <v>0</v>
      </c>
      <c r="G14" s="97">
        <v>0</v>
      </c>
      <c r="H14" s="97">
        <v>0</v>
      </c>
      <c r="I14" s="97">
        <v>0</v>
      </c>
    </row>
    <row r="15" ht="19.5" customHeight="1" spans="1:9">
      <c r="A15" s="96"/>
      <c r="B15" s="95" t="s">
        <v>40</v>
      </c>
      <c r="C15" s="105"/>
      <c r="D15" s="96" t="s">
        <v>41</v>
      </c>
      <c r="E15" s="95" t="s">
        <v>48</v>
      </c>
      <c r="F15" s="97">
        <v>2267171.2</v>
      </c>
      <c r="G15" s="97">
        <v>2267171.2</v>
      </c>
      <c r="H15" s="97">
        <v>0</v>
      </c>
      <c r="I15" s="97">
        <v>0</v>
      </c>
    </row>
    <row r="16" ht="19.5" customHeight="1" spans="1:9">
      <c r="A16" s="96"/>
      <c r="B16" s="95" t="s">
        <v>43</v>
      </c>
      <c r="C16" s="105"/>
      <c r="D16" s="96" t="s">
        <v>44</v>
      </c>
      <c r="E16" s="95" t="s">
        <v>51</v>
      </c>
      <c r="F16" s="97">
        <v>1204656.01</v>
      </c>
      <c r="G16" s="97">
        <v>1204656.01</v>
      </c>
      <c r="H16" s="97">
        <v>0</v>
      </c>
      <c r="I16" s="97">
        <v>0</v>
      </c>
    </row>
    <row r="17" ht="19.5" customHeight="1" spans="1:9">
      <c r="A17" s="96"/>
      <c r="B17" s="95" t="s">
        <v>46</v>
      </c>
      <c r="C17" s="105"/>
      <c r="D17" s="96" t="s">
        <v>47</v>
      </c>
      <c r="E17" s="95" t="s">
        <v>54</v>
      </c>
      <c r="F17" s="97">
        <v>0</v>
      </c>
      <c r="G17" s="97">
        <v>0</v>
      </c>
      <c r="H17" s="97">
        <v>0</v>
      </c>
      <c r="I17" s="97">
        <v>0</v>
      </c>
    </row>
    <row r="18" ht="19.5" customHeight="1" spans="1:9">
      <c r="A18" s="96"/>
      <c r="B18" s="95" t="s">
        <v>49</v>
      </c>
      <c r="C18" s="105"/>
      <c r="D18" s="96" t="s">
        <v>50</v>
      </c>
      <c r="E18" s="95" t="s">
        <v>57</v>
      </c>
      <c r="F18" s="97">
        <v>0</v>
      </c>
      <c r="G18" s="97">
        <v>0</v>
      </c>
      <c r="H18" s="97">
        <v>0</v>
      </c>
      <c r="I18" s="97">
        <v>0</v>
      </c>
    </row>
    <row r="19" ht="19.5" customHeight="1" spans="1:9">
      <c r="A19" s="96"/>
      <c r="B19" s="95" t="s">
        <v>52</v>
      </c>
      <c r="C19" s="105"/>
      <c r="D19" s="96" t="s">
        <v>53</v>
      </c>
      <c r="E19" s="95" t="s">
        <v>60</v>
      </c>
      <c r="F19" s="97">
        <v>0</v>
      </c>
      <c r="G19" s="97">
        <v>0</v>
      </c>
      <c r="H19" s="97">
        <v>0</v>
      </c>
      <c r="I19" s="97">
        <v>0</v>
      </c>
    </row>
    <row r="20" ht="19.5" customHeight="1" spans="1:9">
      <c r="A20" s="96"/>
      <c r="B20" s="95" t="s">
        <v>55</v>
      </c>
      <c r="C20" s="105"/>
      <c r="D20" s="96" t="s">
        <v>56</v>
      </c>
      <c r="E20" s="95" t="s">
        <v>63</v>
      </c>
      <c r="F20" s="97">
        <v>0</v>
      </c>
      <c r="G20" s="97">
        <v>0</v>
      </c>
      <c r="H20" s="97">
        <v>0</v>
      </c>
      <c r="I20" s="97">
        <v>0</v>
      </c>
    </row>
    <row r="21" ht="19.5" customHeight="1" spans="1:9">
      <c r="A21" s="96"/>
      <c r="B21" s="95" t="s">
        <v>58</v>
      </c>
      <c r="C21" s="105"/>
      <c r="D21" s="96" t="s">
        <v>59</v>
      </c>
      <c r="E21" s="95" t="s">
        <v>66</v>
      </c>
      <c r="F21" s="97">
        <v>0</v>
      </c>
      <c r="G21" s="97">
        <v>0</v>
      </c>
      <c r="H21" s="97">
        <v>0</v>
      </c>
      <c r="I21" s="97">
        <v>0</v>
      </c>
    </row>
    <row r="22" ht="19.5" customHeight="1" spans="1:9">
      <c r="A22" s="96"/>
      <c r="B22" s="95" t="s">
        <v>61</v>
      </c>
      <c r="C22" s="105"/>
      <c r="D22" s="96" t="s">
        <v>62</v>
      </c>
      <c r="E22" s="95" t="s">
        <v>69</v>
      </c>
      <c r="F22" s="97">
        <v>0</v>
      </c>
      <c r="G22" s="97">
        <v>0</v>
      </c>
      <c r="H22" s="97">
        <v>0</v>
      </c>
      <c r="I22" s="97">
        <v>0</v>
      </c>
    </row>
    <row r="23" ht="19.5" customHeight="1" spans="1:9">
      <c r="A23" s="96"/>
      <c r="B23" s="95" t="s">
        <v>64</v>
      </c>
      <c r="C23" s="105"/>
      <c r="D23" s="96" t="s">
        <v>65</v>
      </c>
      <c r="E23" s="95" t="s">
        <v>72</v>
      </c>
      <c r="F23" s="97">
        <v>0</v>
      </c>
      <c r="G23" s="97">
        <v>0</v>
      </c>
      <c r="H23" s="97">
        <v>0</v>
      </c>
      <c r="I23" s="97">
        <v>0</v>
      </c>
    </row>
    <row r="24" ht="19.5" customHeight="1" spans="1:9">
      <c r="A24" s="96"/>
      <c r="B24" s="95" t="s">
        <v>67</v>
      </c>
      <c r="C24" s="105"/>
      <c r="D24" s="96" t="s">
        <v>68</v>
      </c>
      <c r="E24" s="95" t="s">
        <v>75</v>
      </c>
      <c r="F24" s="97">
        <v>0</v>
      </c>
      <c r="G24" s="97">
        <v>0</v>
      </c>
      <c r="H24" s="97">
        <v>0</v>
      </c>
      <c r="I24" s="97">
        <v>0</v>
      </c>
    </row>
    <row r="25" ht="19.5" customHeight="1" spans="1:9">
      <c r="A25" s="96"/>
      <c r="B25" s="95" t="s">
        <v>70</v>
      </c>
      <c r="C25" s="105"/>
      <c r="D25" s="96" t="s">
        <v>71</v>
      </c>
      <c r="E25" s="95" t="s">
        <v>78</v>
      </c>
      <c r="F25" s="97">
        <v>0</v>
      </c>
      <c r="G25" s="97">
        <v>0</v>
      </c>
      <c r="H25" s="97">
        <v>0</v>
      </c>
      <c r="I25" s="97">
        <v>0</v>
      </c>
    </row>
    <row r="26" ht="19.5" customHeight="1" spans="1:9">
      <c r="A26" s="96"/>
      <c r="B26" s="95" t="s">
        <v>73</v>
      </c>
      <c r="C26" s="105"/>
      <c r="D26" s="96" t="s">
        <v>74</v>
      </c>
      <c r="E26" s="95" t="s">
        <v>81</v>
      </c>
      <c r="F26" s="97">
        <v>1450780</v>
      </c>
      <c r="G26" s="97">
        <v>1450780</v>
      </c>
      <c r="H26" s="97">
        <v>0</v>
      </c>
      <c r="I26" s="97">
        <v>0</v>
      </c>
    </row>
    <row r="27" ht="19.5" customHeight="1" spans="1:9">
      <c r="A27" s="96"/>
      <c r="B27" s="95" t="s">
        <v>76</v>
      </c>
      <c r="C27" s="105"/>
      <c r="D27" s="96" t="s">
        <v>77</v>
      </c>
      <c r="E27" s="95" t="s">
        <v>84</v>
      </c>
      <c r="F27" s="97">
        <v>0</v>
      </c>
      <c r="G27" s="97">
        <v>0</v>
      </c>
      <c r="H27" s="97">
        <v>0</v>
      </c>
      <c r="I27" s="97">
        <v>0</v>
      </c>
    </row>
    <row r="28" ht="19.5" customHeight="1" spans="1:9">
      <c r="A28" s="96"/>
      <c r="B28" s="95" t="s">
        <v>79</v>
      </c>
      <c r="C28" s="105"/>
      <c r="D28" s="96" t="s">
        <v>80</v>
      </c>
      <c r="E28" s="95" t="s">
        <v>87</v>
      </c>
      <c r="F28" s="97">
        <v>0</v>
      </c>
      <c r="G28" s="97">
        <v>0</v>
      </c>
      <c r="H28" s="97">
        <v>0</v>
      </c>
      <c r="I28" s="97">
        <v>0</v>
      </c>
    </row>
    <row r="29" ht="19.5" customHeight="1" spans="1:9">
      <c r="A29" s="96"/>
      <c r="B29" s="95" t="s">
        <v>82</v>
      </c>
      <c r="C29" s="105"/>
      <c r="D29" s="96" t="s">
        <v>83</v>
      </c>
      <c r="E29" s="95" t="s">
        <v>90</v>
      </c>
      <c r="F29" s="97">
        <v>0</v>
      </c>
      <c r="G29" s="97">
        <v>0</v>
      </c>
      <c r="H29" s="97">
        <v>0</v>
      </c>
      <c r="I29" s="97">
        <v>0</v>
      </c>
    </row>
    <row r="30" ht="19.5" customHeight="1" spans="1:9">
      <c r="A30" s="96"/>
      <c r="B30" s="95" t="s">
        <v>85</v>
      </c>
      <c r="C30" s="105"/>
      <c r="D30" s="96" t="s">
        <v>86</v>
      </c>
      <c r="E30" s="95" t="s">
        <v>93</v>
      </c>
      <c r="F30" s="97">
        <v>0</v>
      </c>
      <c r="G30" s="97">
        <v>0</v>
      </c>
      <c r="H30" s="97">
        <v>0</v>
      </c>
      <c r="I30" s="97">
        <v>0</v>
      </c>
    </row>
    <row r="31" ht="19.5" customHeight="1" spans="1:9">
      <c r="A31" s="96"/>
      <c r="B31" s="95" t="s">
        <v>88</v>
      </c>
      <c r="C31" s="105"/>
      <c r="D31" s="96" t="s">
        <v>89</v>
      </c>
      <c r="E31" s="95" t="s">
        <v>96</v>
      </c>
      <c r="F31" s="97">
        <v>0</v>
      </c>
      <c r="G31" s="97">
        <v>0</v>
      </c>
      <c r="H31" s="97">
        <v>0</v>
      </c>
      <c r="I31" s="97">
        <v>0</v>
      </c>
    </row>
    <row r="32" ht="19.5" customHeight="1" spans="1:9">
      <c r="A32" s="96"/>
      <c r="B32" s="95" t="s">
        <v>91</v>
      </c>
      <c r="C32" s="105"/>
      <c r="D32" s="96" t="s">
        <v>92</v>
      </c>
      <c r="E32" s="95" t="s">
        <v>100</v>
      </c>
      <c r="F32" s="97">
        <v>0</v>
      </c>
      <c r="G32" s="97">
        <v>0</v>
      </c>
      <c r="H32" s="97">
        <v>0</v>
      </c>
      <c r="I32" s="97">
        <v>0</v>
      </c>
    </row>
    <row r="33" ht="19.5" customHeight="1" spans="1:9">
      <c r="A33" s="96"/>
      <c r="B33" s="95" t="s">
        <v>94</v>
      </c>
      <c r="C33" s="105"/>
      <c r="D33" s="96" t="s">
        <v>95</v>
      </c>
      <c r="E33" s="95" t="s">
        <v>104</v>
      </c>
      <c r="F33" s="97">
        <v>0</v>
      </c>
      <c r="G33" s="97">
        <v>0</v>
      </c>
      <c r="H33" s="97">
        <v>0</v>
      </c>
      <c r="I33" s="97">
        <v>0</v>
      </c>
    </row>
    <row r="34" ht="19.5" customHeight="1" spans="1:9">
      <c r="A34" s="95" t="s">
        <v>97</v>
      </c>
      <c r="B34" s="95" t="s">
        <v>98</v>
      </c>
      <c r="C34" s="97">
        <v>20516224.05</v>
      </c>
      <c r="D34" s="95" t="s">
        <v>99</v>
      </c>
      <c r="E34" s="95" t="s">
        <v>108</v>
      </c>
      <c r="F34" s="97">
        <v>20516224.05</v>
      </c>
      <c r="G34" s="97">
        <v>20516224.05</v>
      </c>
      <c r="H34" s="97">
        <v>0</v>
      </c>
      <c r="I34" s="97">
        <v>0</v>
      </c>
    </row>
    <row r="35" ht="19.5" customHeight="1" spans="1:9">
      <c r="A35" s="96" t="s">
        <v>184</v>
      </c>
      <c r="B35" s="95" t="s">
        <v>102</v>
      </c>
      <c r="C35" s="97">
        <v>0</v>
      </c>
      <c r="D35" s="96" t="s">
        <v>185</v>
      </c>
      <c r="E35" s="95" t="s">
        <v>111</v>
      </c>
      <c r="F35" s="97">
        <v>0</v>
      </c>
      <c r="G35" s="97">
        <v>0</v>
      </c>
      <c r="H35" s="97">
        <v>0</v>
      </c>
      <c r="I35" s="97">
        <v>0</v>
      </c>
    </row>
    <row r="36" ht="19.5" customHeight="1" spans="1:9">
      <c r="A36" s="96" t="s">
        <v>181</v>
      </c>
      <c r="B36" s="95" t="s">
        <v>106</v>
      </c>
      <c r="C36" s="97">
        <v>0</v>
      </c>
      <c r="D36" s="96"/>
      <c r="E36" s="95" t="s">
        <v>186</v>
      </c>
      <c r="F36" s="105"/>
      <c r="G36" s="105"/>
      <c r="H36" s="105"/>
      <c r="I36" s="105"/>
    </row>
    <row r="37" ht="19.5" customHeight="1" spans="1:9">
      <c r="A37" s="96" t="s">
        <v>182</v>
      </c>
      <c r="B37" s="95" t="s">
        <v>110</v>
      </c>
      <c r="C37" s="97">
        <v>0</v>
      </c>
      <c r="D37" s="95"/>
      <c r="E37" s="95" t="s">
        <v>187</v>
      </c>
      <c r="F37" s="105"/>
      <c r="G37" s="105"/>
      <c r="H37" s="105"/>
      <c r="I37" s="105"/>
    </row>
    <row r="38" ht="19.5" customHeight="1" spans="1:9">
      <c r="A38" s="96" t="s">
        <v>183</v>
      </c>
      <c r="B38" s="95" t="s">
        <v>15</v>
      </c>
      <c r="C38" s="97">
        <v>0</v>
      </c>
      <c r="D38" s="96"/>
      <c r="E38" s="95" t="s">
        <v>188</v>
      </c>
      <c r="F38" s="105"/>
      <c r="G38" s="105"/>
      <c r="H38" s="105"/>
      <c r="I38" s="105"/>
    </row>
    <row r="39" ht="19.5" customHeight="1" spans="1:9">
      <c r="A39" s="95" t="s">
        <v>109</v>
      </c>
      <c r="B39" s="95" t="s">
        <v>18</v>
      </c>
      <c r="C39" s="97">
        <v>20516224.05</v>
      </c>
      <c r="D39" s="95" t="s">
        <v>109</v>
      </c>
      <c r="E39" s="95" t="s">
        <v>189</v>
      </c>
      <c r="F39" s="97">
        <v>20516224.05</v>
      </c>
      <c r="G39" s="97">
        <v>20516224.05</v>
      </c>
      <c r="H39" s="97">
        <v>0</v>
      </c>
      <c r="I39" s="97">
        <v>0</v>
      </c>
    </row>
    <row r="40" ht="19.5" customHeight="1" spans="1:9">
      <c r="A40" s="96" t="s">
        <v>190</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1" t="s">
        <v>191</v>
      </c>
    </row>
    <row r="2" ht="14.25" spans="20:20">
      <c r="T2" s="102" t="s">
        <v>192</v>
      </c>
    </row>
    <row r="3" ht="14.25" spans="1:20">
      <c r="A3" s="102" t="s">
        <v>2</v>
      </c>
      <c r="T3" s="102" t="s">
        <v>3</v>
      </c>
    </row>
    <row r="4" ht="19.5" customHeight="1" spans="1:20">
      <c r="A4" s="103" t="s">
        <v>6</v>
      </c>
      <c r="B4" s="103"/>
      <c r="C4" s="103"/>
      <c r="D4" s="103"/>
      <c r="E4" s="103" t="s">
        <v>105</v>
      </c>
      <c r="F4" s="103"/>
      <c r="G4" s="103"/>
      <c r="H4" s="103" t="s">
        <v>193</v>
      </c>
      <c r="I4" s="103"/>
      <c r="J4" s="103"/>
      <c r="K4" s="103" t="s">
        <v>194</v>
      </c>
      <c r="L4" s="103"/>
      <c r="M4" s="103"/>
      <c r="N4" s="103"/>
      <c r="O4" s="103"/>
      <c r="P4" s="103" t="s">
        <v>107</v>
      </c>
      <c r="Q4" s="103"/>
      <c r="R4" s="103"/>
      <c r="S4" s="103"/>
      <c r="T4" s="103"/>
    </row>
    <row r="5" ht="19.5" customHeight="1" spans="1:20">
      <c r="A5" s="103" t="s">
        <v>121</v>
      </c>
      <c r="B5" s="103"/>
      <c r="C5" s="103"/>
      <c r="D5" s="103" t="s">
        <v>122</v>
      </c>
      <c r="E5" s="103" t="s">
        <v>128</v>
      </c>
      <c r="F5" s="103" t="s">
        <v>195</v>
      </c>
      <c r="G5" s="103" t="s">
        <v>196</v>
      </c>
      <c r="H5" s="103" t="s">
        <v>128</v>
      </c>
      <c r="I5" s="103" t="s">
        <v>164</v>
      </c>
      <c r="J5" s="103" t="s">
        <v>165</v>
      </c>
      <c r="K5" s="103" t="s">
        <v>128</v>
      </c>
      <c r="L5" s="103" t="s">
        <v>164</v>
      </c>
      <c r="M5" s="103"/>
      <c r="N5" s="103" t="s">
        <v>164</v>
      </c>
      <c r="O5" s="103" t="s">
        <v>165</v>
      </c>
      <c r="P5" s="103" t="s">
        <v>128</v>
      </c>
      <c r="Q5" s="103" t="s">
        <v>195</v>
      </c>
      <c r="R5" s="103" t="s">
        <v>196</v>
      </c>
      <c r="S5" s="103" t="s">
        <v>196</v>
      </c>
      <c r="T5" s="103"/>
    </row>
    <row r="6" ht="19.5" customHeight="1" spans="1:20">
      <c r="A6" s="103"/>
      <c r="B6" s="103"/>
      <c r="C6" s="103"/>
      <c r="D6" s="103"/>
      <c r="E6" s="103"/>
      <c r="F6" s="103"/>
      <c r="G6" s="103" t="s">
        <v>123</v>
      </c>
      <c r="H6" s="103"/>
      <c r="I6" s="103" t="s">
        <v>197</v>
      </c>
      <c r="J6" s="103" t="s">
        <v>123</v>
      </c>
      <c r="K6" s="103"/>
      <c r="L6" s="103" t="s">
        <v>123</v>
      </c>
      <c r="M6" s="103" t="s">
        <v>198</v>
      </c>
      <c r="N6" s="103" t="s">
        <v>197</v>
      </c>
      <c r="O6" s="103" t="s">
        <v>123</v>
      </c>
      <c r="P6" s="103"/>
      <c r="Q6" s="103"/>
      <c r="R6" s="103" t="s">
        <v>123</v>
      </c>
      <c r="S6" s="103" t="s">
        <v>199</v>
      </c>
      <c r="T6" s="103" t="s">
        <v>200</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103"/>
      <c r="B9" s="103"/>
      <c r="C9" s="103"/>
      <c r="D9" s="103" t="s">
        <v>128</v>
      </c>
      <c r="E9" s="97">
        <v>0</v>
      </c>
      <c r="F9" s="97">
        <v>0</v>
      </c>
      <c r="G9" s="97">
        <v>0</v>
      </c>
      <c r="H9" s="97">
        <v>20516224.05</v>
      </c>
      <c r="I9" s="97">
        <v>19018506.61</v>
      </c>
      <c r="J9" s="97">
        <v>1497717.44</v>
      </c>
      <c r="K9" s="97">
        <v>20516224.05</v>
      </c>
      <c r="L9" s="97">
        <v>19018506.61</v>
      </c>
      <c r="M9" s="97">
        <v>18573365.61</v>
      </c>
      <c r="N9" s="97">
        <v>445141</v>
      </c>
      <c r="O9" s="97">
        <v>1497717.44</v>
      </c>
      <c r="P9" s="97">
        <v>0</v>
      </c>
      <c r="Q9" s="97">
        <v>0</v>
      </c>
      <c r="R9" s="97">
        <v>0</v>
      </c>
      <c r="S9" s="97">
        <v>0</v>
      </c>
      <c r="T9" s="97">
        <v>0</v>
      </c>
    </row>
    <row r="10" ht="19.5" customHeight="1" spans="1:20">
      <c r="A10" s="96" t="s">
        <v>129</v>
      </c>
      <c r="B10" s="96"/>
      <c r="C10" s="96"/>
      <c r="D10" s="96" t="s">
        <v>130</v>
      </c>
      <c r="E10" s="97">
        <v>0</v>
      </c>
      <c r="F10" s="97">
        <v>0</v>
      </c>
      <c r="G10" s="97">
        <v>0</v>
      </c>
      <c r="H10" s="97">
        <v>15593616.84</v>
      </c>
      <c r="I10" s="97">
        <v>14095899.4</v>
      </c>
      <c r="J10" s="97">
        <v>1497717.44</v>
      </c>
      <c r="K10" s="97">
        <v>15593616.84</v>
      </c>
      <c r="L10" s="97">
        <v>14095899.4</v>
      </c>
      <c r="M10" s="97">
        <v>13695174.4</v>
      </c>
      <c r="N10" s="97">
        <v>400725</v>
      </c>
      <c r="O10" s="97">
        <v>1497717.44</v>
      </c>
      <c r="P10" s="97">
        <v>0</v>
      </c>
      <c r="Q10" s="97">
        <v>0</v>
      </c>
      <c r="R10" s="97">
        <v>0</v>
      </c>
      <c r="S10" s="97">
        <v>0</v>
      </c>
      <c r="T10" s="97">
        <v>0</v>
      </c>
    </row>
    <row r="11" ht="19.5" customHeight="1" spans="1:20">
      <c r="A11" s="96" t="s">
        <v>131</v>
      </c>
      <c r="B11" s="96"/>
      <c r="C11" s="96"/>
      <c r="D11" s="96" t="s">
        <v>132</v>
      </c>
      <c r="E11" s="97">
        <v>0</v>
      </c>
      <c r="F11" s="97">
        <v>0</v>
      </c>
      <c r="G11" s="97">
        <v>0</v>
      </c>
      <c r="H11" s="97">
        <v>15593616.84</v>
      </c>
      <c r="I11" s="97">
        <v>14095899.4</v>
      </c>
      <c r="J11" s="97">
        <v>1497717.44</v>
      </c>
      <c r="K11" s="97">
        <v>15593616.84</v>
      </c>
      <c r="L11" s="97">
        <v>14095899.4</v>
      </c>
      <c r="M11" s="97">
        <v>13695174.4</v>
      </c>
      <c r="N11" s="97">
        <v>400725</v>
      </c>
      <c r="O11" s="97">
        <v>1497717.44</v>
      </c>
      <c r="P11" s="97">
        <v>0</v>
      </c>
      <c r="Q11" s="97">
        <v>0</v>
      </c>
      <c r="R11" s="97">
        <v>0</v>
      </c>
      <c r="S11" s="97">
        <v>0</v>
      </c>
      <c r="T11" s="97">
        <v>0</v>
      </c>
    </row>
    <row r="12" ht="19.5" customHeight="1" spans="1:20">
      <c r="A12" s="96" t="s">
        <v>133</v>
      </c>
      <c r="B12" s="96"/>
      <c r="C12" s="96"/>
      <c r="D12" s="96" t="s">
        <v>134</v>
      </c>
      <c r="E12" s="97">
        <v>0</v>
      </c>
      <c r="F12" s="97">
        <v>0</v>
      </c>
      <c r="G12" s="97">
        <v>0</v>
      </c>
      <c r="H12" s="97">
        <v>15593616.84</v>
      </c>
      <c r="I12" s="97">
        <v>14095899.4</v>
      </c>
      <c r="J12" s="97">
        <v>1497717.44</v>
      </c>
      <c r="K12" s="97">
        <v>15593616.84</v>
      </c>
      <c r="L12" s="97">
        <v>14095899.4</v>
      </c>
      <c r="M12" s="97">
        <v>13695174.4</v>
      </c>
      <c r="N12" s="97">
        <v>400725</v>
      </c>
      <c r="O12" s="97">
        <v>1497717.44</v>
      </c>
      <c r="P12" s="97">
        <v>0</v>
      </c>
      <c r="Q12" s="97">
        <v>0</v>
      </c>
      <c r="R12" s="97">
        <v>0</v>
      </c>
      <c r="S12" s="97">
        <v>0</v>
      </c>
      <c r="T12" s="97">
        <v>0</v>
      </c>
    </row>
    <row r="13" ht="19.5" customHeight="1" spans="1:20">
      <c r="A13" s="96" t="s">
        <v>135</v>
      </c>
      <c r="B13" s="96"/>
      <c r="C13" s="96"/>
      <c r="D13" s="96" t="s">
        <v>136</v>
      </c>
      <c r="E13" s="97">
        <v>0</v>
      </c>
      <c r="F13" s="97">
        <v>0</v>
      </c>
      <c r="G13" s="97">
        <v>0</v>
      </c>
      <c r="H13" s="97">
        <v>2267171.2</v>
      </c>
      <c r="I13" s="97">
        <v>2267171.2</v>
      </c>
      <c r="J13" s="97">
        <v>0</v>
      </c>
      <c r="K13" s="97">
        <v>2267171.2</v>
      </c>
      <c r="L13" s="97">
        <v>2267171.2</v>
      </c>
      <c r="M13" s="97">
        <v>2222755.2</v>
      </c>
      <c r="N13" s="97">
        <v>44416</v>
      </c>
      <c r="O13" s="97">
        <v>0</v>
      </c>
      <c r="P13" s="97">
        <v>0</v>
      </c>
      <c r="Q13" s="97">
        <v>0</v>
      </c>
      <c r="R13" s="97">
        <v>0</v>
      </c>
      <c r="S13" s="97">
        <v>0</v>
      </c>
      <c r="T13" s="97">
        <v>0</v>
      </c>
    </row>
    <row r="14" ht="19.5" customHeight="1" spans="1:20">
      <c r="A14" s="96" t="s">
        <v>137</v>
      </c>
      <c r="B14" s="96"/>
      <c r="C14" s="96"/>
      <c r="D14" s="96" t="s">
        <v>138</v>
      </c>
      <c r="E14" s="97">
        <v>0</v>
      </c>
      <c r="F14" s="97">
        <v>0</v>
      </c>
      <c r="G14" s="97">
        <v>0</v>
      </c>
      <c r="H14" s="97">
        <v>2267171.2</v>
      </c>
      <c r="I14" s="97">
        <v>2267171.2</v>
      </c>
      <c r="J14" s="97">
        <v>0</v>
      </c>
      <c r="K14" s="97">
        <v>2267171.2</v>
      </c>
      <c r="L14" s="97">
        <v>2267171.2</v>
      </c>
      <c r="M14" s="97">
        <v>2222755.2</v>
      </c>
      <c r="N14" s="97">
        <v>44416</v>
      </c>
      <c r="O14" s="97">
        <v>0</v>
      </c>
      <c r="P14" s="97">
        <v>0</v>
      </c>
      <c r="Q14" s="97">
        <v>0</v>
      </c>
      <c r="R14" s="97">
        <v>0</v>
      </c>
      <c r="S14" s="97">
        <v>0</v>
      </c>
      <c r="T14" s="97">
        <v>0</v>
      </c>
    </row>
    <row r="15" ht="19.5" customHeight="1" spans="1:20">
      <c r="A15" s="96" t="s">
        <v>139</v>
      </c>
      <c r="B15" s="96"/>
      <c r="C15" s="96"/>
      <c r="D15" s="96" t="s">
        <v>140</v>
      </c>
      <c r="E15" s="97">
        <v>0</v>
      </c>
      <c r="F15" s="97">
        <v>0</v>
      </c>
      <c r="G15" s="97">
        <v>0</v>
      </c>
      <c r="H15" s="97">
        <v>370816</v>
      </c>
      <c r="I15" s="97">
        <v>370816</v>
      </c>
      <c r="J15" s="97">
        <v>0</v>
      </c>
      <c r="K15" s="97">
        <v>370816</v>
      </c>
      <c r="L15" s="97">
        <v>370816</v>
      </c>
      <c r="M15" s="97">
        <v>326400</v>
      </c>
      <c r="N15" s="97">
        <v>44416</v>
      </c>
      <c r="O15" s="97">
        <v>0</v>
      </c>
      <c r="P15" s="97">
        <v>0</v>
      </c>
      <c r="Q15" s="97">
        <v>0</v>
      </c>
      <c r="R15" s="97">
        <v>0</v>
      </c>
      <c r="S15" s="97">
        <v>0</v>
      </c>
      <c r="T15" s="97">
        <v>0</v>
      </c>
    </row>
    <row r="16" ht="19.5" customHeight="1" spans="1:20">
      <c r="A16" s="96" t="s">
        <v>141</v>
      </c>
      <c r="B16" s="96"/>
      <c r="C16" s="96"/>
      <c r="D16" s="96" t="s">
        <v>142</v>
      </c>
      <c r="E16" s="97">
        <v>0</v>
      </c>
      <c r="F16" s="97">
        <v>0</v>
      </c>
      <c r="G16" s="97">
        <v>0</v>
      </c>
      <c r="H16" s="97">
        <v>1264236.8</v>
      </c>
      <c r="I16" s="97">
        <v>1264236.8</v>
      </c>
      <c r="J16" s="97">
        <v>0</v>
      </c>
      <c r="K16" s="97">
        <v>1264236.8</v>
      </c>
      <c r="L16" s="97">
        <v>1264236.8</v>
      </c>
      <c r="M16" s="97">
        <v>1264236.8</v>
      </c>
      <c r="N16" s="97">
        <v>0</v>
      </c>
      <c r="O16" s="97">
        <v>0</v>
      </c>
      <c r="P16" s="97">
        <v>0</v>
      </c>
      <c r="Q16" s="97">
        <v>0</v>
      </c>
      <c r="R16" s="97">
        <v>0</v>
      </c>
      <c r="S16" s="97">
        <v>0</v>
      </c>
      <c r="T16" s="97">
        <v>0</v>
      </c>
    </row>
    <row r="17" ht="19.5" customHeight="1" spans="1:20">
      <c r="A17" s="96" t="s">
        <v>143</v>
      </c>
      <c r="B17" s="96"/>
      <c r="C17" s="96"/>
      <c r="D17" s="96" t="s">
        <v>144</v>
      </c>
      <c r="E17" s="97">
        <v>0</v>
      </c>
      <c r="F17" s="97">
        <v>0</v>
      </c>
      <c r="G17" s="97">
        <v>0</v>
      </c>
      <c r="H17" s="97">
        <v>632118.4</v>
      </c>
      <c r="I17" s="97">
        <v>632118.4</v>
      </c>
      <c r="J17" s="97">
        <v>0</v>
      </c>
      <c r="K17" s="97">
        <v>632118.4</v>
      </c>
      <c r="L17" s="97">
        <v>632118.4</v>
      </c>
      <c r="M17" s="97">
        <v>632118.4</v>
      </c>
      <c r="N17" s="97">
        <v>0</v>
      </c>
      <c r="O17" s="97">
        <v>0</v>
      </c>
      <c r="P17" s="97">
        <v>0</v>
      </c>
      <c r="Q17" s="97">
        <v>0</v>
      </c>
      <c r="R17" s="97">
        <v>0</v>
      </c>
      <c r="S17" s="97">
        <v>0</v>
      </c>
      <c r="T17" s="97">
        <v>0</v>
      </c>
    </row>
    <row r="18" ht="19.5" customHeight="1" spans="1:20">
      <c r="A18" s="96" t="s">
        <v>145</v>
      </c>
      <c r="B18" s="96"/>
      <c r="C18" s="96"/>
      <c r="D18" s="96" t="s">
        <v>146</v>
      </c>
      <c r="E18" s="97">
        <v>0</v>
      </c>
      <c r="F18" s="97">
        <v>0</v>
      </c>
      <c r="G18" s="97">
        <v>0</v>
      </c>
      <c r="H18" s="97">
        <v>1204656.01</v>
      </c>
      <c r="I18" s="97">
        <v>1204656.01</v>
      </c>
      <c r="J18" s="97">
        <v>0</v>
      </c>
      <c r="K18" s="97">
        <v>1204656.01</v>
      </c>
      <c r="L18" s="97">
        <v>1204656.01</v>
      </c>
      <c r="M18" s="97">
        <v>1204656.01</v>
      </c>
      <c r="N18" s="97">
        <v>0</v>
      </c>
      <c r="O18" s="97">
        <v>0</v>
      </c>
      <c r="P18" s="97">
        <v>0</v>
      </c>
      <c r="Q18" s="97">
        <v>0</v>
      </c>
      <c r="R18" s="97">
        <v>0</v>
      </c>
      <c r="S18" s="97">
        <v>0</v>
      </c>
      <c r="T18" s="97">
        <v>0</v>
      </c>
    </row>
    <row r="19" ht="19.5" customHeight="1" spans="1:20">
      <c r="A19" s="96" t="s">
        <v>147</v>
      </c>
      <c r="B19" s="96"/>
      <c r="C19" s="96"/>
      <c r="D19" s="96" t="s">
        <v>148</v>
      </c>
      <c r="E19" s="97">
        <v>0</v>
      </c>
      <c r="F19" s="97">
        <v>0</v>
      </c>
      <c r="G19" s="97">
        <v>0</v>
      </c>
      <c r="H19" s="97">
        <v>1204656.01</v>
      </c>
      <c r="I19" s="97">
        <v>1204656.01</v>
      </c>
      <c r="J19" s="97">
        <v>0</v>
      </c>
      <c r="K19" s="97">
        <v>1204656.01</v>
      </c>
      <c r="L19" s="97">
        <v>1204656.01</v>
      </c>
      <c r="M19" s="97">
        <v>1204656.01</v>
      </c>
      <c r="N19" s="97">
        <v>0</v>
      </c>
      <c r="O19" s="97">
        <v>0</v>
      </c>
      <c r="P19" s="97">
        <v>0</v>
      </c>
      <c r="Q19" s="97">
        <v>0</v>
      </c>
      <c r="R19" s="97">
        <v>0</v>
      </c>
      <c r="S19" s="97">
        <v>0</v>
      </c>
      <c r="T19" s="97">
        <v>0</v>
      </c>
    </row>
    <row r="20" ht="19.5" customHeight="1" spans="1:20">
      <c r="A20" s="96" t="s">
        <v>149</v>
      </c>
      <c r="B20" s="96"/>
      <c r="C20" s="96"/>
      <c r="D20" s="96" t="s">
        <v>150</v>
      </c>
      <c r="E20" s="97">
        <v>0</v>
      </c>
      <c r="F20" s="97">
        <v>0</v>
      </c>
      <c r="G20" s="97">
        <v>0</v>
      </c>
      <c r="H20" s="97">
        <v>685380</v>
      </c>
      <c r="I20" s="97">
        <v>685380</v>
      </c>
      <c r="J20" s="97">
        <v>0</v>
      </c>
      <c r="K20" s="97">
        <v>685380</v>
      </c>
      <c r="L20" s="97">
        <v>685380</v>
      </c>
      <c r="M20" s="97">
        <v>685380</v>
      </c>
      <c r="N20" s="97">
        <v>0</v>
      </c>
      <c r="O20" s="97">
        <v>0</v>
      </c>
      <c r="P20" s="97">
        <v>0</v>
      </c>
      <c r="Q20" s="97">
        <v>0</v>
      </c>
      <c r="R20" s="97">
        <v>0</v>
      </c>
      <c r="S20" s="97">
        <v>0</v>
      </c>
      <c r="T20" s="97">
        <v>0</v>
      </c>
    </row>
    <row r="21" ht="19.5" customHeight="1" spans="1:20">
      <c r="A21" s="96" t="s">
        <v>151</v>
      </c>
      <c r="B21" s="96"/>
      <c r="C21" s="96"/>
      <c r="D21" s="96" t="s">
        <v>152</v>
      </c>
      <c r="E21" s="97">
        <v>0</v>
      </c>
      <c r="F21" s="97">
        <v>0</v>
      </c>
      <c r="G21" s="97">
        <v>0</v>
      </c>
      <c r="H21" s="97">
        <v>466576.72</v>
      </c>
      <c r="I21" s="97">
        <v>466576.72</v>
      </c>
      <c r="J21" s="97">
        <v>0</v>
      </c>
      <c r="K21" s="97">
        <v>466576.72</v>
      </c>
      <c r="L21" s="97">
        <v>466576.72</v>
      </c>
      <c r="M21" s="97">
        <v>466576.72</v>
      </c>
      <c r="N21" s="97">
        <v>0</v>
      </c>
      <c r="O21" s="97">
        <v>0</v>
      </c>
      <c r="P21" s="97">
        <v>0</v>
      </c>
      <c r="Q21" s="97">
        <v>0</v>
      </c>
      <c r="R21" s="97">
        <v>0</v>
      </c>
      <c r="S21" s="97">
        <v>0</v>
      </c>
      <c r="T21" s="97">
        <v>0</v>
      </c>
    </row>
    <row r="22" ht="19.5" customHeight="1" spans="1:20">
      <c r="A22" s="96" t="s">
        <v>153</v>
      </c>
      <c r="B22" s="96"/>
      <c r="C22" s="96"/>
      <c r="D22" s="96" t="s">
        <v>154</v>
      </c>
      <c r="E22" s="97">
        <v>0</v>
      </c>
      <c r="F22" s="97">
        <v>0</v>
      </c>
      <c r="G22" s="97">
        <v>0</v>
      </c>
      <c r="H22" s="97">
        <v>52699.29</v>
      </c>
      <c r="I22" s="97">
        <v>52699.29</v>
      </c>
      <c r="J22" s="97">
        <v>0</v>
      </c>
      <c r="K22" s="97">
        <v>52699.29</v>
      </c>
      <c r="L22" s="97">
        <v>52699.29</v>
      </c>
      <c r="M22" s="97">
        <v>52699.29</v>
      </c>
      <c r="N22" s="97">
        <v>0</v>
      </c>
      <c r="O22" s="97">
        <v>0</v>
      </c>
      <c r="P22" s="97">
        <v>0</v>
      </c>
      <c r="Q22" s="97">
        <v>0</v>
      </c>
      <c r="R22" s="97">
        <v>0</v>
      </c>
      <c r="S22" s="97">
        <v>0</v>
      </c>
      <c r="T22" s="97">
        <v>0</v>
      </c>
    </row>
    <row r="23" ht="19.5" customHeight="1" spans="1:20">
      <c r="A23" s="96" t="s">
        <v>155</v>
      </c>
      <c r="B23" s="96"/>
      <c r="C23" s="96"/>
      <c r="D23" s="96" t="s">
        <v>156</v>
      </c>
      <c r="E23" s="97">
        <v>0</v>
      </c>
      <c r="F23" s="97">
        <v>0</v>
      </c>
      <c r="G23" s="97">
        <v>0</v>
      </c>
      <c r="H23" s="97">
        <v>1450780</v>
      </c>
      <c r="I23" s="97">
        <v>1450780</v>
      </c>
      <c r="J23" s="97">
        <v>0</v>
      </c>
      <c r="K23" s="97">
        <v>1450780</v>
      </c>
      <c r="L23" s="97">
        <v>1450780</v>
      </c>
      <c r="M23" s="97">
        <v>1450780</v>
      </c>
      <c r="N23" s="97">
        <v>0</v>
      </c>
      <c r="O23" s="97">
        <v>0</v>
      </c>
      <c r="P23" s="97">
        <v>0</v>
      </c>
      <c r="Q23" s="97">
        <v>0</v>
      </c>
      <c r="R23" s="97">
        <v>0</v>
      </c>
      <c r="S23" s="97">
        <v>0</v>
      </c>
      <c r="T23" s="97">
        <v>0</v>
      </c>
    </row>
    <row r="24" ht="19.5" customHeight="1" spans="1:20">
      <c r="A24" s="96" t="s">
        <v>157</v>
      </c>
      <c r="B24" s="96"/>
      <c r="C24" s="96"/>
      <c r="D24" s="96" t="s">
        <v>158</v>
      </c>
      <c r="E24" s="97">
        <v>0</v>
      </c>
      <c r="F24" s="97">
        <v>0</v>
      </c>
      <c r="G24" s="97">
        <v>0</v>
      </c>
      <c r="H24" s="97">
        <v>1450780</v>
      </c>
      <c r="I24" s="97">
        <v>1450780</v>
      </c>
      <c r="J24" s="97">
        <v>0</v>
      </c>
      <c r="K24" s="97">
        <v>1450780</v>
      </c>
      <c r="L24" s="97">
        <v>1450780</v>
      </c>
      <c r="M24" s="97">
        <v>1450780</v>
      </c>
      <c r="N24" s="97">
        <v>0</v>
      </c>
      <c r="O24" s="97">
        <v>0</v>
      </c>
      <c r="P24" s="97">
        <v>0</v>
      </c>
      <c r="Q24" s="97">
        <v>0</v>
      </c>
      <c r="R24" s="97">
        <v>0</v>
      </c>
      <c r="S24" s="97">
        <v>0</v>
      </c>
      <c r="T24" s="97">
        <v>0</v>
      </c>
    </row>
    <row r="25" ht="19.5" customHeight="1" spans="1:20">
      <c r="A25" s="96" t="s">
        <v>159</v>
      </c>
      <c r="B25" s="96"/>
      <c r="C25" s="96"/>
      <c r="D25" s="96" t="s">
        <v>160</v>
      </c>
      <c r="E25" s="97">
        <v>0</v>
      </c>
      <c r="F25" s="97">
        <v>0</v>
      </c>
      <c r="G25" s="97">
        <v>0</v>
      </c>
      <c r="H25" s="97">
        <v>1450780</v>
      </c>
      <c r="I25" s="97">
        <v>1450780</v>
      </c>
      <c r="J25" s="97">
        <v>0</v>
      </c>
      <c r="K25" s="97">
        <v>1450780</v>
      </c>
      <c r="L25" s="97">
        <v>1450780</v>
      </c>
      <c r="M25" s="97">
        <v>1450780</v>
      </c>
      <c r="N25" s="97">
        <v>0</v>
      </c>
      <c r="O25" s="97">
        <v>0</v>
      </c>
      <c r="P25" s="97">
        <v>0</v>
      </c>
      <c r="Q25" s="97">
        <v>0</v>
      </c>
      <c r="R25" s="97">
        <v>0</v>
      </c>
      <c r="S25" s="97">
        <v>0</v>
      </c>
      <c r="T25" s="97">
        <v>0</v>
      </c>
    </row>
    <row r="26" ht="19.5" customHeight="1" spans="1:20">
      <c r="A26" s="96" t="s">
        <v>201</v>
      </c>
      <c r="B26" s="96"/>
      <c r="C26" s="96"/>
      <c r="D26" s="96"/>
      <c r="E26" s="96"/>
      <c r="F26" s="96"/>
      <c r="G26" s="96"/>
      <c r="H26" s="96"/>
      <c r="I26" s="96"/>
      <c r="J26" s="96"/>
      <c r="K26" s="96"/>
      <c r="L26" s="96"/>
      <c r="M26" s="96"/>
      <c r="N26" s="96"/>
      <c r="O26" s="96"/>
      <c r="P26" s="96"/>
      <c r="Q26" s="96"/>
      <c r="R26" s="96"/>
      <c r="S26" s="96"/>
      <c r="T26" s="9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202</v>
      </c>
    </row>
    <row r="2" spans="9:9">
      <c r="I2" s="94" t="s">
        <v>203</v>
      </c>
    </row>
    <row r="3" spans="1:9">
      <c r="A3" s="94" t="s">
        <v>2</v>
      </c>
      <c r="I3" s="94" t="s">
        <v>3</v>
      </c>
    </row>
    <row r="4" ht="19.5" customHeight="1" spans="1:9">
      <c r="A4" s="103" t="s">
        <v>198</v>
      </c>
      <c r="B4" s="103"/>
      <c r="C4" s="103"/>
      <c r="D4" s="103" t="s">
        <v>197</v>
      </c>
      <c r="E4" s="103"/>
      <c r="F4" s="103"/>
      <c r="G4" s="103"/>
      <c r="H4" s="103"/>
      <c r="I4" s="103"/>
    </row>
    <row r="5" ht="19.5" customHeight="1" spans="1:9">
      <c r="A5" s="103" t="s">
        <v>204</v>
      </c>
      <c r="B5" s="103" t="s">
        <v>122</v>
      </c>
      <c r="C5" s="103" t="s">
        <v>8</v>
      </c>
      <c r="D5" s="103" t="s">
        <v>204</v>
      </c>
      <c r="E5" s="103" t="s">
        <v>122</v>
      </c>
      <c r="F5" s="103" t="s">
        <v>8</v>
      </c>
      <c r="G5" s="103" t="s">
        <v>204</v>
      </c>
      <c r="H5" s="103" t="s">
        <v>122</v>
      </c>
      <c r="I5" s="103" t="s">
        <v>8</v>
      </c>
    </row>
    <row r="6" ht="19.5" customHeight="1" spans="1:9">
      <c r="A6" s="103"/>
      <c r="B6" s="103"/>
      <c r="C6" s="103"/>
      <c r="D6" s="103"/>
      <c r="E6" s="103"/>
      <c r="F6" s="103"/>
      <c r="G6" s="103"/>
      <c r="H6" s="103"/>
      <c r="I6" s="103"/>
    </row>
    <row r="7" ht="19.5" customHeight="1" spans="1:9">
      <c r="A7" s="96" t="s">
        <v>205</v>
      </c>
      <c r="B7" s="96" t="s">
        <v>206</v>
      </c>
      <c r="C7" s="97">
        <v>18246965.61</v>
      </c>
      <c r="D7" s="96" t="s">
        <v>207</v>
      </c>
      <c r="E7" s="96" t="s">
        <v>208</v>
      </c>
      <c r="F7" s="97">
        <v>445141</v>
      </c>
      <c r="G7" s="96" t="s">
        <v>209</v>
      </c>
      <c r="H7" s="96" t="s">
        <v>210</v>
      </c>
      <c r="I7" s="97">
        <v>0</v>
      </c>
    </row>
    <row r="8" ht="19.5" customHeight="1" spans="1:9">
      <c r="A8" s="96" t="s">
        <v>211</v>
      </c>
      <c r="B8" s="96" t="s">
        <v>212</v>
      </c>
      <c r="C8" s="97">
        <v>3653922</v>
      </c>
      <c r="D8" s="96" t="s">
        <v>213</v>
      </c>
      <c r="E8" s="96" t="s">
        <v>214</v>
      </c>
      <c r="F8" s="97">
        <v>69978</v>
      </c>
      <c r="G8" s="96" t="s">
        <v>215</v>
      </c>
      <c r="H8" s="96" t="s">
        <v>216</v>
      </c>
      <c r="I8" s="97">
        <v>0</v>
      </c>
    </row>
    <row r="9" ht="19.5" customHeight="1" spans="1:9">
      <c r="A9" s="96" t="s">
        <v>217</v>
      </c>
      <c r="B9" s="96" t="s">
        <v>218</v>
      </c>
      <c r="C9" s="97">
        <v>3328</v>
      </c>
      <c r="D9" s="96" t="s">
        <v>219</v>
      </c>
      <c r="E9" s="96" t="s">
        <v>220</v>
      </c>
      <c r="F9" s="97">
        <v>0</v>
      </c>
      <c r="G9" s="96" t="s">
        <v>221</v>
      </c>
      <c r="H9" s="96" t="s">
        <v>222</v>
      </c>
      <c r="I9" s="97">
        <v>0</v>
      </c>
    </row>
    <row r="10" ht="19.5" customHeight="1" spans="1:9">
      <c r="A10" s="96" t="s">
        <v>223</v>
      </c>
      <c r="B10" s="96" t="s">
        <v>224</v>
      </c>
      <c r="C10" s="97">
        <v>2923947</v>
      </c>
      <c r="D10" s="96" t="s">
        <v>225</v>
      </c>
      <c r="E10" s="96" t="s">
        <v>226</v>
      </c>
      <c r="F10" s="97">
        <v>0</v>
      </c>
      <c r="G10" s="96" t="s">
        <v>227</v>
      </c>
      <c r="H10" s="96" t="s">
        <v>228</v>
      </c>
      <c r="I10" s="97">
        <v>0</v>
      </c>
    </row>
    <row r="11" ht="19.5" customHeight="1" spans="1:9">
      <c r="A11" s="96" t="s">
        <v>229</v>
      </c>
      <c r="B11" s="96" t="s">
        <v>230</v>
      </c>
      <c r="C11" s="97">
        <v>0</v>
      </c>
      <c r="D11" s="96" t="s">
        <v>231</v>
      </c>
      <c r="E11" s="96" t="s">
        <v>232</v>
      </c>
      <c r="F11" s="97">
        <v>0</v>
      </c>
      <c r="G11" s="96" t="s">
        <v>233</v>
      </c>
      <c r="H11" s="96" t="s">
        <v>234</v>
      </c>
      <c r="I11" s="97">
        <v>0</v>
      </c>
    </row>
    <row r="12" ht="19.5" customHeight="1" spans="1:9">
      <c r="A12" s="96" t="s">
        <v>235</v>
      </c>
      <c r="B12" s="96" t="s">
        <v>236</v>
      </c>
      <c r="C12" s="97">
        <v>5806268</v>
      </c>
      <c r="D12" s="96" t="s">
        <v>237</v>
      </c>
      <c r="E12" s="96" t="s">
        <v>238</v>
      </c>
      <c r="F12" s="97">
        <v>0</v>
      </c>
      <c r="G12" s="96" t="s">
        <v>239</v>
      </c>
      <c r="H12" s="96" t="s">
        <v>240</v>
      </c>
      <c r="I12" s="97">
        <v>0</v>
      </c>
    </row>
    <row r="13" ht="19.5" customHeight="1" spans="1:9">
      <c r="A13" s="96" t="s">
        <v>241</v>
      </c>
      <c r="B13" s="96" t="s">
        <v>242</v>
      </c>
      <c r="C13" s="97">
        <v>1264236.8</v>
      </c>
      <c r="D13" s="96" t="s">
        <v>243</v>
      </c>
      <c r="E13" s="96" t="s">
        <v>244</v>
      </c>
      <c r="F13" s="97">
        <v>0</v>
      </c>
      <c r="G13" s="96" t="s">
        <v>245</v>
      </c>
      <c r="H13" s="96" t="s">
        <v>246</v>
      </c>
      <c r="I13" s="97">
        <v>0</v>
      </c>
    </row>
    <row r="14" ht="19.5" customHeight="1" spans="1:9">
      <c r="A14" s="96" t="s">
        <v>247</v>
      </c>
      <c r="B14" s="96" t="s">
        <v>248</v>
      </c>
      <c r="C14" s="97">
        <v>632118.4</v>
      </c>
      <c r="D14" s="96" t="s">
        <v>249</v>
      </c>
      <c r="E14" s="96" t="s">
        <v>250</v>
      </c>
      <c r="F14" s="97">
        <v>0</v>
      </c>
      <c r="G14" s="96" t="s">
        <v>251</v>
      </c>
      <c r="H14" s="96" t="s">
        <v>252</v>
      </c>
      <c r="I14" s="97">
        <v>0</v>
      </c>
    </row>
    <row r="15" ht="19.5" customHeight="1" spans="1:9">
      <c r="A15" s="96" t="s">
        <v>253</v>
      </c>
      <c r="B15" s="96" t="s">
        <v>254</v>
      </c>
      <c r="C15" s="97">
        <v>685380</v>
      </c>
      <c r="D15" s="96" t="s">
        <v>255</v>
      </c>
      <c r="E15" s="96" t="s">
        <v>256</v>
      </c>
      <c r="F15" s="97">
        <v>0</v>
      </c>
      <c r="G15" s="96" t="s">
        <v>257</v>
      </c>
      <c r="H15" s="96" t="s">
        <v>258</v>
      </c>
      <c r="I15" s="97">
        <v>0</v>
      </c>
    </row>
    <row r="16" ht="19.5" customHeight="1" spans="1:9">
      <c r="A16" s="96" t="s">
        <v>259</v>
      </c>
      <c r="B16" s="96" t="s">
        <v>260</v>
      </c>
      <c r="C16" s="97">
        <v>466576.72</v>
      </c>
      <c r="D16" s="96" t="s">
        <v>261</v>
      </c>
      <c r="E16" s="96" t="s">
        <v>262</v>
      </c>
      <c r="F16" s="97">
        <v>0</v>
      </c>
      <c r="G16" s="96" t="s">
        <v>263</v>
      </c>
      <c r="H16" s="96" t="s">
        <v>264</v>
      </c>
      <c r="I16" s="97">
        <v>0</v>
      </c>
    </row>
    <row r="17" ht="19.5" customHeight="1" spans="1:9">
      <c r="A17" s="96" t="s">
        <v>265</v>
      </c>
      <c r="B17" s="96" t="s">
        <v>266</v>
      </c>
      <c r="C17" s="97">
        <v>107260.69</v>
      </c>
      <c r="D17" s="96" t="s">
        <v>267</v>
      </c>
      <c r="E17" s="96" t="s">
        <v>268</v>
      </c>
      <c r="F17" s="97">
        <v>0</v>
      </c>
      <c r="G17" s="96" t="s">
        <v>269</v>
      </c>
      <c r="H17" s="96" t="s">
        <v>270</v>
      </c>
      <c r="I17" s="97">
        <v>0</v>
      </c>
    </row>
    <row r="18" ht="19.5" customHeight="1" spans="1:9">
      <c r="A18" s="96" t="s">
        <v>271</v>
      </c>
      <c r="B18" s="96" t="s">
        <v>272</v>
      </c>
      <c r="C18" s="97">
        <v>1450780</v>
      </c>
      <c r="D18" s="96" t="s">
        <v>273</v>
      </c>
      <c r="E18" s="96" t="s">
        <v>274</v>
      </c>
      <c r="F18" s="97">
        <v>0</v>
      </c>
      <c r="G18" s="96" t="s">
        <v>275</v>
      </c>
      <c r="H18" s="96" t="s">
        <v>276</v>
      </c>
      <c r="I18" s="97">
        <v>0</v>
      </c>
    </row>
    <row r="19" ht="19.5" customHeight="1" spans="1:9">
      <c r="A19" s="96" t="s">
        <v>277</v>
      </c>
      <c r="B19" s="96" t="s">
        <v>278</v>
      </c>
      <c r="C19" s="97">
        <v>0</v>
      </c>
      <c r="D19" s="96" t="s">
        <v>279</v>
      </c>
      <c r="E19" s="96" t="s">
        <v>280</v>
      </c>
      <c r="F19" s="97">
        <v>0</v>
      </c>
      <c r="G19" s="96" t="s">
        <v>281</v>
      </c>
      <c r="H19" s="96" t="s">
        <v>282</v>
      </c>
      <c r="I19" s="97">
        <v>0</v>
      </c>
    </row>
    <row r="20" ht="19.5" customHeight="1" spans="1:9">
      <c r="A20" s="96" t="s">
        <v>283</v>
      </c>
      <c r="B20" s="96" t="s">
        <v>284</v>
      </c>
      <c r="C20" s="97">
        <v>1253148</v>
      </c>
      <c r="D20" s="96" t="s">
        <v>285</v>
      </c>
      <c r="E20" s="96" t="s">
        <v>286</v>
      </c>
      <c r="F20" s="97">
        <v>0</v>
      </c>
      <c r="G20" s="96" t="s">
        <v>287</v>
      </c>
      <c r="H20" s="96" t="s">
        <v>288</v>
      </c>
      <c r="I20" s="97">
        <v>0</v>
      </c>
    </row>
    <row r="21" ht="19.5" customHeight="1" spans="1:9">
      <c r="A21" s="96" t="s">
        <v>289</v>
      </c>
      <c r="B21" s="96" t="s">
        <v>290</v>
      </c>
      <c r="C21" s="97">
        <v>326400</v>
      </c>
      <c r="D21" s="96" t="s">
        <v>291</v>
      </c>
      <c r="E21" s="96" t="s">
        <v>292</v>
      </c>
      <c r="F21" s="97">
        <v>0</v>
      </c>
      <c r="G21" s="96" t="s">
        <v>293</v>
      </c>
      <c r="H21" s="96" t="s">
        <v>294</v>
      </c>
      <c r="I21" s="97">
        <v>0</v>
      </c>
    </row>
    <row r="22" ht="19.5" customHeight="1" spans="1:9">
      <c r="A22" s="96" t="s">
        <v>295</v>
      </c>
      <c r="B22" s="96" t="s">
        <v>296</v>
      </c>
      <c r="C22" s="97">
        <v>0</v>
      </c>
      <c r="D22" s="96" t="s">
        <v>297</v>
      </c>
      <c r="E22" s="96" t="s">
        <v>298</v>
      </c>
      <c r="F22" s="97">
        <v>0</v>
      </c>
      <c r="G22" s="96" t="s">
        <v>299</v>
      </c>
      <c r="H22" s="96" t="s">
        <v>300</v>
      </c>
      <c r="I22" s="97">
        <v>0</v>
      </c>
    </row>
    <row r="23" ht="19.5" customHeight="1" spans="1:9">
      <c r="A23" s="96" t="s">
        <v>301</v>
      </c>
      <c r="B23" s="96" t="s">
        <v>302</v>
      </c>
      <c r="C23" s="97">
        <v>0</v>
      </c>
      <c r="D23" s="96" t="s">
        <v>303</v>
      </c>
      <c r="E23" s="96" t="s">
        <v>304</v>
      </c>
      <c r="F23" s="97">
        <v>0</v>
      </c>
      <c r="G23" s="96" t="s">
        <v>305</v>
      </c>
      <c r="H23" s="96" t="s">
        <v>306</v>
      </c>
      <c r="I23" s="97">
        <v>0</v>
      </c>
    </row>
    <row r="24" ht="19.5" customHeight="1" spans="1:9">
      <c r="A24" s="96" t="s">
        <v>307</v>
      </c>
      <c r="B24" s="96" t="s">
        <v>308</v>
      </c>
      <c r="C24" s="97">
        <v>0</v>
      </c>
      <c r="D24" s="96" t="s">
        <v>309</v>
      </c>
      <c r="E24" s="96" t="s">
        <v>310</v>
      </c>
      <c r="F24" s="97">
        <v>0</v>
      </c>
      <c r="G24" s="96" t="s">
        <v>311</v>
      </c>
      <c r="H24" s="96" t="s">
        <v>312</v>
      </c>
      <c r="I24" s="97">
        <v>0</v>
      </c>
    </row>
    <row r="25" ht="19.5" customHeight="1" spans="1:9">
      <c r="A25" s="96" t="s">
        <v>313</v>
      </c>
      <c r="B25" s="96" t="s">
        <v>314</v>
      </c>
      <c r="C25" s="97">
        <v>0</v>
      </c>
      <c r="D25" s="96" t="s">
        <v>315</v>
      </c>
      <c r="E25" s="96" t="s">
        <v>316</v>
      </c>
      <c r="F25" s="97">
        <v>0</v>
      </c>
      <c r="G25" s="96" t="s">
        <v>317</v>
      </c>
      <c r="H25" s="96" t="s">
        <v>318</v>
      </c>
      <c r="I25" s="97">
        <v>0</v>
      </c>
    </row>
    <row r="26" ht="19.5" customHeight="1" spans="1:9">
      <c r="A26" s="96" t="s">
        <v>319</v>
      </c>
      <c r="B26" s="96" t="s">
        <v>320</v>
      </c>
      <c r="C26" s="97">
        <v>326400</v>
      </c>
      <c r="D26" s="96" t="s">
        <v>321</v>
      </c>
      <c r="E26" s="96" t="s">
        <v>322</v>
      </c>
      <c r="F26" s="97">
        <v>0</v>
      </c>
      <c r="G26" s="96" t="s">
        <v>323</v>
      </c>
      <c r="H26" s="96" t="s">
        <v>324</v>
      </c>
      <c r="I26" s="97">
        <v>0</v>
      </c>
    </row>
    <row r="27" ht="19.5" customHeight="1" spans="1:9">
      <c r="A27" s="96" t="s">
        <v>325</v>
      </c>
      <c r="B27" s="96" t="s">
        <v>326</v>
      </c>
      <c r="C27" s="97">
        <v>0</v>
      </c>
      <c r="D27" s="96" t="s">
        <v>327</v>
      </c>
      <c r="E27" s="96" t="s">
        <v>328</v>
      </c>
      <c r="F27" s="97">
        <v>0</v>
      </c>
      <c r="G27" s="96" t="s">
        <v>329</v>
      </c>
      <c r="H27" s="96" t="s">
        <v>330</v>
      </c>
      <c r="I27" s="97">
        <v>0</v>
      </c>
    </row>
    <row r="28" ht="19.5" customHeight="1" spans="1:9">
      <c r="A28" s="96" t="s">
        <v>331</v>
      </c>
      <c r="B28" s="96" t="s">
        <v>332</v>
      </c>
      <c r="C28" s="97">
        <v>0</v>
      </c>
      <c r="D28" s="96" t="s">
        <v>333</v>
      </c>
      <c r="E28" s="96" t="s">
        <v>334</v>
      </c>
      <c r="F28" s="97">
        <v>0</v>
      </c>
      <c r="G28" s="96" t="s">
        <v>335</v>
      </c>
      <c r="H28" s="96" t="s">
        <v>336</v>
      </c>
      <c r="I28" s="97">
        <v>0</v>
      </c>
    </row>
    <row r="29" ht="19.5" customHeight="1" spans="1:9">
      <c r="A29" s="96" t="s">
        <v>337</v>
      </c>
      <c r="B29" s="96" t="s">
        <v>338</v>
      </c>
      <c r="C29" s="97">
        <v>0</v>
      </c>
      <c r="D29" s="96" t="s">
        <v>339</v>
      </c>
      <c r="E29" s="96" t="s">
        <v>340</v>
      </c>
      <c r="F29" s="97">
        <v>69420</v>
      </c>
      <c r="G29" s="96" t="s">
        <v>341</v>
      </c>
      <c r="H29" s="96" t="s">
        <v>342</v>
      </c>
      <c r="I29" s="97">
        <v>0</v>
      </c>
    </row>
    <row r="30" ht="19.5" customHeight="1" spans="1:9">
      <c r="A30" s="96" t="s">
        <v>343</v>
      </c>
      <c r="B30" s="96" t="s">
        <v>344</v>
      </c>
      <c r="C30" s="97">
        <v>0</v>
      </c>
      <c r="D30" s="96" t="s">
        <v>345</v>
      </c>
      <c r="E30" s="96" t="s">
        <v>346</v>
      </c>
      <c r="F30" s="97">
        <v>305743</v>
      </c>
      <c r="G30" s="96" t="s">
        <v>347</v>
      </c>
      <c r="H30" s="96" t="s">
        <v>348</v>
      </c>
      <c r="I30" s="97">
        <v>0</v>
      </c>
    </row>
    <row r="31" ht="19.5" customHeight="1" spans="1:9">
      <c r="A31" s="96" t="s">
        <v>349</v>
      </c>
      <c r="B31" s="96" t="s">
        <v>350</v>
      </c>
      <c r="C31" s="97">
        <v>0</v>
      </c>
      <c r="D31" s="96" t="s">
        <v>351</v>
      </c>
      <c r="E31" s="96" t="s">
        <v>352</v>
      </c>
      <c r="F31" s="97">
        <v>0</v>
      </c>
      <c r="G31" s="96" t="s">
        <v>353</v>
      </c>
      <c r="H31" s="96" t="s">
        <v>354</v>
      </c>
      <c r="I31" s="97">
        <v>0</v>
      </c>
    </row>
    <row r="32" ht="19.5" customHeight="1" spans="1:9">
      <c r="A32" s="96" t="s">
        <v>355</v>
      </c>
      <c r="B32" s="96" t="s">
        <v>356</v>
      </c>
      <c r="C32" s="97">
        <v>0</v>
      </c>
      <c r="D32" s="96" t="s">
        <v>357</v>
      </c>
      <c r="E32" s="96" t="s">
        <v>358</v>
      </c>
      <c r="F32" s="97">
        <v>0</v>
      </c>
      <c r="G32" s="96" t="s">
        <v>359</v>
      </c>
      <c r="H32" s="96" t="s">
        <v>360</v>
      </c>
      <c r="I32" s="97">
        <v>0</v>
      </c>
    </row>
    <row r="33" ht="19.5" customHeight="1" spans="1:9">
      <c r="A33" s="96" t="s">
        <v>361</v>
      </c>
      <c r="B33" s="96" t="s">
        <v>362</v>
      </c>
      <c r="C33" s="97">
        <v>0</v>
      </c>
      <c r="D33" s="96" t="s">
        <v>363</v>
      </c>
      <c r="E33" s="96" t="s">
        <v>364</v>
      </c>
      <c r="F33" s="97">
        <v>0</v>
      </c>
      <c r="G33" s="96" t="s">
        <v>365</v>
      </c>
      <c r="H33" s="96" t="s">
        <v>366</v>
      </c>
      <c r="I33" s="97">
        <v>0</v>
      </c>
    </row>
    <row r="34" ht="19.5" customHeight="1" spans="1:9">
      <c r="A34" s="96"/>
      <c r="B34" s="96"/>
      <c r="C34" s="105"/>
      <c r="D34" s="96" t="s">
        <v>367</v>
      </c>
      <c r="E34" s="96" t="s">
        <v>368</v>
      </c>
      <c r="F34" s="97">
        <v>0</v>
      </c>
      <c r="G34" s="96" t="s">
        <v>369</v>
      </c>
      <c r="H34" s="96" t="s">
        <v>370</v>
      </c>
      <c r="I34" s="97">
        <v>0</v>
      </c>
    </row>
    <row r="35" ht="19.5" customHeight="1" spans="1:9">
      <c r="A35" s="96"/>
      <c r="B35" s="96"/>
      <c r="C35" s="105"/>
      <c r="D35" s="96" t="s">
        <v>371</v>
      </c>
      <c r="E35" s="96" t="s">
        <v>372</v>
      </c>
      <c r="F35" s="97">
        <v>0</v>
      </c>
      <c r="G35" s="96" t="s">
        <v>373</v>
      </c>
      <c r="H35" s="96" t="s">
        <v>374</v>
      </c>
      <c r="I35" s="97">
        <v>0</v>
      </c>
    </row>
    <row r="36" ht="19.5" customHeight="1" spans="1:9">
      <c r="A36" s="96"/>
      <c r="B36" s="96"/>
      <c r="C36" s="105"/>
      <c r="D36" s="96" t="s">
        <v>375</v>
      </c>
      <c r="E36" s="96" t="s">
        <v>376</v>
      </c>
      <c r="F36" s="97">
        <v>0</v>
      </c>
      <c r="G36" s="96" t="s">
        <v>377</v>
      </c>
      <c r="H36" s="96" t="s">
        <v>378</v>
      </c>
      <c r="I36" s="97">
        <v>0</v>
      </c>
    </row>
    <row r="37" ht="19.5" customHeight="1" spans="1:9">
      <c r="A37" s="96"/>
      <c r="B37" s="96"/>
      <c r="C37" s="105"/>
      <c r="D37" s="96" t="s">
        <v>379</v>
      </c>
      <c r="E37" s="96" t="s">
        <v>380</v>
      </c>
      <c r="F37" s="97">
        <v>0</v>
      </c>
      <c r="G37" s="96"/>
      <c r="H37" s="96"/>
      <c r="I37" s="105"/>
    </row>
    <row r="38" ht="19.5" customHeight="1" spans="1:9">
      <c r="A38" s="96"/>
      <c r="B38" s="96"/>
      <c r="C38" s="105"/>
      <c r="D38" s="96" t="s">
        <v>381</v>
      </c>
      <c r="E38" s="96" t="s">
        <v>382</v>
      </c>
      <c r="F38" s="97">
        <v>0</v>
      </c>
      <c r="G38" s="96"/>
      <c r="H38" s="96"/>
      <c r="I38" s="105"/>
    </row>
    <row r="39" ht="19.5" customHeight="1" spans="1:9">
      <c r="A39" s="96"/>
      <c r="B39" s="96"/>
      <c r="C39" s="105"/>
      <c r="D39" s="96" t="s">
        <v>383</v>
      </c>
      <c r="E39" s="96" t="s">
        <v>384</v>
      </c>
      <c r="F39" s="97">
        <v>0</v>
      </c>
      <c r="G39" s="96"/>
      <c r="H39" s="96"/>
      <c r="I39" s="105"/>
    </row>
    <row r="40" ht="19.5" customHeight="1" spans="1:9">
      <c r="A40" s="95" t="s">
        <v>385</v>
      </c>
      <c r="B40" s="95"/>
      <c r="C40" s="97">
        <v>18573365.61</v>
      </c>
      <c r="D40" s="95" t="s">
        <v>386</v>
      </c>
      <c r="E40" s="95"/>
      <c r="F40" s="107"/>
      <c r="G40" s="95"/>
      <c r="H40" s="95"/>
      <c r="I40" s="97">
        <v>445141</v>
      </c>
    </row>
    <row r="41" ht="19.5" customHeight="1" spans="1:9">
      <c r="A41" s="96" t="s">
        <v>387</v>
      </c>
      <c r="B41" s="96"/>
      <c r="C41" s="108"/>
      <c r="D41" s="96"/>
      <c r="E41" s="96"/>
      <c r="F41" s="96"/>
      <c r="G41" s="96"/>
      <c r="H41" s="96"/>
      <c r="I41" s="1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1" t="s">
        <v>388</v>
      </c>
    </row>
    <row r="2" spans="12:12">
      <c r="L2" s="94" t="s">
        <v>389</v>
      </c>
    </row>
    <row r="3" spans="1:12">
      <c r="A3" s="94" t="s">
        <v>2</v>
      </c>
      <c r="L3" s="94" t="s">
        <v>3</v>
      </c>
    </row>
    <row r="4" ht="15" customHeight="1" spans="1:12">
      <c r="A4" s="95" t="s">
        <v>390</v>
      </c>
      <c r="B4" s="95"/>
      <c r="C4" s="95"/>
      <c r="D4" s="95" t="s">
        <v>197</v>
      </c>
      <c r="E4" s="95"/>
      <c r="F4" s="95"/>
      <c r="G4" s="95"/>
      <c r="H4" s="95"/>
      <c r="I4" s="95"/>
      <c r="J4" s="95"/>
      <c r="K4" s="95"/>
      <c r="L4" s="95"/>
    </row>
    <row r="5" ht="15" customHeight="1" spans="1:12">
      <c r="A5" s="95" t="s">
        <v>204</v>
      </c>
      <c r="B5" s="95" t="s">
        <v>122</v>
      </c>
      <c r="C5" s="95" t="s">
        <v>8</v>
      </c>
      <c r="D5" s="95" t="s">
        <v>204</v>
      </c>
      <c r="E5" s="95" t="s">
        <v>122</v>
      </c>
      <c r="F5" s="95" t="s">
        <v>8</v>
      </c>
      <c r="G5" s="95" t="s">
        <v>204</v>
      </c>
      <c r="H5" s="95" t="s">
        <v>122</v>
      </c>
      <c r="I5" s="95" t="s">
        <v>8</v>
      </c>
      <c r="J5" s="95" t="s">
        <v>204</v>
      </c>
      <c r="K5" s="95" t="s">
        <v>122</v>
      </c>
      <c r="L5" s="95" t="s">
        <v>8</v>
      </c>
    </row>
    <row r="6" ht="15" customHeight="1" spans="1:12">
      <c r="A6" s="96" t="s">
        <v>205</v>
      </c>
      <c r="B6" s="96" t="s">
        <v>206</v>
      </c>
      <c r="C6" s="97">
        <v>0</v>
      </c>
      <c r="D6" s="96" t="s">
        <v>207</v>
      </c>
      <c r="E6" s="96" t="s">
        <v>208</v>
      </c>
      <c r="F6" s="97">
        <v>1439279.94</v>
      </c>
      <c r="G6" s="96" t="s">
        <v>391</v>
      </c>
      <c r="H6" s="96" t="s">
        <v>392</v>
      </c>
      <c r="I6" s="97">
        <v>0</v>
      </c>
      <c r="J6" s="96" t="s">
        <v>393</v>
      </c>
      <c r="K6" s="96" t="s">
        <v>394</v>
      </c>
      <c r="L6" s="97">
        <v>0</v>
      </c>
    </row>
    <row r="7" ht="15" customHeight="1" spans="1:12">
      <c r="A7" s="96" t="s">
        <v>211</v>
      </c>
      <c r="B7" s="96" t="s">
        <v>212</v>
      </c>
      <c r="C7" s="97">
        <v>0</v>
      </c>
      <c r="D7" s="96" t="s">
        <v>213</v>
      </c>
      <c r="E7" s="96" t="s">
        <v>214</v>
      </c>
      <c r="F7" s="97">
        <v>1439279.94</v>
      </c>
      <c r="G7" s="96" t="s">
        <v>395</v>
      </c>
      <c r="H7" s="96" t="s">
        <v>216</v>
      </c>
      <c r="I7" s="97">
        <v>0</v>
      </c>
      <c r="J7" s="96" t="s">
        <v>396</v>
      </c>
      <c r="K7" s="96" t="s">
        <v>397</v>
      </c>
      <c r="L7" s="97">
        <v>0</v>
      </c>
    </row>
    <row r="8" ht="15" customHeight="1" spans="1:12">
      <c r="A8" s="96" t="s">
        <v>217</v>
      </c>
      <c r="B8" s="96" t="s">
        <v>218</v>
      </c>
      <c r="C8" s="97">
        <v>0</v>
      </c>
      <c r="D8" s="96" t="s">
        <v>219</v>
      </c>
      <c r="E8" s="96" t="s">
        <v>220</v>
      </c>
      <c r="F8" s="97">
        <v>0</v>
      </c>
      <c r="G8" s="96" t="s">
        <v>398</v>
      </c>
      <c r="H8" s="96" t="s">
        <v>222</v>
      </c>
      <c r="I8" s="97">
        <v>0</v>
      </c>
      <c r="J8" s="96" t="s">
        <v>399</v>
      </c>
      <c r="K8" s="96" t="s">
        <v>348</v>
      </c>
      <c r="L8" s="97">
        <v>0</v>
      </c>
    </row>
    <row r="9" ht="15" customHeight="1" spans="1:12">
      <c r="A9" s="96" t="s">
        <v>223</v>
      </c>
      <c r="B9" s="96" t="s">
        <v>224</v>
      </c>
      <c r="C9" s="97">
        <v>0</v>
      </c>
      <c r="D9" s="96" t="s">
        <v>225</v>
      </c>
      <c r="E9" s="96" t="s">
        <v>226</v>
      </c>
      <c r="F9" s="97">
        <v>0</v>
      </c>
      <c r="G9" s="96" t="s">
        <v>400</v>
      </c>
      <c r="H9" s="96" t="s">
        <v>228</v>
      </c>
      <c r="I9" s="97">
        <v>0</v>
      </c>
      <c r="J9" s="96" t="s">
        <v>311</v>
      </c>
      <c r="K9" s="96" t="s">
        <v>312</v>
      </c>
      <c r="L9" s="97">
        <v>0</v>
      </c>
    </row>
    <row r="10" ht="15" customHeight="1" spans="1:12">
      <c r="A10" s="96" t="s">
        <v>229</v>
      </c>
      <c r="B10" s="96" t="s">
        <v>230</v>
      </c>
      <c r="C10" s="97">
        <v>0</v>
      </c>
      <c r="D10" s="96" t="s">
        <v>231</v>
      </c>
      <c r="E10" s="96" t="s">
        <v>232</v>
      </c>
      <c r="F10" s="97">
        <v>0</v>
      </c>
      <c r="G10" s="96" t="s">
        <v>401</v>
      </c>
      <c r="H10" s="96" t="s">
        <v>234</v>
      </c>
      <c r="I10" s="97">
        <v>0</v>
      </c>
      <c r="J10" s="96" t="s">
        <v>317</v>
      </c>
      <c r="K10" s="96" t="s">
        <v>318</v>
      </c>
      <c r="L10" s="97">
        <v>0</v>
      </c>
    </row>
    <row r="11" ht="15" customHeight="1" spans="1:12">
      <c r="A11" s="96" t="s">
        <v>235</v>
      </c>
      <c r="B11" s="96" t="s">
        <v>236</v>
      </c>
      <c r="C11" s="97">
        <v>0</v>
      </c>
      <c r="D11" s="96" t="s">
        <v>237</v>
      </c>
      <c r="E11" s="96" t="s">
        <v>238</v>
      </c>
      <c r="F11" s="97">
        <v>0</v>
      </c>
      <c r="G11" s="96" t="s">
        <v>402</v>
      </c>
      <c r="H11" s="96" t="s">
        <v>240</v>
      </c>
      <c r="I11" s="97">
        <v>0</v>
      </c>
      <c r="J11" s="96" t="s">
        <v>323</v>
      </c>
      <c r="K11" s="96" t="s">
        <v>324</v>
      </c>
      <c r="L11" s="97">
        <v>0</v>
      </c>
    </row>
    <row r="12" ht="15" customHeight="1" spans="1:12">
      <c r="A12" s="96" t="s">
        <v>241</v>
      </c>
      <c r="B12" s="96" t="s">
        <v>242</v>
      </c>
      <c r="C12" s="97">
        <v>0</v>
      </c>
      <c r="D12" s="96" t="s">
        <v>243</v>
      </c>
      <c r="E12" s="96" t="s">
        <v>244</v>
      </c>
      <c r="F12" s="97">
        <v>0</v>
      </c>
      <c r="G12" s="96" t="s">
        <v>403</v>
      </c>
      <c r="H12" s="96" t="s">
        <v>246</v>
      </c>
      <c r="I12" s="97">
        <v>0</v>
      </c>
      <c r="J12" s="96" t="s">
        <v>329</v>
      </c>
      <c r="K12" s="96" t="s">
        <v>330</v>
      </c>
      <c r="L12" s="97">
        <v>0</v>
      </c>
    </row>
    <row r="13" ht="15" customHeight="1" spans="1:12">
      <c r="A13" s="96" t="s">
        <v>247</v>
      </c>
      <c r="B13" s="96" t="s">
        <v>248</v>
      </c>
      <c r="C13" s="97">
        <v>0</v>
      </c>
      <c r="D13" s="96" t="s">
        <v>249</v>
      </c>
      <c r="E13" s="96" t="s">
        <v>250</v>
      </c>
      <c r="F13" s="97">
        <v>0</v>
      </c>
      <c r="G13" s="96" t="s">
        <v>404</v>
      </c>
      <c r="H13" s="96" t="s">
        <v>252</v>
      </c>
      <c r="I13" s="97">
        <v>0</v>
      </c>
      <c r="J13" s="96" t="s">
        <v>335</v>
      </c>
      <c r="K13" s="96" t="s">
        <v>336</v>
      </c>
      <c r="L13" s="97">
        <v>0</v>
      </c>
    </row>
    <row r="14" ht="15" customHeight="1" spans="1:12">
      <c r="A14" s="96" t="s">
        <v>253</v>
      </c>
      <c r="B14" s="96" t="s">
        <v>254</v>
      </c>
      <c r="C14" s="97">
        <v>0</v>
      </c>
      <c r="D14" s="96" t="s">
        <v>255</v>
      </c>
      <c r="E14" s="96" t="s">
        <v>256</v>
      </c>
      <c r="F14" s="97">
        <v>0</v>
      </c>
      <c r="G14" s="96" t="s">
        <v>405</v>
      </c>
      <c r="H14" s="96" t="s">
        <v>282</v>
      </c>
      <c r="I14" s="97">
        <v>0</v>
      </c>
      <c r="J14" s="96" t="s">
        <v>341</v>
      </c>
      <c r="K14" s="96" t="s">
        <v>342</v>
      </c>
      <c r="L14" s="106">
        <v>0</v>
      </c>
    </row>
    <row r="15" ht="15" customHeight="1" spans="1:12">
      <c r="A15" s="96" t="s">
        <v>259</v>
      </c>
      <c r="B15" s="96" t="s">
        <v>260</v>
      </c>
      <c r="C15" s="97">
        <v>0</v>
      </c>
      <c r="D15" s="96" t="s">
        <v>261</v>
      </c>
      <c r="E15" s="96" t="s">
        <v>262</v>
      </c>
      <c r="F15" s="97">
        <v>0</v>
      </c>
      <c r="G15" s="96" t="s">
        <v>406</v>
      </c>
      <c r="H15" s="96" t="s">
        <v>288</v>
      </c>
      <c r="I15" s="97">
        <v>0</v>
      </c>
      <c r="J15" s="96" t="s">
        <v>347</v>
      </c>
      <c r="K15" s="96" t="s">
        <v>348</v>
      </c>
      <c r="L15" s="97">
        <v>0</v>
      </c>
    </row>
    <row r="16" ht="15" customHeight="1" spans="1:12">
      <c r="A16" s="96" t="s">
        <v>265</v>
      </c>
      <c r="B16" s="96" t="s">
        <v>266</v>
      </c>
      <c r="C16" s="97">
        <v>0</v>
      </c>
      <c r="D16" s="96" t="s">
        <v>267</v>
      </c>
      <c r="E16" s="96" t="s">
        <v>268</v>
      </c>
      <c r="F16" s="97">
        <v>0</v>
      </c>
      <c r="G16" s="96" t="s">
        <v>407</v>
      </c>
      <c r="H16" s="96" t="s">
        <v>294</v>
      </c>
      <c r="I16" s="97">
        <v>0</v>
      </c>
      <c r="J16" s="96" t="s">
        <v>408</v>
      </c>
      <c r="K16" s="96" t="s">
        <v>409</v>
      </c>
      <c r="L16" s="97">
        <v>0</v>
      </c>
    </row>
    <row r="17" ht="15" customHeight="1" spans="1:12">
      <c r="A17" s="96" t="s">
        <v>271</v>
      </c>
      <c r="B17" s="96" t="s">
        <v>272</v>
      </c>
      <c r="C17" s="97">
        <v>0</v>
      </c>
      <c r="D17" s="96" t="s">
        <v>273</v>
      </c>
      <c r="E17" s="96" t="s">
        <v>274</v>
      </c>
      <c r="F17" s="97">
        <v>0</v>
      </c>
      <c r="G17" s="96" t="s">
        <v>410</v>
      </c>
      <c r="H17" s="96" t="s">
        <v>300</v>
      </c>
      <c r="I17" s="97">
        <v>0</v>
      </c>
      <c r="J17" s="96" t="s">
        <v>411</v>
      </c>
      <c r="K17" s="96" t="s">
        <v>412</v>
      </c>
      <c r="L17" s="97">
        <v>0</v>
      </c>
    </row>
    <row r="18" ht="15" customHeight="1" spans="1:12">
      <c r="A18" s="96" t="s">
        <v>277</v>
      </c>
      <c r="B18" s="96" t="s">
        <v>278</v>
      </c>
      <c r="C18" s="97">
        <v>0</v>
      </c>
      <c r="D18" s="96" t="s">
        <v>279</v>
      </c>
      <c r="E18" s="96" t="s">
        <v>280</v>
      </c>
      <c r="F18" s="97">
        <v>0</v>
      </c>
      <c r="G18" s="96" t="s">
        <v>413</v>
      </c>
      <c r="H18" s="96" t="s">
        <v>414</v>
      </c>
      <c r="I18" s="97">
        <v>0</v>
      </c>
      <c r="J18" s="96" t="s">
        <v>415</v>
      </c>
      <c r="K18" s="96" t="s">
        <v>416</v>
      </c>
      <c r="L18" s="97">
        <v>0</v>
      </c>
    </row>
    <row r="19" ht="15" customHeight="1" spans="1:12">
      <c r="A19" s="96" t="s">
        <v>283</v>
      </c>
      <c r="B19" s="96" t="s">
        <v>284</v>
      </c>
      <c r="C19" s="97">
        <v>0</v>
      </c>
      <c r="D19" s="96" t="s">
        <v>285</v>
      </c>
      <c r="E19" s="96" t="s">
        <v>286</v>
      </c>
      <c r="F19" s="97">
        <v>0</v>
      </c>
      <c r="G19" s="96" t="s">
        <v>209</v>
      </c>
      <c r="H19" s="96" t="s">
        <v>210</v>
      </c>
      <c r="I19" s="97">
        <v>0</v>
      </c>
      <c r="J19" s="96" t="s">
        <v>417</v>
      </c>
      <c r="K19" s="96" t="s">
        <v>418</v>
      </c>
      <c r="L19" s="97">
        <v>0</v>
      </c>
    </row>
    <row r="20" ht="15" customHeight="1" spans="1:12">
      <c r="A20" s="96" t="s">
        <v>289</v>
      </c>
      <c r="B20" s="96" t="s">
        <v>290</v>
      </c>
      <c r="C20" s="97">
        <v>58437.5</v>
      </c>
      <c r="D20" s="96" t="s">
        <v>291</v>
      </c>
      <c r="E20" s="96" t="s">
        <v>292</v>
      </c>
      <c r="F20" s="97">
        <v>0</v>
      </c>
      <c r="G20" s="96" t="s">
        <v>215</v>
      </c>
      <c r="H20" s="96" t="s">
        <v>216</v>
      </c>
      <c r="I20" s="97">
        <v>0</v>
      </c>
      <c r="J20" s="96" t="s">
        <v>353</v>
      </c>
      <c r="K20" s="96" t="s">
        <v>354</v>
      </c>
      <c r="L20" s="97">
        <v>0</v>
      </c>
    </row>
    <row r="21" ht="15" customHeight="1" spans="1:12">
      <c r="A21" s="96" t="s">
        <v>295</v>
      </c>
      <c r="B21" s="96" t="s">
        <v>296</v>
      </c>
      <c r="C21" s="97">
        <v>0</v>
      </c>
      <c r="D21" s="96" t="s">
        <v>297</v>
      </c>
      <c r="E21" s="96" t="s">
        <v>298</v>
      </c>
      <c r="F21" s="97">
        <v>0</v>
      </c>
      <c r="G21" s="96" t="s">
        <v>221</v>
      </c>
      <c r="H21" s="96" t="s">
        <v>222</v>
      </c>
      <c r="I21" s="97">
        <v>0</v>
      </c>
      <c r="J21" s="96" t="s">
        <v>359</v>
      </c>
      <c r="K21" s="96" t="s">
        <v>360</v>
      </c>
      <c r="L21" s="97">
        <v>0</v>
      </c>
    </row>
    <row r="22" ht="15" customHeight="1" spans="1:12">
      <c r="A22" s="96" t="s">
        <v>301</v>
      </c>
      <c r="B22" s="96" t="s">
        <v>302</v>
      </c>
      <c r="C22" s="97">
        <v>0</v>
      </c>
      <c r="D22" s="96" t="s">
        <v>303</v>
      </c>
      <c r="E22" s="96" t="s">
        <v>304</v>
      </c>
      <c r="F22" s="97">
        <v>0</v>
      </c>
      <c r="G22" s="96" t="s">
        <v>227</v>
      </c>
      <c r="H22" s="96" t="s">
        <v>228</v>
      </c>
      <c r="I22" s="97">
        <v>0</v>
      </c>
      <c r="J22" s="96" t="s">
        <v>365</v>
      </c>
      <c r="K22" s="96" t="s">
        <v>366</v>
      </c>
      <c r="L22" s="97">
        <v>0</v>
      </c>
    </row>
    <row r="23" ht="15" customHeight="1" spans="1:12">
      <c r="A23" s="96" t="s">
        <v>307</v>
      </c>
      <c r="B23" s="96" t="s">
        <v>308</v>
      </c>
      <c r="C23" s="97">
        <v>0</v>
      </c>
      <c r="D23" s="96" t="s">
        <v>309</v>
      </c>
      <c r="E23" s="96" t="s">
        <v>310</v>
      </c>
      <c r="F23" s="97">
        <v>0</v>
      </c>
      <c r="G23" s="96" t="s">
        <v>233</v>
      </c>
      <c r="H23" s="96" t="s">
        <v>234</v>
      </c>
      <c r="I23" s="97">
        <v>0</v>
      </c>
      <c r="J23" s="96" t="s">
        <v>369</v>
      </c>
      <c r="K23" s="96" t="s">
        <v>370</v>
      </c>
      <c r="L23" s="97">
        <v>0</v>
      </c>
    </row>
    <row r="24" ht="15" customHeight="1" spans="1:12">
      <c r="A24" s="96" t="s">
        <v>313</v>
      </c>
      <c r="B24" s="96" t="s">
        <v>314</v>
      </c>
      <c r="C24" s="97">
        <v>0</v>
      </c>
      <c r="D24" s="96" t="s">
        <v>315</v>
      </c>
      <c r="E24" s="96" t="s">
        <v>316</v>
      </c>
      <c r="F24" s="97">
        <v>0</v>
      </c>
      <c r="G24" s="96" t="s">
        <v>239</v>
      </c>
      <c r="H24" s="96" t="s">
        <v>240</v>
      </c>
      <c r="I24" s="97">
        <v>0</v>
      </c>
      <c r="J24" s="96" t="s">
        <v>373</v>
      </c>
      <c r="K24" s="96" t="s">
        <v>374</v>
      </c>
      <c r="L24" s="97">
        <v>0</v>
      </c>
    </row>
    <row r="25" ht="15" customHeight="1" spans="1:12">
      <c r="A25" s="96" t="s">
        <v>319</v>
      </c>
      <c r="B25" s="96" t="s">
        <v>320</v>
      </c>
      <c r="C25" s="97">
        <v>0</v>
      </c>
      <c r="D25" s="96" t="s">
        <v>321</v>
      </c>
      <c r="E25" s="96" t="s">
        <v>322</v>
      </c>
      <c r="F25" s="97">
        <v>0</v>
      </c>
      <c r="G25" s="96" t="s">
        <v>245</v>
      </c>
      <c r="H25" s="96" t="s">
        <v>246</v>
      </c>
      <c r="I25" s="97">
        <v>0</v>
      </c>
      <c r="J25" s="96" t="s">
        <v>377</v>
      </c>
      <c r="K25" s="96" t="s">
        <v>378</v>
      </c>
      <c r="L25" s="97">
        <v>0</v>
      </c>
    </row>
    <row r="26" ht="15" customHeight="1" spans="1:12">
      <c r="A26" s="96" t="s">
        <v>325</v>
      </c>
      <c r="B26" s="96" t="s">
        <v>326</v>
      </c>
      <c r="C26" s="97">
        <v>0</v>
      </c>
      <c r="D26" s="96" t="s">
        <v>327</v>
      </c>
      <c r="E26" s="96" t="s">
        <v>328</v>
      </c>
      <c r="F26" s="97">
        <v>0</v>
      </c>
      <c r="G26" s="96" t="s">
        <v>251</v>
      </c>
      <c r="H26" s="96" t="s">
        <v>252</v>
      </c>
      <c r="I26" s="97">
        <v>0</v>
      </c>
      <c r="J26" s="96"/>
      <c r="K26" s="96"/>
      <c r="L26" s="105"/>
    </row>
    <row r="27" ht="15" customHeight="1" spans="1:12">
      <c r="A27" s="96" t="s">
        <v>331</v>
      </c>
      <c r="B27" s="96" t="s">
        <v>332</v>
      </c>
      <c r="C27" s="97">
        <v>0</v>
      </c>
      <c r="D27" s="96" t="s">
        <v>333</v>
      </c>
      <c r="E27" s="96" t="s">
        <v>334</v>
      </c>
      <c r="F27" s="97">
        <v>0</v>
      </c>
      <c r="G27" s="96" t="s">
        <v>257</v>
      </c>
      <c r="H27" s="96" t="s">
        <v>258</v>
      </c>
      <c r="I27" s="97">
        <v>0</v>
      </c>
      <c r="J27" s="96"/>
      <c r="K27" s="96"/>
      <c r="L27" s="105"/>
    </row>
    <row r="28" ht="15" customHeight="1" spans="1:12">
      <c r="A28" s="96" t="s">
        <v>337</v>
      </c>
      <c r="B28" s="96" t="s">
        <v>338</v>
      </c>
      <c r="C28" s="97">
        <v>58437.5</v>
      </c>
      <c r="D28" s="96" t="s">
        <v>339</v>
      </c>
      <c r="E28" s="96" t="s">
        <v>340</v>
      </c>
      <c r="F28" s="97">
        <v>0</v>
      </c>
      <c r="G28" s="96" t="s">
        <v>263</v>
      </c>
      <c r="H28" s="96" t="s">
        <v>264</v>
      </c>
      <c r="I28" s="97">
        <v>0</v>
      </c>
      <c r="J28" s="96"/>
      <c r="K28" s="96"/>
      <c r="L28" s="105"/>
    </row>
    <row r="29" ht="15" customHeight="1" spans="1:12">
      <c r="A29" s="96" t="s">
        <v>343</v>
      </c>
      <c r="B29" s="96" t="s">
        <v>344</v>
      </c>
      <c r="C29" s="97">
        <v>0</v>
      </c>
      <c r="D29" s="96" t="s">
        <v>345</v>
      </c>
      <c r="E29" s="96" t="s">
        <v>346</v>
      </c>
      <c r="F29" s="97">
        <v>0</v>
      </c>
      <c r="G29" s="96" t="s">
        <v>269</v>
      </c>
      <c r="H29" s="96" t="s">
        <v>270</v>
      </c>
      <c r="I29" s="97">
        <v>0</v>
      </c>
      <c r="J29" s="96"/>
      <c r="K29" s="96"/>
      <c r="L29" s="105"/>
    </row>
    <row r="30" ht="15" customHeight="1" spans="1:12">
      <c r="A30" s="96" t="s">
        <v>349</v>
      </c>
      <c r="B30" s="96" t="s">
        <v>350</v>
      </c>
      <c r="C30" s="97">
        <v>0</v>
      </c>
      <c r="D30" s="96" t="s">
        <v>351</v>
      </c>
      <c r="E30" s="96" t="s">
        <v>352</v>
      </c>
      <c r="F30" s="97">
        <v>0</v>
      </c>
      <c r="G30" s="96" t="s">
        <v>275</v>
      </c>
      <c r="H30" s="96" t="s">
        <v>276</v>
      </c>
      <c r="I30" s="97">
        <v>0</v>
      </c>
      <c r="J30" s="96"/>
      <c r="K30" s="96"/>
      <c r="L30" s="105"/>
    </row>
    <row r="31" ht="15" customHeight="1" spans="1:12">
      <c r="A31" s="96" t="s">
        <v>355</v>
      </c>
      <c r="B31" s="96" t="s">
        <v>356</v>
      </c>
      <c r="C31" s="97">
        <v>0</v>
      </c>
      <c r="D31" s="96" t="s">
        <v>357</v>
      </c>
      <c r="E31" s="96" t="s">
        <v>358</v>
      </c>
      <c r="F31" s="97">
        <v>0</v>
      </c>
      <c r="G31" s="96" t="s">
        <v>281</v>
      </c>
      <c r="H31" s="96" t="s">
        <v>282</v>
      </c>
      <c r="I31" s="97">
        <v>0</v>
      </c>
      <c r="J31" s="96"/>
      <c r="K31" s="96"/>
      <c r="L31" s="105"/>
    </row>
    <row r="32" ht="15" customHeight="1" spans="1:12">
      <c r="A32" s="96" t="s">
        <v>361</v>
      </c>
      <c r="B32" s="96" t="s">
        <v>419</v>
      </c>
      <c r="C32" s="97">
        <v>0</v>
      </c>
      <c r="D32" s="96" t="s">
        <v>363</v>
      </c>
      <c r="E32" s="96" t="s">
        <v>364</v>
      </c>
      <c r="F32" s="97">
        <v>0</v>
      </c>
      <c r="G32" s="96" t="s">
        <v>287</v>
      </c>
      <c r="H32" s="96" t="s">
        <v>288</v>
      </c>
      <c r="I32" s="97">
        <v>0</v>
      </c>
      <c r="J32" s="96"/>
      <c r="K32" s="96"/>
      <c r="L32" s="105"/>
    </row>
    <row r="33" ht="15" customHeight="1" spans="1:12">
      <c r="A33" s="96"/>
      <c r="B33" s="96"/>
      <c r="C33" s="104"/>
      <c r="D33" s="96" t="s">
        <v>367</v>
      </c>
      <c r="E33" s="96" t="s">
        <v>368</v>
      </c>
      <c r="F33" s="97">
        <v>0</v>
      </c>
      <c r="G33" s="96" t="s">
        <v>293</v>
      </c>
      <c r="H33" s="96" t="s">
        <v>294</v>
      </c>
      <c r="I33" s="97">
        <v>0</v>
      </c>
      <c r="J33" s="96"/>
      <c r="K33" s="96"/>
      <c r="L33" s="105"/>
    </row>
    <row r="34" ht="15" customHeight="1" spans="1:12">
      <c r="A34" s="96"/>
      <c r="B34" s="96"/>
      <c r="C34" s="105"/>
      <c r="D34" s="96" t="s">
        <v>371</v>
      </c>
      <c r="E34" s="96" t="s">
        <v>372</v>
      </c>
      <c r="F34" s="97">
        <v>0</v>
      </c>
      <c r="G34" s="96" t="s">
        <v>299</v>
      </c>
      <c r="H34" s="96" t="s">
        <v>300</v>
      </c>
      <c r="I34" s="97">
        <v>0</v>
      </c>
      <c r="J34" s="96"/>
      <c r="K34" s="96"/>
      <c r="L34" s="105"/>
    </row>
    <row r="35" ht="15" customHeight="1" spans="1:12">
      <c r="A35" s="96"/>
      <c r="B35" s="96"/>
      <c r="C35" s="105"/>
      <c r="D35" s="96" t="s">
        <v>375</v>
      </c>
      <c r="E35" s="96" t="s">
        <v>376</v>
      </c>
      <c r="F35" s="97">
        <v>0</v>
      </c>
      <c r="G35" s="96" t="s">
        <v>305</v>
      </c>
      <c r="H35" s="96" t="s">
        <v>306</v>
      </c>
      <c r="I35" s="97">
        <v>0</v>
      </c>
      <c r="J35" s="96"/>
      <c r="K35" s="96"/>
      <c r="L35" s="105"/>
    </row>
    <row r="36" ht="15" customHeight="1" spans="1:12">
      <c r="A36" s="96"/>
      <c r="B36" s="96"/>
      <c r="C36" s="105"/>
      <c r="D36" s="96" t="s">
        <v>379</v>
      </c>
      <c r="E36" s="96" t="s">
        <v>380</v>
      </c>
      <c r="F36" s="97">
        <v>0</v>
      </c>
      <c r="G36" s="96"/>
      <c r="H36" s="96"/>
      <c r="I36" s="104"/>
      <c r="J36" s="96"/>
      <c r="K36" s="96"/>
      <c r="L36" s="105"/>
    </row>
    <row r="37" ht="15" customHeight="1" spans="1:12">
      <c r="A37" s="96"/>
      <c r="B37" s="96"/>
      <c r="C37" s="105"/>
      <c r="D37" s="96" t="s">
        <v>381</v>
      </c>
      <c r="E37" s="96" t="s">
        <v>382</v>
      </c>
      <c r="F37" s="97">
        <v>0</v>
      </c>
      <c r="G37" s="96"/>
      <c r="H37" s="96"/>
      <c r="I37" s="105"/>
      <c r="J37" s="96"/>
      <c r="K37" s="96"/>
      <c r="L37" s="105"/>
    </row>
    <row r="38" ht="15" customHeight="1" spans="1:12">
      <c r="A38" s="96"/>
      <c r="B38" s="96"/>
      <c r="C38" s="105"/>
      <c r="D38" s="96" t="s">
        <v>383</v>
      </c>
      <c r="E38" s="96" t="s">
        <v>384</v>
      </c>
      <c r="F38" s="106">
        <v>0</v>
      </c>
      <c r="G38" s="96"/>
      <c r="H38" s="96"/>
      <c r="I38" s="105"/>
      <c r="J38" s="96"/>
      <c r="K38" s="96"/>
      <c r="L38" s="105"/>
    </row>
    <row r="39" ht="15" customHeight="1" spans="1:12">
      <c r="A39" s="96" t="s">
        <v>420</v>
      </c>
      <c r="B39" s="96"/>
      <c r="C39" s="96"/>
      <c r="D39" s="96"/>
      <c r="E39" s="96"/>
      <c r="F39" s="96"/>
      <c r="G39" s="96"/>
      <c r="H39" s="96"/>
      <c r="I39" s="96"/>
      <c r="J39" s="96"/>
      <c r="K39" s="96"/>
      <c r="L39" s="9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421</v>
      </c>
    </row>
    <row r="2" ht="14.25" spans="20:20">
      <c r="T2" s="102" t="s">
        <v>422</v>
      </c>
    </row>
    <row r="3" ht="14.25" spans="1:20">
      <c r="A3" s="102" t="s">
        <v>2</v>
      </c>
      <c r="T3" s="102" t="s">
        <v>3</v>
      </c>
    </row>
    <row r="4" ht="19.5" customHeight="1" spans="1:20">
      <c r="A4" s="103" t="s">
        <v>6</v>
      </c>
      <c r="B4" s="103"/>
      <c r="C4" s="103"/>
      <c r="D4" s="103"/>
      <c r="E4" s="103" t="s">
        <v>105</v>
      </c>
      <c r="F4" s="103"/>
      <c r="G4" s="103"/>
      <c r="H4" s="103" t="s">
        <v>193</v>
      </c>
      <c r="I4" s="103"/>
      <c r="J4" s="103"/>
      <c r="K4" s="103" t="s">
        <v>194</v>
      </c>
      <c r="L4" s="103"/>
      <c r="M4" s="103"/>
      <c r="N4" s="103"/>
      <c r="O4" s="103"/>
      <c r="P4" s="103" t="s">
        <v>107</v>
      </c>
      <c r="Q4" s="103"/>
      <c r="R4" s="103"/>
      <c r="S4" s="103"/>
      <c r="T4" s="103"/>
    </row>
    <row r="5" ht="19.5" customHeight="1" spans="1:20">
      <c r="A5" s="103" t="s">
        <v>121</v>
      </c>
      <c r="B5" s="103"/>
      <c r="C5" s="103"/>
      <c r="D5" s="103" t="s">
        <v>122</v>
      </c>
      <c r="E5" s="103" t="s">
        <v>128</v>
      </c>
      <c r="F5" s="103" t="s">
        <v>195</v>
      </c>
      <c r="G5" s="103" t="s">
        <v>196</v>
      </c>
      <c r="H5" s="103" t="s">
        <v>128</v>
      </c>
      <c r="I5" s="103" t="s">
        <v>164</v>
      </c>
      <c r="J5" s="103" t="s">
        <v>165</v>
      </c>
      <c r="K5" s="103" t="s">
        <v>128</v>
      </c>
      <c r="L5" s="103" t="s">
        <v>164</v>
      </c>
      <c r="M5" s="103"/>
      <c r="N5" s="103" t="s">
        <v>164</v>
      </c>
      <c r="O5" s="103" t="s">
        <v>165</v>
      </c>
      <c r="P5" s="103" t="s">
        <v>128</v>
      </c>
      <c r="Q5" s="103" t="s">
        <v>195</v>
      </c>
      <c r="R5" s="103" t="s">
        <v>196</v>
      </c>
      <c r="S5" s="103" t="s">
        <v>196</v>
      </c>
      <c r="T5" s="103"/>
    </row>
    <row r="6" ht="19.5" customHeight="1" spans="1:20">
      <c r="A6" s="103"/>
      <c r="B6" s="103"/>
      <c r="C6" s="103"/>
      <c r="D6" s="103"/>
      <c r="E6" s="103"/>
      <c r="F6" s="103"/>
      <c r="G6" s="103" t="s">
        <v>123</v>
      </c>
      <c r="H6" s="103"/>
      <c r="I6" s="103"/>
      <c r="J6" s="103" t="s">
        <v>123</v>
      </c>
      <c r="K6" s="103"/>
      <c r="L6" s="103" t="s">
        <v>123</v>
      </c>
      <c r="M6" s="103" t="s">
        <v>198</v>
      </c>
      <c r="N6" s="103" t="s">
        <v>197</v>
      </c>
      <c r="O6" s="103" t="s">
        <v>123</v>
      </c>
      <c r="P6" s="103"/>
      <c r="Q6" s="103"/>
      <c r="R6" s="103" t="s">
        <v>123</v>
      </c>
      <c r="S6" s="103" t="s">
        <v>199</v>
      </c>
      <c r="T6" s="103" t="s">
        <v>200</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103"/>
      <c r="B9" s="103"/>
      <c r="C9" s="103"/>
      <c r="D9" s="103" t="s">
        <v>128</v>
      </c>
      <c r="E9" s="97">
        <v>0</v>
      </c>
      <c r="F9" s="97">
        <v>0</v>
      </c>
      <c r="G9" s="97">
        <v>0</v>
      </c>
      <c r="H9" s="97">
        <v>0</v>
      </c>
      <c r="I9" s="97">
        <v>0</v>
      </c>
      <c r="J9" s="97">
        <v>0</v>
      </c>
      <c r="K9" s="97">
        <v>0</v>
      </c>
      <c r="L9" s="97">
        <v>0</v>
      </c>
      <c r="M9" s="97">
        <v>0</v>
      </c>
      <c r="N9" s="97">
        <v>0</v>
      </c>
      <c r="O9" s="97">
        <v>0</v>
      </c>
      <c r="P9" s="97">
        <v>0</v>
      </c>
      <c r="Q9" s="97">
        <v>0</v>
      </c>
      <c r="R9" s="97">
        <v>0</v>
      </c>
      <c r="S9" s="97">
        <v>0</v>
      </c>
      <c r="T9" s="97">
        <v>0</v>
      </c>
    </row>
    <row r="10" ht="19.5" customHeight="1" spans="1:20">
      <c r="A10" s="96"/>
      <c r="B10" s="96"/>
      <c r="C10" s="96"/>
      <c r="D10" s="96"/>
      <c r="E10" s="97"/>
      <c r="F10" s="97"/>
      <c r="G10" s="97"/>
      <c r="H10" s="97"/>
      <c r="I10" s="97"/>
      <c r="J10" s="97"/>
      <c r="K10" s="97"/>
      <c r="L10" s="97"/>
      <c r="M10" s="97"/>
      <c r="N10" s="97"/>
      <c r="O10" s="97"/>
      <c r="P10" s="97"/>
      <c r="Q10" s="97"/>
      <c r="R10" s="97"/>
      <c r="S10" s="97"/>
      <c r="T10" s="97"/>
    </row>
    <row r="11" ht="19.5" customHeight="1" spans="1:20">
      <c r="A11" s="96" t="s">
        <v>423</v>
      </c>
      <c r="B11" s="96"/>
      <c r="C11" s="96"/>
      <c r="D11" s="96"/>
      <c r="E11" s="96"/>
      <c r="F11" s="96"/>
      <c r="G11" s="96"/>
      <c r="H11" s="96"/>
      <c r="I11" s="96"/>
      <c r="J11" s="96"/>
      <c r="K11" s="96"/>
      <c r="L11" s="96"/>
      <c r="M11" s="96"/>
      <c r="N11" s="96"/>
      <c r="O11" s="96"/>
      <c r="P11" s="96"/>
      <c r="Q11" s="96"/>
      <c r="R11" s="96"/>
      <c r="S11" s="96"/>
      <c r="T11" s="96"/>
    </row>
    <row r="13" spans="4:4">
      <c r="D13" t="s">
        <v>424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1" t="s">
        <v>425</v>
      </c>
    </row>
    <row r="2" ht="14.25" spans="12:12">
      <c r="L2" s="102" t="s">
        <v>426</v>
      </c>
    </row>
    <row r="3" ht="14.25" spans="1:12">
      <c r="A3" s="102" t="s">
        <v>2</v>
      </c>
      <c r="L3" s="102" t="s">
        <v>3</v>
      </c>
    </row>
    <row r="4" ht="19.5" customHeight="1" spans="1:12">
      <c r="A4" s="103" t="s">
        <v>6</v>
      </c>
      <c r="B4" s="103"/>
      <c r="C4" s="103"/>
      <c r="D4" s="103"/>
      <c r="E4" s="103" t="s">
        <v>105</v>
      </c>
      <c r="F4" s="103"/>
      <c r="G4" s="103"/>
      <c r="H4" s="103" t="s">
        <v>193</v>
      </c>
      <c r="I4" s="103" t="s">
        <v>194</v>
      </c>
      <c r="J4" s="103" t="s">
        <v>107</v>
      </c>
      <c r="K4" s="103"/>
      <c r="L4" s="103"/>
    </row>
    <row r="5" ht="19.5" customHeight="1" spans="1:12">
      <c r="A5" s="103" t="s">
        <v>121</v>
      </c>
      <c r="B5" s="103"/>
      <c r="C5" s="103"/>
      <c r="D5" s="103" t="s">
        <v>122</v>
      </c>
      <c r="E5" s="103" t="s">
        <v>128</v>
      </c>
      <c r="F5" s="103" t="s">
        <v>427</v>
      </c>
      <c r="G5" s="103" t="s">
        <v>428</v>
      </c>
      <c r="H5" s="103"/>
      <c r="I5" s="103"/>
      <c r="J5" s="103" t="s">
        <v>128</v>
      </c>
      <c r="K5" s="103" t="s">
        <v>427</v>
      </c>
      <c r="L5" s="95" t="s">
        <v>428</v>
      </c>
    </row>
    <row r="6" ht="19.5" customHeight="1" spans="1:12">
      <c r="A6" s="103"/>
      <c r="B6" s="103"/>
      <c r="C6" s="103"/>
      <c r="D6" s="103"/>
      <c r="E6" s="103"/>
      <c r="F6" s="103"/>
      <c r="G6" s="103"/>
      <c r="H6" s="103"/>
      <c r="I6" s="103"/>
      <c r="J6" s="103"/>
      <c r="K6" s="103"/>
      <c r="L6" s="95" t="s">
        <v>199</v>
      </c>
    </row>
    <row r="7" ht="19.5" customHeight="1" spans="1:12">
      <c r="A7" s="103"/>
      <c r="B7" s="103"/>
      <c r="C7" s="103"/>
      <c r="D7" s="103"/>
      <c r="E7" s="103"/>
      <c r="F7" s="103"/>
      <c r="G7" s="103"/>
      <c r="H7" s="103"/>
      <c r="I7" s="103"/>
      <c r="J7" s="103"/>
      <c r="K7" s="103"/>
      <c r="L7" s="95"/>
    </row>
    <row r="8" ht="19.5" customHeight="1" spans="1:12">
      <c r="A8" s="103" t="s">
        <v>125</v>
      </c>
      <c r="B8" s="103" t="s">
        <v>126</v>
      </c>
      <c r="C8" s="103" t="s">
        <v>127</v>
      </c>
      <c r="D8" s="103" t="s">
        <v>10</v>
      </c>
      <c r="E8" s="95" t="s">
        <v>11</v>
      </c>
      <c r="F8" s="95" t="s">
        <v>12</v>
      </c>
      <c r="G8" s="95" t="s">
        <v>20</v>
      </c>
      <c r="H8" s="95" t="s">
        <v>24</v>
      </c>
      <c r="I8" s="95" t="s">
        <v>28</v>
      </c>
      <c r="J8" s="95" t="s">
        <v>32</v>
      </c>
      <c r="K8" s="95" t="s">
        <v>36</v>
      </c>
      <c r="L8" s="95" t="s">
        <v>40</v>
      </c>
    </row>
    <row r="9" ht="19.5" customHeight="1" spans="1:12">
      <c r="A9" s="103"/>
      <c r="B9" s="103"/>
      <c r="C9" s="103"/>
      <c r="D9" s="103" t="s">
        <v>128</v>
      </c>
      <c r="E9" s="97">
        <v>0</v>
      </c>
      <c r="F9" s="97">
        <v>0</v>
      </c>
      <c r="G9" s="97">
        <v>0</v>
      </c>
      <c r="H9" s="97">
        <v>0</v>
      </c>
      <c r="I9" s="97">
        <v>0</v>
      </c>
      <c r="J9" s="97">
        <v>0</v>
      </c>
      <c r="K9" s="97">
        <v>0</v>
      </c>
      <c r="L9" s="97">
        <v>0</v>
      </c>
    </row>
    <row r="10" ht="19.5" customHeight="1" spans="1:12">
      <c r="A10" s="96"/>
      <c r="B10" s="96"/>
      <c r="C10" s="96"/>
      <c r="D10" s="96"/>
      <c r="E10" s="97"/>
      <c r="F10" s="97"/>
      <c r="G10" s="97"/>
      <c r="H10" s="97"/>
      <c r="I10" s="97"/>
      <c r="J10" s="97"/>
      <c r="K10" s="97"/>
      <c r="L10" s="97"/>
    </row>
    <row r="11" ht="19.5" customHeight="1" spans="1:12">
      <c r="A11" s="96" t="s">
        <v>429</v>
      </c>
      <c r="B11" s="96"/>
      <c r="C11" s="96"/>
      <c r="D11" s="96"/>
      <c r="E11" s="96"/>
      <c r="F11" s="96"/>
      <c r="G11" s="96"/>
      <c r="H11" s="96"/>
      <c r="I11" s="96"/>
      <c r="J11" s="96"/>
      <c r="K11" s="96"/>
      <c r="L11" s="96"/>
    </row>
    <row r="13" spans="4:4">
      <c r="D13" t="s">
        <v>430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GK13-1项目支出绩效自评表</vt:lpstr>
      <vt:lpstr>GK13-2项目支出绩效自评表</vt:lpstr>
      <vt:lpstr>GK13-3项目支出绩效自评表</vt:lpstr>
      <vt:lpstr>GK13-4项目支出绩效自评表</vt:lpstr>
      <vt:lpstr>GK13-5项目支出绩效自评表</vt:lpstr>
      <vt:lpstr>GK13-6项目支出绩效自评表</vt:lpstr>
      <vt:lpstr>GK13-7项目支出绩效自评表</vt:lpstr>
      <vt:lpstr>GK13-8项目支出绩效自评表</vt:lpstr>
      <vt:lpstr>GK13-9项目支出绩效自评表</vt:lpstr>
      <vt:lpstr>GK13-10项目支出绩效自评表</vt:lpstr>
      <vt:lpstr>GK13-11项目支出绩效自评表</vt:lpstr>
      <vt:lpstr>GK13-12项目支出绩效自评表</vt:lpstr>
      <vt:lpstr>GK13-13项目支出绩效自评表</vt:lpstr>
      <vt:lpstr>GK13-14项目支出绩效自评表</vt:lpstr>
      <vt:lpstr>GK13-15项目支出绩效自评表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2025-10-17T02:19:00Z</dcterms:created>
  <dcterms:modified xsi:type="dcterms:W3CDTF">2025-10-20T08:53:37Z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0D44D3D148E7431BAAC6AE58DF31C1D6_13</vt:lpwstr>
  </property>
  <property fmtid="{D5CDD505-2E9C-101B-9397-08002B2CF9AE}" pid="3" name="KSOProductBuildVer">
    <vt:lpwstr>2052-12.1.0.22529</vt:lpwstr>
  </property>
</Properties>
</file>