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附件3 2024年度项目支出绩效自评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<sst xmlns="http://schemas.openxmlformats.org/spreadsheetml/2006/main" count="1082" uniqueCount="201">
  <si>
    <t>2024年度项目支出绩效自评表</t>
  </si>
  <si>
    <t>项目名称</t>
  </si>
  <si>
    <t>公务员考录和事业单位招考笔试考务经费</t>
  </si>
  <si>
    <t>主管部门</t>
  </si>
  <si>
    <t>昆明市官渡区人力资源和社会保障局</t>
  </si>
  <si>
    <t>实施单位</t>
  </si>
  <si>
    <t>昆明市官渡区人力资源和社会保障局（本级）</t>
  </si>
  <si>
    <t>项目资金</t>
  </si>
  <si>
    <t>年初预算数</t>
  </si>
  <si>
    <t>全年预算数</t>
  </si>
  <si>
    <t>全年执行数</t>
  </si>
  <si>
    <t>分值</t>
  </si>
  <si>
    <t>执行率</t>
  </si>
  <si>
    <t>得分</t>
  </si>
  <si>
    <t>年度资金总额</t>
  </si>
  <si>
    <t xml:space="preserve"> 10.00 
</t>
  </si>
  <si>
    <t>其中：当年财政拨款</t>
  </si>
  <si>
    <t>—</t>
  </si>
  <si>
    <t>上年结转资金</t>
  </si>
  <si>
    <t>非财政拨款</t>
  </si>
  <si>
    <t>预期目标</t>
  </si>
  <si>
    <t>实际完成情况</t>
  </si>
  <si>
    <t>年度
总体
目标</t>
  </si>
  <si>
    <t>坚持安全、公正与科学考试，做好各类人事考试工作，有效促进高校毕业生稳定就业，为各级党政机关、事业单位选拔优秀人才，提高人才队伍素质，优化人才队伍结构，促进人才队伍建设。</t>
  </si>
  <si>
    <t>分别完城公务员招录及事业单位人员招录考试</t>
  </si>
  <si>
    <t>绩效指标</t>
  </si>
  <si>
    <t>年度指标值</t>
  </si>
  <si>
    <t>指标完成情况</t>
  </si>
  <si>
    <t>一级指标</t>
  </si>
  <si>
    <t>二级指标</t>
  </si>
  <si>
    <t>三级指标</t>
  </si>
  <si>
    <t>指标
性质</t>
  </si>
  <si>
    <t>指标值</t>
  </si>
  <si>
    <t>度量
单位</t>
  </si>
  <si>
    <t>实际
完成值</t>
  </si>
  <si>
    <t>偏差原因分析及改进措施</t>
  </si>
  <si>
    <t>产出指标</t>
  </si>
  <si>
    <t>数量指标</t>
  </si>
  <si>
    <t>全年安排考试场次</t>
  </si>
  <si>
    <t>=</t>
  </si>
  <si>
    <t>2次</t>
  </si>
  <si>
    <t>次</t>
  </si>
  <si>
    <t>无</t>
  </si>
  <si>
    <t>质量指标</t>
  </si>
  <si>
    <t>资金用途规范性</t>
  </si>
  <si>
    <t>＝</t>
  </si>
  <si>
    <t>%</t>
  </si>
  <si>
    <t>效益指标</t>
  </si>
  <si>
    <t>时效指标</t>
  </si>
  <si>
    <t>培训完成时间</t>
  </si>
  <si>
    <t>≤</t>
  </si>
  <si>
    <t>小于7天</t>
  </si>
  <si>
    <t>天</t>
  </si>
  <si>
    <t>社会效益指标</t>
  </si>
  <si>
    <t>促进人才队伍建设</t>
  </si>
  <si>
    <t>满意度指标</t>
  </si>
  <si>
    <t>服务对象
满意度指标等</t>
  </si>
  <si>
    <t>社会公众或服务对象满意度</t>
  </si>
  <si>
    <t>≥</t>
  </si>
  <si>
    <t>不低于90%</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</si>
  <si>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</si>
  <si>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</si>
  <si>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</si>
  <si>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</si>
  <si>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国务院津贴补助资金</t>
  </si>
  <si>
    <t>按要求拨付我区名单内的国务院津贴人员的补贴</t>
  </si>
  <si>
    <t>按季度拨付</t>
  </si>
  <si>
    <t>2024年内完成</t>
  </si>
  <si>
    <t>是</t>
  </si>
  <si>
    <t>成本指标</t>
  </si>
  <si>
    <t>经济成本指标</t>
  </si>
  <si>
    <t>营造良好的高端人才为社会贡献的氛围</t>
  </si>
  <si>
    <t>可持续影响指标</t>
  </si>
  <si>
    <t>激发高端高技能人才创新的活力</t>
  </si>
  <si>
    <t>补贴对象满意度</t>
  </si>
  <si>
    <t>劳动人事争议仲裁专项工作经费</t>
  </si>
  <si>
    <t>①随着《劳动合同法》、《劳动争议调解仲裁法》的颁布实施，我区劳动争议案件大幅上升，截止2020年8月已受理劳动争议案件627起，预计2020年案件总量将会高达1000余件。预计2021年的案件受理数将不会低于1000件</t>
  </si>
  <si>
    <t>1、随着《劳动合同法》、《劳动争议调解仲裁法》的颁布实施，我区劳动争议案件大幅上升，截止2021年8月已受理劳动争议案件643起，预计2021年案件总量将会高达1000余件。预计2022年的案件受理数将不会低于1000件。《人力资源社会保障厅、国家邮政局办公室关于仲裁专递方式邮寄送达劳动人事争议仲裁有关文书的通知（人社厅函﹝2019﹞16号）》决定自2019年4月1日起全国统一以仲裁专递方式邮寄送</t>
  </si>
  <si>
    <t>兼职仲裁员办案补贴，邮寄送达、留置送达、公告送达次数</t>
  </si>
  <si>
    <t xml:space="preserve">＝
</t>
  </si>
  <si>
    <t>培训费、服装费、审辅助事务外包服务费、公益性岗位补贴和社保补贴费覆盖人数</t>
  </si>
  <si>
    <t>人</t>
  </si>
  <si>
    <t>卷宗档案数字化整理归档</t>
  </si>
  <si>
    <t>资金在规定时间内下达率</t>
  </si>
  <si>
    <t>加强劳动人事争议仲裁稳定和谐劳动关系的作用</t>
  </si>
  <si>
    <t>持续加大劳动人事争议仲裁的标准化建设力度</t>
  </si>
  <si>
    <t>劳动者对劳动人事争议仲裁的满意度</t>
  </si>
  <si>
    <t>用人单位对劳动人事争议仲裁的满意度</t>
  </si>
  <si>
    <t>律师对劳动人事争议仲裁的满意度</t>
  </si>
  <si>
    <t>企业薪酬调查工作经费</t>
  </si>
  <si>
    <t>根据2018年5月《人力资源社会保障部 财政部关于建立企业薪酬调查和信息发布制度的通知》（人社部发〔2018〕29 号）文件，各级财政部门根据实际需要合理安排企业薪酬调查和信息发布工作所需经费，确保企业薪酬调查工作顺利开展。</t>
  </si>
  <si>
    <t>顺利完成2023年度企业薪酬调查工作。</t>
  </si>
  <si>
    <t>薪酬调查样本企业</t>
  </si>
  <si>
    <t>家</t>
  </si>
  <si>
    <t>填报的样本企业参保人数</t>
  </si>
  <si>
    <t>经济效益指标</t>
  </si>
  <si>
    <t>优化企业工资收入分配指导服务</t>
  </si>
  <si>
    <t>建立健全按业绩贡献决定薪酬有效激励约束机制</t>
  </si>
  <si>
    <t>样本企业满意度</t>
  </si>
  <si>
    <t>省市对官渡区薪酬调查工作的肯定度</t>
  </si>
  <si>
    <t>劳动者满意度</t>
  </si>
  <si>
    <t>100%%</t>
  </si>
  <si>
    <t>人社局业务专项经费</t>
  </si>
  <si>
    <t>主要用于购买人社局机关办公所需纸张、笔、书本等；办公耗材购置，主要用于购买人社局机关办公电脑、传真、打复印设备、电子政务网络、通信设备、短信平台运行维护相关耗材、零部件</t>
  </si>
  <si>
    <t>保障人社局运转业务顺畅运行</t>
  </si>
  <si>
    <t>保障时长</t>
  </si>
  <si>
    <t>支持我区社会保障事业发展</t>
  </si>
  <si>
    <t>形成厉行节约的良好办公风格</t>
  </si>
  <si>
    <t>办公团队满意度</t>
  </si>
  <si>
    <t>内部人员满意度</t>
  </si>
  <si>
    <t>上级主管部门满意</t>
  </si>
  <si>
    <t>事业单位公开招聘工作人员面试测评工作经费</t>
  </si>
  <si>
    <t>按照《云南省事业单位公开招聘工作人员面试测评暂行办法的通知》规定，县（市）区人力资源和社会保障局作为面试测评组织实施部门，参照2022年公开招聘事业单位工作人员40名的面试测评工作经费支出，申请拨付面试题本的命制、印刷、封装及面试考场租金、考官及工面试物资等费用，共计150000元。</t>
  </si>
  <si>
    <t>因财政紧张，人社局预算仅下达37968元，人社局支付37968元，其余金额由组织部支付。</t>
  </si>
  <si>
    <t>面试次数</t>
  </si>
  <si>
    <t>年内完成</t>
  </si>
  <si>
    <t>提高事业人员思想政治素质</t>
  </si>
  <si>
    <t>干部职工对时间安排满意度</t>
  </si>
  <si>
    <t>95</t>
  </si>
  <si>
    <t>干部职工对教学安排满意度</t>
  </si>
  <si>
    <t>干部职工对人社局工作效果满意度</t>
  </si>
  <si>
    <t>中央就业补助资金</t>
  </si>
  <si>
    <t>根据就业补助资金管理办法，要求做好就业工作。资金按规定用于职业培训补贴、职业技能鉴定补贴、社会保险补贴、公益性岗位补贴、就业见习补贴、求职创业补贴、就业创业服务补助、高技能人才培养补助等支出以及经省级人民政府批准的其他支出项目。</t>
  </si>
  <si>
    <t xml:space="preserve">目标1：资金按规定用于职业培训补贴、职业技能鉴定补贴、社会保险补贴、公益性岗位补贴、就业见习补贴、求职创业补贴、就业创业服务补助、高技能人才培养补助等支出以及经省级人民政府批准的其他支出项目。 </t>
  </si>
  <si>
    <t>享受社会保险补贴人员数量</t>
  </si>
  <si>
    <t>14</t>
  </si>
  <si>
    <t>享受公益性岗位补贴人员数量</t>
  </si>
  <si>
    <t>享受就业见习补贴人员数量</t>
  </si>
  <si>
    <t>符合政策规定的毕业年度高校毕业生享受求职创业补贴人员数量</t>
  </si>
  <si>
    <t>职业培训补贴发放准确率</t>
  </si>
  <si>
    <t>90</t>
  </si>
  <si>
    <t>100%</t>
  </si>
  <si>
    <t>接受职业培训后取得职业资格证书（或专项职业能力证书、培训合格证书）人员的比例</t>
  </si>
  <si>
    <t>80</t>
  </si>
  <si>
    <t>社会保险补贴发放准确率</t>
  </si>
  <si>
    <t>公益性岗位补贴发放准确率</t>
  </si>
  <si>
    <t>就业见习补贴发放准确率</t>
  </si>
  <si>
    <t>求职创业补贴发放准确率</t>
  </si>
  <si>
    <t>98</t>
  </si>
  <si>
    <t>100</t>
  </si>
  <si>
    <t>补贴资金在规定时间内支付到位率</t>
  </si>
  <si>
    <t>城镇新增就业人数</t>
  </si>
  <si>
    <t>年末城镇登记失业率</t>
  </si>
  <si>
    <t>小于5</t>
  </si>
  <si>
    <t>年末高校毕业生总体就业率</t>
  </si>
  <si>
    <t>失业人员再就业人数</t>
  </si>
  <si>
    <t>就业困难人员就业人数</t>
  </si>
  <si>
    <t>零就业家庭帮扶率</t>
  </si>
  <si>
    <t>因就业问题发生重大群体性事件数量</t>
  </si>
  <si>
    <t>0</t>
  </si>
  <si>
    <t>公共就业服务满意度</t>
  </si>
  <si>
    <t>就业扶持政策经办服务满意度</t>
  </si>
  <si>
    <t>住房补贴专项经费</t>
  </si>
  <si>
    <t>保障2023年选调生住房补贴</t>
  </si>
  <si>
    <t>2024年住房补贴已全部发放。</t>
  </si>
  <si>
    <t>补贴金额</t>
  </si>
  <si>
    <t>元</t>
  </si>
  <si>
    <t>完成年度</t>
  </si>
  <si>
    <t>保障特定工作人员住房补贴</t>
  </si>
  <si>
    <t>工作人员满意度</t>
  </si>
  <si>
    <t>依法行政工作经费</t>
  </si>
  <si>
    <t>预计行政审批事项行政许可、行政确认、行政处罚，其中涉及行政复议、行政诉讼案件预计年均30次，《云南省律师服务收费行业指引标准》第五条第一款第一项规定：“指引收费标准如下：（一）代理民事诉讼、仲裁案件。1、不涉及财产关系的，收费标准为5,000元-30,000元／件。”，预计使用经费30件*5000元/件=15万元。
    局机关、就业、社保、劳动监察、劳动仲裁等多个部门需常驻5名顾问律师全职参与各行政执法部门的法律咨询、法制审查等工作，申请2023年法律顾问费用35万元。
上述两项依法行政工作经费共计50万元。</t>
  </si>
  <si>
    <t>完成行政审批事项行政许可、行政确认、行政处罚，其中涉及行政复议、行政诉讼案件。</t>
  </si>
  <si>
    <t>工伤认定行政确认案件数</t>
  </si>
  <si>
    <t>1500</t>
  </si>
  <si>
    <t>件</t>
  </si>
  <si>
    <t>1200</t>
  </si>
  <si>
    <t>工伤认定行政复议案件数</t>
  </si>
  <si>
    <t>10</t>
  </si>
  <si>
    <t>工伤认定行政诉讼案件数</t>
  </si>
  <si>
    <t>劳动争议仲裁案件</t>
  </si>
  <si>
    <t>1766</t>
  </si>
  <si>
    <t>行政许可、行政处罚重大案件讨论及法制审核</t>
  </si>
  <si>
    <t>50</t>
  </si>
  <si>
    <t>40</t>
  </si>
  <si>
    <t>社会保险、就业失业领域涉及纠纷案件</t>
  </si>
  <si>
    <t>500</t>
  </si>
  <si>
    <t>400</t>
  </si>
  <si>
    <t>出具政府购买服务协议合同法律审查意见书</t>
  </si>
  <si>
    <t>20</t>
  </si>
  <si>
    <t>15</t>
  </si>
  <si>
    <t>2023年度行政许可（人力资源、劳务派遣、民办职业培训学校）行政许可案件</t>
  </si>
  <si>
    <t>70</t>
  </si>
  <si>
    <t>采取实地勘查、调查询问等调查取证方式，确保案件事实全面客观，着力提高行政复议案件审理工作的专业化和权威性</t>
  </si>
  <si>
    <t>严格行政复议案件办理程序，按期结案率达95％</t>
  </si>
  <si>
    <t>畅通受理渠道，实现行政复议受理点全覆盖</t>
  </si>
  <si>
    <t>进一步推进和谐劳动关系</t>
  </si>
  <si>
    <t>依法行政工作规范化建设</t>
  </si>
  <si>
    <t>配备专人负责工作，严格落实依法行政涉及行政确认、行政许可、行政诉讼及行政复议相关工作</t>
  </si>
  <si>
    <t>公益性岗位补贴专项资金</t>
  </si>
  <si>
    <t>公益性岗位的开发主要用于安置就业特别困难的下岗失业人员，是解决就业特别困难的下岗失业再就业的一项有效途径和重要措施。根据财政部、人力资源社会保障部《关于就业专项资金使用管理及有关问题的通知》（财社[2008] 269号）和《云南省财政厅云南省人力资源和社会保障厅关于印发云南省就业补助资金管理办法的通知》云财规〔2018〕2号和《昆明市就业促进条例》此费用同级财政在部门预算中统筹安排，现按中央财政和地方财政共同分担原则和上年度我区开发公益性岗位平均人数进行测算。</t>
  </si>
  <si>
    <t>公益性岗位补贴人数</t>
  </si>
  <si>
    <t>公益性岗位补贴发放及时率</t>
  </si>
  <si>
    <t>困难就业人员帮扶率</t>
  </si>
  <si>
    <t>保障公益性岗位人员最低生活保障</t>
  </si>
  <si>
    <t>安置就业特别困难的下岗失业人员，保障最低生活保障</t>
  </si>
  <si>
    <t>受益对象满意度</t>
  </si>
  <si>
    <t>社会公众满意度</t>
  </si>
  <si>
    <t>内部经办人员满意度</t>
  </si>
  <si>
    <t>追加社保工作经费</t>
  </si>
  <si>
    <t>追加社保工作经费，保障社保工作正常运转。</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</si>
</sst>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color rgb="FF000000"/>
      <name val="Times New Roman"/>
      <charset val="134"/>
    </font>
    <font>
      <sz val="19"/>
      <color theme="1"/>
      <name val="方正小标宋简体"/>
      <charset val="134"/>
    </font>
    <font>
      <sz val="11"/>
      <color rgb="FF000000"/>
      <name val="宋体"/>
      <charset val="134"/>
    </font>
    <font>
      <sz val="12"/>
      <name val="宋体"/>
      <charset val="134"/>
    </font>
    <font>
      <sz val="11"/>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medium">
        <color auto="1"/>
      </right>
      <top style="medium">
        <color rgb="FF000000"/>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5"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6" borderId="10" applyNumberFormat="0" applyAlignment="0" applyProtection="0">
      <alignment vertical="center"/>
    </xf>
    <xf numFmtId="0" fontId="16" fillId="7" borderId="11" applyNumberFormat="0" applyAlignment="0" applyProtection="0">
      <alignment vertical="center"/>
    </xf>
    <xf numFmtId="0" fontId="17" fillId="7" borderId="10" applyNumberFormat="0" applyAlignment="0" applyProtection="0">
      <alignment vertical="center"/>
    </xf>
    <xf numFmtId="0" fontId="18" fillId="8"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81">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2"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xf>
    <xf numFmtId="43" fontId="3" fillId="3" borderId="1" xfId="0" applyNumberFormat="1" applyFont="1" applyFill="1" applyBorder="1" applyAlignment="1">
      <alignment horizontal="center" vertical="center" wrapText="1"/>
    </xf>
    <xf numFmtId="0" fontId="3" fillId="3" borderId="1" xfId="0" applyFont="1" applyFill="1" applyBorder="1" applyAlignment="1">
      <alignment horizontal="justify" vertical="center"/>
    </xf>
    <xf numFmtId="43" fontId="3" fillId="3" borderId="1" xfId="0" applyNumberFormat="1" applyFont="1" applyFill="1" applyBorder="1" applyAlignment="1">
      <alignment horizontal="righ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9" fontId="3" fillId="3" borderId="1" xfId="0" applyNumberFormat="1" applyFont="1" applyFill="1" applyBorder="1" applyAlignment="1">
      <alignment horizontal="center" vertical="center" wrapText="1"/>
    </xf>
    <xf numFmtId="43" fontId="3" fillId="2" borderId="1" xfId="0" applyNumberFormat="1"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3" fillId="3" borderId="1" xfId="0" applyFont="1" applyFill="1" applyBorder="1" applyAlignment="1">
      <alignment horizontal="justify" wrapText="1"/>
    </xf>
    <xf numFmtId="0" fontId="3" fillId="3" borderId="1" xfId="0" applyFont="1" applyFill="1" applyBorder="1" applyAlignment="1">
      <alignment horizontal="center" wrapText="1"/>
    </xf>
    <xf numFmtId="0" fontId="3" fillId="3"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43" fontId="3" fillId="0" borderId="1" xfId="0" applyNumberFormat="1" applyFont="1" applyBorder="1" applyAlignment="1">
      <alignment horizontal="center" vertical="center" wrapText="1"/>
    </xf>
    <xf numFmtId="0" fontId="3" fillId="0" borderId="1" xfId="0" applyFont="1" applyBorder="1" applyAlignment="1">
      <alignment horizontal="justify" vertical="center"/>
    </xf>
    <xf numFmtId="43" fontId="3" fillId="0" borderId="1" xfId="0" applyNumberFormat="1" applyFont="1" applyBorder="1" applyAlignment="1">
      <alignment horizontal="right" vertical="center" wrapText="1"/>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justify" vertical="center" wrapText="1"/>
    </xf>
    <xf numFmtId="0" fontId="0" fillId="0"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43" fontId="3" fillId="4" borderId="1" xfId="0" applyNumberFormat="1" applyFont="1" applyFill="1" applyBorder="1" applyAlignment="1">
      <alignment horizontal="center" vertical="center" wrapText="1"/>
    </xf>
    <xf numFmtId="9" fontId="3" fillId="4" borderId="1" xfId="0" applyNumberFormat="1" applyFont="1" applyFill="1" applyBorder="1" applyAlignment="1">
      <alignment horizontal="center" vertical="center" wrapText="1"/>
    </xf>
    <xf numFmtId="0" fontId="3" fillId="0" borderId="1" xfId="0" applyFont="1" applyBorder="1" applyAlignment="1">
      <alignment horizontal="justify" wrapText="1"/>
    </xf>
    <xf numFmtId="0" fontId="3" fillId="0" borderId="1" xfId="0" applyFont="1" applyBorder="1" applyAlignment="1">
      <alignment horizontal="center" wrapText="1"/>
    </xf>
    <xf numFmtId="0" fontId="3" fillId="0" borderId="1" xfId="0" applyFont="1" applyBorder="1" applyAlignment="1">
      <alignment vertical="center" wrapText="1"/>
    </xf>
    <xf numFmtId="0" fontId="3"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xf>
    <xf numFmtId="43" fontId="3" fillId="0" borderId="1" xfId="0" applyNumberFormat="1" applyFont="1" applyBorder="1" applyAlignment="1">
      <alignment horizontal="center" wrapText="1"/>
    </xf>
    <xf numFmtId="0" fontId="0" fillId="0" borderId="1" xfId="0" applyBorder="1" applyAlignment="1">
      <alignment horizontal="center" vertical="center"/>
    </xf>
    <xf numFmtId="43" fontId="3" fillId="4" borderId="1" xfId="0" applyNumberFormat="1" applyFont="1" applyFill="1" applyBorder="1" applyAlignment="1">
      <alignment vertical="center" wrapText="1"/>
    </xf>
    <xf numFmtId="4" fontId="3" fillId="0" borderId="1" xfId="0" applyNumberFormat="1" applyFont="1" applyBorder="1" applyAlignment="1">
      <alignment horizontal="center" vertical="center" wrapText="1"/>
    </xf>
    <xf numFmtId="43" fontId="3" fillId="4" borderId="1" xfId="0" applyNumberFormat="1" applyFont="1" applyFill="1" applyBorder="1" applyAlignment="1">
      <alignment horizontal="right" vertical="center" wrapText="1"/>
    </xf>
    <xf numFmtId="43" fontId="3" fillId="0" borderId="1" xfId="0" applyNumberFormat="1" applyFont="1" applyBorder="1" applyAlignment="1">
      <alignment horizontal="right" wrapText="1"/>
    </xf>
    <xf numFmtId="43" fontId="3" fillId="0" borderId="1" xfId="0" applyNumberFormat="1" applyFont="1" applyBorder="1" applyAlignment="1">
      <alignment vertical="center" wrapText="1"/>
    </xf>
    <xf numFmtId="9" fontId="3" fillId="0" borderId="1" xfId="0" applyNumberFormat="1" applyFont="1" applyBorder="1" applyAlignment="1">
      <alignment horizontal="center" wrapText="1"/>
    </xf>
    <xf numFmtId="0" fontId="4"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43" fontId="5" fillId="0" borderId="1" xfId="0" applyNumberFormat="1" applyFont="1" applyBorder="1" applyAlignment="1">
      <alignment horizontal="center" vertical="center" wrapText="1"/>
    </xf>
    <xf numFmtId="0" fontId="5" fillId="0" borderId="1" xfId="0" applyFont="1" applyBorder="1" applyAlignment="1">
      <alignment horizontal="justify" vertical="center"/>
    </xf>
    <xf numFmtId="0" fontId="5" fillId="0" borderId="1" xfId="0" applyFont="1" applyBorder="1" applyAlignment="1">
      <alignment horizontal="center" vertical="center" wrapText="1"/>
    </xf>
    <xf numFmtId="0" fontId="5" fillId="0" borderId="1" xfId="0" applyFont="1" applyBorder="1" applyAlignment="1">
      <alignment horizontal="righ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justify" vertical="center" wrapText="1"/>
    </xf>
    <xf numFmtId="0" fontId="0" fillId="0" borderId="1" xfId="0" applyFont="1" applyBorder="1" applyAlignment="1">
      <alignment horizontal="center" vertical="center"/>
    </xf>
    <xf numFmtId="49" fontId="6" fillId="0" borderId="1" xfId="0" applyNumberFormat="1" applyFont="1" applyFill="1" applyBorder="1" applyAlignment="1">
      <alignment horizontal="center" vertical="center" wrapText="1"/>
    </xf>
    <xf numFmtId="43" fontId="5" fillId="4" borderId="1" xfId="0" applyNumberFormat="1" applyFont="1" applyFill="1" applyBorder="1" applyAlignment="1">
      <alignment horizontal="center" vertical="center"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43" fontId="5" fillId="4" borderId="1" xfId="0" applyNumberFormat="1" applyFont="1" applyFill="1" applyBorder="1" applyAlignment="1">
      <alignment vertical="center" wrapText="1"/>
    </xf>
    <xf numFmtId="0" fontId="5" fillId="0" borderId="1" xfId="0" applyFont="1" applyBorder="1" applyAlignment="1">
      <alignment horizontal="justify" wrapText="1"/>
    </xf>
    <xf numFmtId="0" fontId="5" fillId="0" borderId="1" xfId="0" applyFont="1" applyBorder="1" applyAlignment="1">
      <alignment horizontal="center" wrapText="1"/>
    </xf>
    <xf numFmtId="0" fontId="5" fillId="0" borderId="1" xfId="0" applyFont="1" applyBorder="1" applyAlignment="1">
      <alignment vertical="center" wrapText="1"/>
    </xf>
    <xf numFmtId="0" fontId="3" fillId="4" borderId="1" xfId="0" applyNumberFormat="1"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4" fillId="0" borderId="1" xfId="0" applyFont="1" applyFill="1" applyBorder="1" applyAlignment="1">
      <alignment vertical="center" wrapText="1"/>
    </xf>
    <xf numFmtId="49" fontId="4" fillId="0" borderId="1"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43" fontId="5" fillId="0" borderId="1" xfId="0" applyNumberFormat="1" applyFont="1" applyBorder="1" applyAlignment="1">
      <alignmen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1" xfId="0" applyFont="1" applyFill="1" applyBorder="1" applyAlignment="1">
      <alignment horizontal="center" vertical="center" wrapText="1"/>
    </xf>
    <xf numFmtId="43" fontId="3" fillId="0" borderId="1" xfId="0" applyNumberFormat="1" applyFont="1" applyFill="1" applyBorder="1" applyAlignment="1" applyProtection="1">
      <alignment horizontal="center" vertical="center" wrapText="1"/>
    </xf>
    <xf numFmtId="0" fontId="3" fillId="0" borderId="1" xfId="0" applyFont="1" applyBorder="1" applyAlignment="1" quotePrefix="1">
      <alignment horizontal="center" vertical="center" wrapText="1"/>
    </xf>
    <xf numFmtId="0" fontId="0" fillId="0" borderId="1" xfId="0"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1"/>
  <sheetViews>
    <sheetView tabSelected="1" topLeftCell="A308" workbookViewId="0">
      <selection activeCell="E303" sqref="E9 E36 E62 E92 E120 E147 E173 E215 E241 E275 E303"/>
    </sheetView>
  </sheetViews>
  <sheetFormatPr defaultColWidth="9" defaultRowHeight="14.4"/>
  <cols>
    <col min="1" max="1" width="10.1296296296296" customWidth="1"/>
    <col min="2" max="2" width="18.8796296296296" customWidth="1"/>
    <col min="3" max="3" width="57.4444444444444" customWidth="1"/>
    <col min="4" max="4" width="16" customWidth="1"/>
    <col min="5" max="5" width="16" style="1" customWidth="1"/>
    <col min="7" max="7" width="10.6666666666667"/>
    <col min="10" max="10" width="13.75" customWidth="1"/>
    <col min="11" max="11" width="12.8888888888889"/>
  </cols>
  <sheetData>
    <row r="1" spans="1:10">
      <c r="A1" s="2"/>
      <c r="B1" s="2"/>
      <c r="C1" s="2"/>
      <c r="D1" s="2"/>
      <c r="E1" s="2"/>
      <c r="F1" s="2"/>
      <c r="G1" s="2"/>
      <c r="H1" s="2"/>
      <c r="I1" s="2"/>
      <c r="J1" s="2"/>
    </row>
    <row r="3" ht="25.8" spans="1:10">
      <c r="A3" s="3" t="s">
        <v>0</v>
      </c>
      <c r="B3" s="3"/>
      <c r="C3" s="3"/>
      <c r="D3" s="3"/>
      <c r="E3" s="3"/>
      <c r="F3" s="3"/>
      <c r="G3" s="3"/>
      <c r="H3" s="3"/>
      <c r="I3" s="3"/>
      <c r="J3" s="3"/>
    </row>
    <row r="4" ht="27" customHeight="1" spans="1:10">
      <c r="A4" s="4" t="s">
        <v>1</v>
      </c>
      <c r="B4" s="5" t="s">
        <v>2</v>
      </c>
      <c r="C4" s="5"/>
      <c r="D4" s="5"/>
      <c r="E4" s="4"/>
      <c r="F4" s="5"/>
      <c r="G4" s="5"/>
      <c r="H4" s="5"/>
      <c r="I4" s="5"/>
      <c r="J4" s="5"/>
    </row>
    <row r="5" spans="1:10">
      <c r="A5" s="4" t="s">
        <v>3</v>
      </c>
      <c r="B5" s="6" t="s">
        <v>4</v>
      </c>
      <c r="C5" s="6"/>
      <c r="D5" s="6"/>
      <c r="E5" s="4" t="s">
        <v>5</v>
      </c>
      <c r="F5" s="4" t="s">
        <v>6</v>
      </c>
      <c r="G5" s="4"/>
      <c r="H5" s="4"/>
      <c r="I5" s="4"/>
      <c r="J5" s="4"/>
    </row>
    <row r="6" spans="1:10">
      <c r="A6" s="4"/>
      <c r="B6" s="6"/>
      <c r="C6" s="6"/>
      <c r="D6" s="6"/>
      <c r="E6" s="4"/>
      <c r="F6" s="4"/>
      <c r="G6" s="4"/>
      <c r="H6" s="4"/>
      <c r="I6" s="4"/>
      <c r="J6" s="4"/>
    </row>
    <row r="7" spans="1:10">
      <c r="A7" s="4" t="s">
        <v>7</v>
      </c>
      <c r="B7" s="4"/>
      <c r="C7" s="5" t="s">
        <v>8</v>
      </c>
      <c r="D7" s="5" t="s">
        <v>9</v>
      </c>
      <c r="E7" s="7" t="s">
        <v>10</v>
      </c>
      <c r="F7" s="4" t="s">
        <v>11</v>
      </c>
      <c r="G7" s="4"/>
      <c r="H7" s="4" t="s">
        <v>12</v>
      </c>
      <c r="I7" s="4" t="s">
        <v>13</v>
      </c>
      <c r="J7" s="4"/>
    </row>
    <row r="8" spans="1:10">
      <c r="A8" s="4"/>
      <c r="B8" s="4"/>
      <c r="C8" s="5"/>
      <c r="D8" s="5"/>
      <c r="E8" s="7"/>
      <c r="F8" s="4"/>
      <c r="G8" s="4"/>
      <c r="H8" s="4"/>
      <c r="I8" s="4"/>
      <c r="J8" s="4"/>
    </row>
    <row r="9" spans="1:10">
      <c r="A9" s="4"/>
      <c r="B9" s="4" t="s">
        <v>14</v>
      </c>
      <c r="C9" s="8">
        <v>372900</v>
      </c>
      <c r="D9" s="8">
        <v>372900</v>
      </c>
      <c r="E9" s="8">
        <v>89690</v>
      </c>
      <c r="F9" s="4" t="s">
        <v>15</v>
      </c>
      <c r="G9" s="4"/>
      <c r="H9" s="4">
        <v>0.24</v>
      </c>
      <c r="I9" s="4">
        <v>2.41</v>
      </c>
      <c r="J9" s="4"/>
    </row>
    <row r="10" ht="15.15" spans="1:10">
      <c r="A10" s="4"/>
      <c r="B10" s="9" t="s">
        <v>16</v>
      </c>
      <c r="C10" s="8">
        <v>372900</v>
      </c>
      <c r="D10" s="10">
        <v>372900</v>
      </c>
      <c r="E10" s="8">
        <v>89690</v>
      </c>
      <c r="F10" s="11" t="s">
        <v>17</v>
      </c>
      <c r="G10" s="4"/>
      <c r="H10" s="4">
        <v>0.24</v>
      </c>
      <c r="I10" s="4" t="s">
        <v>17</v>
      </c>
      <c r="J10" s="4"/>
    </row>
    <row r="11" spans="1:10">
      <c r="A11" s="4"/>
      <c r="B11" s="9"/>
      <c r="C11" s="8"/>
      <c r="D11" s="10"/>
      <c r="E11" s="8"/>
      <c r="F11" s="4"/>
      <c r="G11" s="4"/>
      <c r="H11" s="4"/>
      <c r="I11" s="4"/>
      <c r="J11" s="4"/>
    </row>
    <row r="12" spans="1:10">
      <c r="A12" s="4"/>
      <c r="B12" s="9" t="s">
        <v>18</v>
      </c>
      <c r="C12" s="12"/>
      <c r="D12" s="12"/>
      <c r="E12" s="4"/>
      <c r="F12" s="4" t="s">
        <v>17</v>
      </c>
      <c r="G12" s="4"/>
      <c r="H12" s="4" t="s">
        <v>17</v>
      </c>
      <c r="I12" s="4" t="s">
        <v>17</v>
      </c>
      <c r="J12" s="4"/>
    </row>
    <row r="13" spans="1:10">
      <c r="A13" s="4"/>
      <c r="B13" s="9" t="s">
        <v>19</v>
      </c>
      <c r="C13" s="4"/>
      <c r="D13" s="8"/>
      <c r="E13" s="8"/>
      <c r="F13" s="4" t="s">
        <v>17</v>
      </c>
      <c r="G13" s="4"/>
      <c r="H13" s="4" t="s">
        <v>17</v>
      </c>
      <c r="I13" s="4" t="s">
        <v>17</v>
      </c>
      <c r="J13" s="4"/>
    </row>
    <row r="14" spans="1:10">
      <c r="A14" s="13" t="s">
        <v>20</v>
      </c>
      <c r="B14" s="13"/>
      <c r="C14" s="13"/>
      <c r="D14" s="13"/>
      <c r="E14" s="13"/>
      <c r="F14" s="13"/>
      <c r="G14" s="13" t="s">
        <v>21</v>
      </c>
      <c r="H14" s="13"/>
      <c r="I14" s="13"/>
      <c r="J14" s="13"/>
    </row>
    <row r="15" ht="43.2" spans="1:10">
      <c r="A15" s="13" t="s">
        <v>22</v>
      </c>
      <c r="B15" s="14" t="s">
        <v>23</v>
      </c>
      <c r="C15" s="14"/>
      <c r="D15" s="14"/>
      <c r="E15" s="13"/>
      <c r="F15" s="14"/>
      <c r="G15" s="14" t="s">
        <v>24</v>
      </c>
      <c r="H15" s="14"/>
      <c r="I15" s="14"/>
      <c r="J15" s="14"/>
    </row>
    <row r="16" spans="1:10">
      <c r="A16" s="13" t="s">
        <v>25</v>
      </c>
      <c r="B16" s="13"/>
      <c r="C16" s="13"/>
      <c r="D16" s="13" t="s">
        <v>26</v>
      </c>
      <c r="E16" s="13"/>
      <c r="F16" s="13"/>
      <c r="G16" s="13" t="s">
        <v>27</v>
      </c>
      <c r="H16" s="13"/>
      <c r="I16" s="13"/>
      <c r="J16" s="13"/>
    </row>
    <row r="17" spans="1:10">
      <c r="A17" s="4" t="s">
        <v>28</v>
      </c>
      <c r="B17" s="4" t="s">
        <v>29</v>
      </c>
      <c r="C17" s="4" t="s">
        <v>30</v>
      </c>
      <c r="D17" s="4" t="s">
        <v>31</v>
      </c>
      <c r="E17" s="4" t="s">
        <v>32</v>
      </c>
      <c r="F17" s="13" t="s">
        <v>33</v>
      </c>
      <c r="G17" s="13" t="s">
        <v>34</v>
      </c>
      <c r="H17" s="13" t="s">
        <v>11</v>
      </c>
      <c r="I17" s="13" t="s">
        <v>13</v>
      </c>
      <c r="J17" s="13" t="s">
        <v>35</v>
      </c>
    </row>
    <row r="18" spans="1:10">
      <c r="A18" s="4"/>
      <c r="B18" s="4"/>
      <c r="C18" s="4"/>
      <c r="D18" s="4"/>
      <c r="E18" s="4"/>
      <c r="F18" s="13"/>
      <c r="G18" s="13"/>
      <c r="H18" s="13"/>
      <c r="I18" s="13"/>
      <c r="J18" s="13"/>
    </row>
    <row r="19" ht="19" customHeight="1" spans="1:10">
      <c r="A19" s="11" t="s">
        <v>36</v>
      </c>
      <c r="B19" s="4" t="s">
        <v>37</v>
      </c>
      <c r="C19" s="6" t="s">
        <v>38</v>
      </c>
      <c r="D19" s="4" t="s">
        <v>39</v>
      </c>
      <c r="E19" s="15" t="s">
        <v>40</v>
      </c>
      <c r="F19" s="13" t="s">
        <v>41</v>
      </c>
      <c r="G19" s="15" t="s">
        <v>40</v>
      </c>
      <c r="H19" s="16">
        <v>25</v>
      </c>
      <c r="I19" s="16">
        <v>25</v>
      </c>
      <c r="J19" s="13" t="s">
        <v>42</v>
      </c>
    </row>
    <row r="20" spans="1:10">
      <c r="A20" s="11"/>
      <c r="B20" s="4" t="s">
        <v>43</v>
      </c>
      <c r="C20" s="6" t="s">
        <v>44</v>
      </c>
      <c r="D20" s="4" t="s">
        <v>45</v>
      </c>
      <c r="E20" s="15">
        <v>1</v>
      </c>
      <c r="F20" s="17" t="s">
        <v>46</v>
      </c>
      <c r="G20" s="15">
        <v>1</v>
      </c>
      <c r="H20" s="16">
        <v>10</v>
      </c>
      <c r="I20" s="16">
        <v>25</v>
      </c>
      <c r="J20" s="13" t="s">
        <v>42</v>
      </c>
    </row>
    <row r="21" spans="1:10">
      <c r="A21" s="11" t="s">
        <v>47</v>
      </c>
      <c r="B21" s="4" t="s">
        <v>48</v>
      </c>
      <c r="C21" s="6" t="s">
        <v>49</v>
      </c>
      <c r="D21" s="4" t="s">
        <v>50</v>
      </c>
      <c r="E21" s="15" t="s">
        <v>51</v>
      </c>
      <c r="F21" s="13" t="s">
        <v>52</v>
      </c>
      <c r="G21" s="15" t="s">
        <v>51</v>
      </c>
      <c r="H21" s="16">
        <v>10</v>
      </c>
      <c r="I21" s="16">
        <v>10</v>
      </c>
      <c r="J21" s="13" t="s">
        <v>42</v>
      </c>
    </row>
    <row r="22" spans="1:10">
      <c r="A22" s="11"/>
      <c r="B22" s="4" t="s">
        <v>53</v>
      </c>
      <c r="C22" s="6" t="s">
        <v>54</v>
      </c>
      <c r="D22" s="4" t="s">
        <v>45</v>
      </c>
      <c r="E22" s="15">
        <v>1</v>
      </c>
      <c r="F22" s="13" t="s">
        <v>46</v>
      </c>
      <c r="G22" s="17">
        <v>1</v>
      </c>
      <c r="H22" s="16">
        <v>30</v>
      </c>
      <c r="I22" s="16">
        <v>20</v>
      </c>
      <c r="J22" s="13" t="s">
        <v>42</v>
      </c>
    </row>
    <row r="23" spans="1:10">
      <c r="A23" s="4" t="s">
        <v>55</v>
      </c>
      <c r="B23" s="4" t="s">
        <v>56</v>
      </c>
      <c r="C23" s="6" t="s">
        <v>57</v>
      </c>
      <c r="D23" s="11" t="s">
        <v>58</v>
      </c>
      <c r="E23" s="15" t="s">
        <v>59</v>
      </c>
      <c r="F23" s="4" t="s">
        <v>46</v>
      </c>
      <c r="G23" s="15">
        <v>1</v>
      </c>
      <c r="H23" s="16">
        <v>10</v>
      </c>
      <c r="I23" s="8">
        <v>10</v>
      </c>
      <c r="J23" s="4" t="s">
        <v>42</v>
      </c>
    </row>
    <row r="24" spans="1:10">
      <c r="A24" s="4"/>
      <c r="B24" s="4"/>
      <c r="C24" s="6"/>
      <c r="D24" s="11"/>
      <c r="E24" s="4"/>
      <c r="F24" s="4"/>
      <c r="G24" s="4"/>
      <c r="H24" s="16"/>
      <c r="I24" s="8"/>
      <c r="J24" s="4"/>
    </row>
    <row r="25" spans="1:10">
      <c r="A25" s="4" t="s">
        <v>60</v>
      </c>
      <c r="B25" s="4"/>
      <c r="C25" s="18"/>
      <c r="D25" s="18"/>
      <c r="E25" s="19"/>
      <c r="F25" s="18"/>
      <c r="G25" s="18"/>
      <c r="H25" s="18"/>
      <c r="I25" s="18"/>
      <c r="J25" s="18"/>
    </row>
    <row r="26" spans="1:10">
      <c r="A26" s="4" t="s">
        <v>61</v>
      </c>
      <c r="B26" s="4">
        <v>100</v>
      </c>
      <c r="C26" s="4"/>
      <c r="D26" s="4"/>
      <c r="E26" s="4"/>
      <c r="F26" s="4"/>
      <c r="G26" s="4"/>
      <c r="H26" s="20">
        <v>100</v>
      </c>
      <c r="I26" s="4">
        <v>92.41</v>
      </c>
      <c r="J26" s="4" t="s">
        <v>62</v>
      </c>
    </row>
    <row r="27" ht="75" customHeight="1" spans="1:10">
      <c r="A27" s="5" t="s">
        <v>63</v>
      </c>
      <c r="B27" s="9"/>
      <c r="C27" s="9"/>
      <c r="D27" s="9"/>
      <c r="E27" s="7"/>
      <c r="F27" s="9"/>
      <c r="G27" s="9"/>
      <c r="H27" s="9"/>
      <c r="I27" s="9"/>
      <c r="J27" s="9"/>
    </row>
    <row r="30" ht="25.8" spans="1:10">
      <c r="A30" s="3" t="s">
        <v>0</v>
      </c>
      <c r="B30" s="3"/>
      <c r="C30" s="3"/>
      <c r="D30" s="3"/>
      <c r="E30" s="3"/>
      <c r="F30" s="3"/>
      <c r="G30" s="3"/>
      <c r="H30" s="3"/>
      <c r="I30" s="3"/>
      <c r="J30" s="3"/>
    </row>
    <row r="31" spans="1:10">
      <c r="A31" s="21" t="s">
        <v>1</v>
      </c>
      <c r="B31" s="22" t="s">
        <v>64</v>
      </c>
      <c r="C31" s="22"/>
      <c r="D31" s="22"/>
      <c r="E31" s="21"/>
      <c r="F31" s="22"/>
      <c r="G31" s="22"/>
      <c r="H31" s="22"/>
      <c r="I31" s="22"/>
      <c r="J31" s="22"/>
    </row>
    <row r="32" spans="1:10">
      <c r="A32" s="21" t="s">
        <v>3</v>
      </c>
      <c r="B32" s="23" t="s">
        <v>4</v>
      </c>
      <c r="C32" s="23"/>
      <c r="D32" s="23"/>
      <c r="E32" s="21" t="s">
        <v>5</v>
      </c>
      <c r="F32" s="21" t="s">
        <v>6</v>
      </c>
      <c r="G32" s="21"/>
      <c r="H32" s="21"/>
      <c r="I32" s="21"/>
      <c r="J32" s="21"/>
    </row>
    <row r="33" spans="1:10">
      <c r="A33" s="21"/>
      <c r="B33" s="23"/>
      <c r="C33" s="23"/>
      <c r="D33" s="23"/>
      <c r="E33" s="21"/>
      <c r="F33" s="21"/>
      <c r="G33" s="21"/>
      <c r="H33" s="21"/>
      <c r="I33" s="21"/>
      <c r="J33" s="21"/>
    </row>
    <row r="34" spans="1:10">
      <c r="A34" s="21" t="s">
        <v>7</v>
      </c>
      <c r="B34" s="21"/>
      <c r="C34" s="22" t="s">
        <v>8</v>
      </c>
      <c r="D34" s="22" t="s">
        <v>9</v>
      </c>
      <c r="E34" s="24" t="s">
        <v>10</v>
      </c>
      <c r="F34" s="21" t="s">
        <v>11</v>
      </c>
      <c r="G34" s="21"/>
      <c r="H34" s="21" t="s">
        <v>12</v>
      </c>
      <c r="I34" s="21" t="s">
        <v>13</v>
      </c>
      <c r="J34" s="21"/>
    </row>
    <row r="35" spans="1:10">
      <c r="A35" s="21"/>
      <c r="B35" s="21"/>
      <c r="C35" s="22"/>
      <c r="D35" s="22"/>
      <c r="E35" s="24"/>
      <c r="F35" s="21"/>
      <c r="G35" s="21"/>
      <c r="H35" s="21"/>
      <c r="I35" s="21"/>
      <c r="J35" s="21"/>
    </row>
    <row r="36" spans="1:10">
      <c r="A36" s="21"/>
      <c r="B36" s="21" t="s">
        <v>14</v>
      </c>
      <c r="C36" s="25">
        <v>9000</v>
      </c>
      <c r="D36" s="25">
        <v>9000</v>
      </c>
      <c r="E36" s="25">
        <v>9000</v>
      </c>
      <c r="F36" s="21" t="s">
        <v>15</v>
      </c>
      <c r="G36" s="21"/>
      <c r="H36" s="21">
        <v>1</v>
      </c>
      <c r="I36" s="21" t="s">
        <v>15</v>
      </c>
      <c r="J36" s="21"/>
    </row>
    <row r="37" spans="1:10">
      <c r="A37" s="21"/>
      <c r="B37" s="26" t="s">
        <v>16</v>
      </c>
      <c r="C37" s="25">
        <v>9000</v>
      </c>
      <c r="D37" s="27">
        <v>9000</v>
      </c>
      <c r="E37" s="25">
        <v>9000</v>
      </c>
      <c r="F37" s="28" t="s">
        <v>17</v>
      </c>
      <c r="G37" s="21"/>
      <c r="H37" s="21">
        <v>1</v>
      </c>
      <c r="I37" s="21"/>
      <c r="J37" s="21"/>
    </row>
    <row r="38" spans="1:10">
      <c r="A38" s="21"/>
      <c r="B38" s="26"/>
      <c r="C38" s="25"/>
      <c r="D38" s="27"/>
      <c r="E38" s="25"/>
      <c r="F38" s="21"/>
      <c r="G38" s="21"/>
      <c r="H38" s="21"/>
      <c r="I38" s="21"/>
      <c r="J38" s="21"/>
    </row>
    <row r="39" spans="1:10">
      <c r="A39" s="21"/>
      <c r="B39" s="26" t="s">
        <v>18</v>
      </c>
      <c r="C39" s="29"/>
      <c r="D39" s="29"/>
      <c r="E39" s="21"/>
      <c r="F39" s="21" t="s">
        <v>17</v>
      </c>
      <c r="G39" s="21"/>
      <c r="H39" s="21" t="s">
        <v>17</v>
      </c>
      <c r="I39" s="21" t="s">
        <v>17</v>
      </c>
      <c r="J39" s="21"/>
    </row>
    <row r="40" spans="1:10">
      <c r="A40" s="21"/>
      <c r="B40" s="26" t="s">
        <v>19</v>
      </c>
      <c r="C40" s="21"/>
      <c r="D40" s="25"/>
      <c r="E40" s="25"/>
      <c r="F40" s="21" t="s">
        <v>17</v>
      </c>
      <c r="G40" s="21"/>
      <c r="H40" s="21" t="s">
        <v>17</v>
      </c>
      <c r="I40" s="21" t="s">
        <v>17</v>
      </c>
      <c r="J40" s="21"/>
    </row>
    <row r="41" spans="1:10">
      <c r="A41" s="30" t="s">
        <v>20</v>
      </c>
      <c r="B41" s="30"/>
      <c r="C41" s="30"/>
      <c r="D41" s="30"/>
      <c r="E41" s="30"/>
      <c r="F41" s="30"/>
      <c r="G41" s="30" t="s">
        <v>21</v>
      </c>
      <c r="H41" s="30"/>
      <c r="I41" s="30"/>
      <c r="J41" s="30"/>
    </row>
    <row r="42" ht="43.2" spans="1:10">
      <c r="A42" s="30" t="s">
        <v>22</v>
      </c>
      <c r="B42" s="31" t="s">
        <v>65</v>
      </c>
      <c r="C42" s="31"/>
      <c r="D42" s="31"/>
      <c r="E42" s="30"/>
      <c r="F42" s="31"/>
      <c r="G42" s="31" t="s">
        <v>65</v>
      </c>
      <c r="H42" s="31"/>
      <c r="I42" s="31"/>
      <c r="J42" s="31"/>
    </row>
    <row r="43" spans="1:10">
      <c r="A43" s="30" t="s">
        <v>25</v>
      </c>
      <c r="B43" s="30"/>
      <c r="C43" s="30"/>
      <c r="D43" s="30" t="s">
        <v>26</v>
      </c>
      <c r="E43" s="30"/>
      <c r="F43" s="30"/>
      <c r="G43" s="30" t="s">
        <v>27</v>
      </c>
      <c r="H43" s="30"/>
      <c r="I43" s="30"/>
      <c r="J43" s="30"/>
    </row>
    <row r="44" spans="1:10">
      <c r="A44" s="21" t="s">
        <v>28</v>
      </c>
      <c r="B44" s="21" t="s">
        <v>29</v>
      </c>
      <c r="C44" s="21" t="s">
        <v>30</v>
      </c>
      <c r="D44" s="21" t="s">
        <v>31</v>
      </c>
      <c r="E44" s="21" t="s">
        <v>32</v>
      </c>
      <c r="F44" s="30" t="s">
        <v>33</v>
      </c>
      <c r="G44" s="30" t="s">
        <v>34</v>
      </c>
      <c r="H44" s="30" t="s">
        <v>11</v>
      </c>
      <c r="I44" s="30" t="s">
        <v>13</v>
      </c>
      <c r="J44" s="30" t="s">
        <v>35</v>
      </c>
    </row>
    <row r="45" spans="1:10">
      <c r="A45" s="21"/>
      <c r="B45" s="21"/>
      <c r="C45" s="21"/>
      <c r="D45" s="21"/>
      <c r="E45" s="21"/>
      <c r="F45" s="30"/>
      <c r="G45" s="30"/>
      <c r="H45" s="30"/>
      <c r="I45" s="30"/>
      <c r="J45" s="30"/>
    </row>
    <row r="46" spans="1:10">
      <c r="A46" s="21" t="s">
        <v>36</v>
      </c>
      <c r="B46" s="32" t="s">
        <v>37</v>
      </c>
      <c r="C46" s="23" t="s">
        <v>66</v>
      </c>
      <c r="D46" s="21" t="s">
        <v>45</v>
      </c>
      <c r="E46" s="33">
        <v>1</v>
      </c>
      <c r="F46" s="30" t="s">
        <v>46</v>
      </c>
      <c r="G46" s="33">
        <v>1</v>
      </c>
      <c r="H46" s="34">
        <v>20</v>
      </c>
      <c r="I46" s="34">
        <v>20</v>
      </c>
      <c r="J46" s="30" t="s">
        <v>42</v>
      </c>
    </row>
    <row r="47" spans="1:10">
      <c r="A47" s="21"/>
      <c r="B47" s="32" t="s">
        <v>48</v>
      </c>
      <c r="C47" s="23" t="s">
        <v>67</v>
      </c>
      <c r="D47" s="21" t="s">
        <v>45</v>
      </c>
      <c r="E47" s="33" t="s">
        <v>68</v>
      </c>
      <c r="F47" s="35"/>
      <c r="G47" s="33"/>
      <c r="H47" s="34">
        <v>20</v>
      </c>
      <c r="I47" s="34">
        <v>20</v>
      </c>
      <c r="J47" s="30" t="s">
        <v>42</v>
      </c>
    </row>
    <row r="48" spans="1:10">
      <c r="A48" s="21"/>
      <c r="B48" s="32" t="s">
        <v>69</v>
      </c>
      <c r="C48" s="23" t="s">
        <v>70</v>
      </c>
      <c r="D48" s="21" t="s">
        <v>45</v>
      </c>
      <c r="E48" s="33">
        <v>1</v>
      </c>
      <c r="F48" s="30" t="s">
        <v>46</v>
      </c>
      <c r="G48" s="33">
        <v>1</v>
      </c>
      <c r="H48" s="34">
        <v>10</v>
      </c>
      <c r="I48" s="34">
        <v>10</v>
      </c>
      <c r="J48" s="30" t="s">
        <v>42</v>
      </c>
    </row>
    <row r="49" spans="1:10">
      <c r="A49" s="21"/>
      <c r="B49" s="21" t="s">
        <v>53</v>
      </c>
      <c r="C49" s="23" t="s">
        <v>71</v>
      </c>
      <c r="D49" s="21" t="s">
        <v>45</v>
      </c>
      <c r="E49" s="33" t="s">
        <v>68</v>
      </c>
      <c r="F49" s="30"/>
      <c r="G49" s="33">
        <v>1</v>
      </c>
      <c r="H49" s="34">
        <v>15</v>
      </c>
      <c r="I49" s="34">
        <v>15</v>
      </c>
      <c r="J49" s="30" t="s">
        <v>42</v>
      </c>
    </row>
    <row r="50" spans="1:10">
      <c r="A50" s="21"/>
      <c r="B50" s="21" t="s">
        <v>72</v>
      </c>
      <c r="C50" s="23" t="s">
        <v>73</v>
      </c>
      <c r="D50" s="21" t="s">
        <v>45</v>
      </c>
      <c r="E50" s="33" t="s">
        <v>68</v>
      </c>
      <c r="F50" s="30"/>
      <c r="G50" s="33">
        <v>0.8</v>
      </c>
      <c r="H50" s="34">
        <v>15</v>
      </c>
      <c r="I50" s="34">
        <v>12</v>
      </c>
      <c r="J50" s="30" t="s">
        <v>42</v>
      </c>
    </row>
    <row r="51" ht="28.8" spans="1:10">
      <c r="A51" s="21" t="s">
        <v>55</v>
      </c>
      <c r="B51" s="21" t="s">
        <v>56</v>
      </c>
      <c r="C51" s="23" t="s">
        <v>74</v>
      </c>
      <c r="D51" s="21" t="str">
        <f>D23</f>
        <v>≥</v>
      </c>
      <c r="E51" s="33" t="s">
        <v>59</v>
      </c>
      <c r="F51" s="21" t="s">
        <v>46</v>
      </c>
      <c r="G51" s="33">
        <v>1</v>
      </c>
      <c r="H51" s="34">
        <v>10</v>
      </c>
      <c r="I51" s="25">
        <v>10</v>
      </c>
      <c r="J51" s="30" t="s">
        <v>42</v>
      </c>
    </row>
    <row r="52" spans="1:10">
      <c r="A52" s="21" t="s">
        <v>60</v>
      </c>
      <c r="B52" s="21"/>
      <c r="C52" s="36"/>
      <c r="D52" s="36"/>
      <c r="E52" s="37"/>
      <c r="F52" s="36"/>
      <c r="G52" s="36"/>
      <c r="H52" s="36"/>
      <c r="I52" s="36"/>
      <c r="J52" s="36"/>
    </row>
    <row r="53" spans="1:10">
      <c r="A53" s="21" t="s">
        <v>61</v>
      </c>
      <c r="B53" s="21">
        <v>100</v>
      </c>
      <c r="C53" s="21"/>
      <c r="D53" s="21"/>
      <c r="E53" s="21"/>
      <c r="F53" s="21"/>
      <c r="G53" s="21"/>
      <c r="H53" s="38">
        <v>100</v>
      </c>
      <c r="I53" s="21">
        <v>97</v>
      </c>
      <c r="J53" s="21" t="s">
        <v>62</v>
      </c>
    </row>
    <row r="54" ht="87" customHeight="1" spans="1:10">
      <c r="A54" s="22" t="s">
        <v>63</v>
      </c>
      <c r="B54" s="26"/>
      <c r="C54" s="26"/>
      <c r="D54" s="26"/>
      <c r="E54" s="24"/>
      <c r="F54" s="26"/>
      <c r="G54" s="26"/>
      <c r="H54" s="26"/>
      <c r="I54" s="26"/>
      <c r="J54" s="26"/>
    </row>
    <row r="56" ht="25.8" spans="1:10">
      <c r="A56" s="3" t="s">
        <v>0</v>
      </c>
      <c r="B56" s="3"/>
      <c r="C56" s="3"/>
      <c r="D56" s="3"/>
      <c r="E56" s="3"/>
      <c r="F56" s="3"/>
      <c r="G56" s="3"/>
      <c r="H56" s="3"/>
      <c r="I56" s="3"/>
      <c r="J56" s="3"/>
    </row>
    <row r="57" spans="1:10">
      <c r="A57" s="21" t="s">
        <v>1</v>
      </c>
      <c r="B57" s="22" t="s">
        <v>75</v>
      </c>
      <c r="C57" s="22"/>
      <c r="D57" s="22"/>
      <c r="E57" s="21"/>
      <c r="F57" s="22"/>
      <c r="G57" s="22"/>
      <c r="H57" s="22"/>
      <c r="I57" s="22"/>
      <c r="J57" s="22"/>
    </row>
    <row r="58" spans="1:10">
      <c r="A58" s="21" t="s">
        <v>3</v>
      </c>
      <c r="B58" s="23" t="s">
        <v>4</v>
      </c>
      <c r="C58" s="23"/>
      <c r="D58" s="23"/>
      <c r="E58" s="21" t="s">
        <v>5</v>
      </c>
      <c r="F58" s="21" t="s">
        <v>6</v>
      </c>
      <c r="G58" s="21"/>
      <c r="H58" s="21"/>
      <c r="I58" s="21"/>
      <c r="J58" s="21"/>
    </row>
    <row r="59" spans="1:10">
      <c r="A59" s="21"/>
      <c r="B59" s="23"/>
      <c r="C59" s="23"/>
      <c r="D59" s="23"/>
      <c r="E59" s="21"/>
      <c r="F59" s="21"/>
      <c r="G59" s="21"/>
      <c r="H59" s="21"/>
      <c r="I59" s="21"/>
      <c r="J59" s="21"/>
    </row>
    <row r="60" spans="1:10">
      <c r="A60" s="21" t="s">
        <v>7</v>
      </c>
      <c r="B60" s="21"/>
      <c r="C60" s="22" t="s">
        <v>8</v>
      </c>
      <c r="D60" s="22" t="s">
        <v>9</v>
      </c>
      <c r="E60" s="24" t="s">
        <v>10</v>
      </c>
      <c r="F60" s="21" t="s">
        <v>11</v>
      </c>
      <c r="G60" s="21"/>
      <c r="H60" s="21" t="s">
        <v>12</v>
      </c>
      <c r="I60" s="21" t="s">
        <v>13</v>
      </c>
      <c r="J60" s="21"/>
    </row>
    <row r="61" spans="1:10">
      <c r="A61" s="21"/>
      <c r="B61" s="21"/>
      <c r="C61" s="22"/>
      <c r="D61" s="22"/>
      <c r="E61" s="24"/>
      <c r="F61" s="21"/>
      <c r="G61" s="21"/>
      <c r="H61" s="21"/>
      <c r="I61" s="21"/>
      <c r="J61" s="21"/>
    </row>
    <row r="62" spans="1:10">
      <c r="A62" s="21"/>
      <c r="B62" s="21" t="s">
        <v>14</v>
      </c>
      <c r="C62" s="25">
        <v>100000</v>
      </c>
      <c r="D62" s="25">
        <v>100000</v>
      </c>
      <c r="E62" s="25">
        <v>118352</v>
      </c>
      <c r="F62" s="21" t="s">
        <v>15</v>
      </c>
      <c r="G62" s="21"/>
      <c r="H62" s="21">
        <v>1</v>
      </c>
      <c r="I62" s="21" t="s">
        <v>15</v>
      </c>
      <c r="J62" s="21"/>
    </row>
    <row r="63" spans="1:10">
      <c r="A63" s="21"/>
      <c r="B63" s="26" t="s">
        <v>16</v>
      </c>
      <c r="C63" s="25">
        <v>100000</v>
      </c>
      <c r="D63" s="27">
        <v>100000</v>
      </c>
      <c r="E63" s="25">
        <v>118352</v>
      </c>
      <c r="F63" s="28" t="s">
        <v>17</v>
      </c>
      <c r="G63" s="21"/>
      <c r="H63" s="21">
        <v>1</v>
      </c>
      <c r="I63" s="21"/>
      <c r="J63" s="21"/>
    </row>
    <row r="64" spans="1:10">
      <c r="A64" s="21"/>
      <c r="B64" s="26"/>
      <c r="C64" s="25"/>
      <c r="D64" s="27"/>
      <c r="E64" s="25"/>
      <c r="F64" s="21"/>
      <c r="G64" s="21"/>
      <c r="H64" s="21"/>
      <c r="I64" s="21"/>
      <c r="J64" s="21"/>
    </row>
    <row r="65" spans="1:10">
      <c r="A65" s="21"/>
      <c r="B65" s="26" t="s">
        <v>18</v>
      </c>
      <c r="C65" s="29"/>
      <c r="D65" s="29"/>
      <c r="E65" s="21"/>
      <c r="F65" s="21" t="s">
        <v>17</v>
      </c>
      <c r="G65" s="21"/>
      <c r="H65" s="21" t="s">
        <v>17</v>
      </c>
      <c r="I65" s="21" t="s">
        <v>17</v>
      </c>
      <c r="J65" s="21"/>
    </row>
    <row r="66" spans="1:10">
      <c r="A66" s="21"/>
      <c r="B66" s="26" t="s">
        <v>19</v>
      </c>
      <c r="C66" s="21"/>
      <c r="D66" s="25"/>
      <c r="E66" s="25"/>
      <c r="F66" s="21" t="s">
        <v>17</v>
      </c>
      <c r="G66" s="21"/>
      <c r="H66" s="21" t="s">
        <v>17</v>
      </c>
      <c r="I66" s="21" t="s">
        <v>17</v>
      </c>
      <c r="J66" s="21"/>
    </row>
    <row r="67" spans="1:10">
      <c r="A67" s="30" t="s">
        <v>20</v>
      </c>
      <c r="B67" s="30"/>
      <c r="C67" s="30"/>
      <c r="D67" s="30"/>
      <c r="E67" s="30"/>
      <c r="F67" s="30"/>
      <c r="G67" s="30" t="s">
        <v>21</v>
      </c>
      <c r="H67" s="30"/>
      <c r="I67" s="30"/>
      <c r="J67" s="30"/>
    </row>
    <row r="68" ht="135" customHeight="1" spans="1:10">
      <c r="A68" s="30" t="s">
        <v>22</v>
      </c>
      <c r="B68" s="31" t="s">
        <v>76</v>
      </c>
      <c r="C68" s="31"/>
      <c r="D68" s="31"/>
      <c r="E68" s="30"/>
      <c r="F68" s="31"/>
      <c r="G68" s="31" t="s">
        <v>77</v>
      </c>
      <c r="H68" s="31"/>
      <c r="I68" s="31"/>
      <c r="J68" s="31"/>
    </row>
    <row r="69" spans="1:10">
      <c r="A69" s="30" t="s">
        <v>25</v>
      </c>
      <c r="B69" s="30"/>
      <c r="C69" s="30"/>
      <c r="D69" s="30" t="s">
        <v>26</v>
      </c>
      <c r="E69" s="30"/>
      <c r="F69" s="30"/>
      <c r="G69" s="30" t="s">
        <v>27</v>
      </c>
      <c r="H69" s="30"/>
      <c r="I69" s="30"/>
      <c r="J69" s="30"/>
    </row>
    <row r="70" spans="1:10">
      <c r="A70" s="21" t="s">
        <v>28</v>
      </c>
      <c r="B70" s="21" t="s">
        <v>29</v>
      </c>
      <c r="C70" s="21" t="s">
        <v>30</v>
      </c>
      <c r="D70" s="21" t="s">
        <v>31</v>
      </c>
      <c r="E70" s="21" t="s">
        <v>32</v>
      </c>
      <c r="F70" s="30" t="s">
        <v>33</v>
      </c>
      <c r="G70" s="30" t="s">
        <v>34</v>
      </c>
      <c r="H70" s="30" t="s">
        <v>11</v>
      </c>
      <c r="I70" s="30" t="s">
        <v>13</v>
      </c>
      <c r="J70" s="30" t="s">
        <v>35</v>
      </c>
    </row>
    <row r="71" spans="1:10">
      <c r="A71" s="21"/>
      <c r="B71" s="21"/>
      <c r="C71" s="21"/>
      <c r="D71" s="21"/>
      <c r="E71" s="21"/>
      <c r="F71" s="30"/>
      <c r="G71" s="30"/>
      <c r="H71" s="30"/>
      <c r="I71" s="30"/>
      <c r="J71" s="30"/>
    </row>
    <row r="72" ht="28.8" spans="1:10">
      <c r="A72" s="28" t="s">
        <v>36</v>
      </c>
      <c r="B72" s="28" t="s">
        <v>37</v>
      </c>
      <c r="C72" s="23" t="s">
        <v>78</v>
      </c>
      <c r="D72" s="81" t="s">
        <v>79</v>
      </c>
      <c r="E72" s="39">
        <v>1000</v>
      </c>
      <c r="F72" s="30" t="s">
        <v>41</v>
      </c>
      <c r="G72" s="39">
        <v>1000</v>
      </c>
      <c r="H72" s="34">
        <v>20</v>
      </c>
      <c r="I72" s="45">
        <v>20</v>
      </c>
      <c r="J72" s="30" t="s">
        <v>42</v>
      </c>
    </row>
    <row r="73" ht="28.8" spans="1:10">
      <c r="A73" s="28"/>
      <c r="B73" s="28"/>
      <c r="C73" s="23" t="s">
        <v>80</v>
      </c>
      <c r="D73" s="21" t="s">
        <v>58</v>
      </c>
      <c r="E73" s="39">
        <v>14</v>
      </c>
      <c r="F73" s="35" t="s">
        <v>81</v>
      </c>
      <c r="G73" s="33">
        <v>0.14</v>
      </c>
      <c r="H73" s="34">
        <v>10</v>
      </c>
      <c r="I73" s="45">
        <v>10</v>
      </c>
      <c r="J73" s="30" t="s">
        <v>42</v>
      </c>
    </row>
    <row r="74" spans="1:10">
      <c r="A74" s="28"/>
      <c r="B74" s="21" t="s">
        <v>43</v>
      </c>
      <c r="C74" s="23" t="s">
        <v>82</v>
      </c>
      <c r="D74" s="21" t="s">
        <v>58</v>
      </c>
      <c r="E74" s="39">
        <v>100</v>
      </c>
      <c r="F74" s="30" t="s">
        <v>46</v>
      </c>
      <c r="G74" s="33">
        <v>1</v>
      </c>
      <c r="H74" s="34">
        <v>10</v>
      </c>
      <c r="I74" s="45">
        <v>10</v>
      </c>
      <c r="J74" s="30" t="s">
        <v>42</v>
      </c>
    </row>
    <row r="75" spans="1:10">
      <c r="A75" s="28"/>
      <c r="B75" s="21" t="s">
        <v>48</v>
      </c>
      <c r="C75" s="23" t="s">
        <v>83</v>
      </c>
      <c r="D75" s="21" t="s">
        <v>58</v>
      </c>
      <c r="E75" s="39">
        <v>80</v>
      </c>
      <c r="F75" s="30" t="s">
        <v>46</v>
      </c>
      <c r="G75" s="35">
        <v>1</v>
      </c>
      <c r="H75" s="34">
        <v>10</v>
      </c>
      <c r="I75" s="45">
        <v>10</v>
      </c>
      <c r="J75" s="30" t="s">
        <v>42</v>
      </c>
    </row>
    <row r="76" spans="1:10">
      <c r="A76" s="21" t="s">
        <v>47</v>
      </c>
      <c r="B76" s="21" t="s">
        <v>53</v>
      </c>
      <c r="C76" s="23" t="s">
        <v>84</v>
      </c>
      <c r="D76" s="21" t="s">
        <v>45</v>
      </c>
      <c r="E76" s="33" t="s">
        <v>68</v>
      </c>
      <c r="F76" s="30"/>
      <c r="G76" s="33" t="s">
        <v>68</v>
      </c>
      <c r="H76" s="34">
        <v>15</v>
      </c>
      <c r="I76" s="45">
        <v>15</v>
      </c>
      <c r="J76" s="30" t="s">
        <v>42</v>
      </c>
    </row>
    <row r="77" spans="1:10">
      <c r="A77" s="21"/>
      <c r="B77" s="21" t="s">
        <v>72</v>
      </c>
      <c r="C77" s="23" t="s">
        <v>85</v>
      </c>
      <c r="D77" s="21" t="s">
        <v>45</v>
      </c>
      <c r="E77" s="33" t="s">
        <v>68</v>
      </c>
      <c r="F77" s="30"/>
      <c r="G77" s="33" t="s">
        <v>68</v>
      </c>
      <c r="H77" s="34">
        <v>15</v>
      </c>
      <c r="I77" s="45">
        <v>15</v>
      </c>
      <c r="J77" s="30" t="s">
        <v>42</v>
      </c>
    </row>
    <row r="78" ht="15.6" spans="1:10">
      <c r="A78" s="28" t="s">
        <v>55</v>
      </c>
      <c r="B78" s="28" t="s">
        <v>56</v>
      </c>
      <c r="C78" s="40" t="s">
        <v>86</v>
      </c>
      <c r="D78" s="21" t="s">
        <v>58</v>
      </c>
      <c r="E78" s="39">
        <v>99</v>
      </c>
      <c r="F78" s="21" t="s">
        <v>46</v>
      </c>
      <c r="G78" s="33">
        <v>1</v>
      </c>
      <c r="H78" s="34">
        <v>4</v>
      </c>
      <c r="I78" s="27">
        <v>4</v>
      </c>
      <c r="J78" s="21" t="s">
        <v>42</v>
      </c>
    </row>
    <row r="79" ht="15.6" spans="1:10">
      <c r="A79" s="28"/>
      <c r="B79" s="28"/>
      <c r="C79" s="40" t="s">
        <v>87</v>
      </c>
      <c r="D79" s="21" t="s">
        <v>58</v>
      </c>
      <c r="E79" s="39">
        <v>99</v>
      </c>
      <c r="F79" s="21" t="s">
        <v>46</v>
      </c>
      <c r="G79" s="33">
        <v>1</v>
      </c>
      <c r="H79" s="34">
        <v>3</v>
      </c>
      <c r="I79" s="27">
        <v>3</v>
      </c>
      <c r="J79" s="21" t="s">
        <v>42</v>
      </c>
    </row>
    <row r="80" ht="15.6" spans="1:10">
      <c r="A80" s="28"/>
      <c r="B80" s="28"/>
      <c r="C80" s="40" t="s">
        <v>88</v>
      </c>
      <c r="D80" s="37" t="s">
        <v>58</v>
      </c>
      <c r="E80" s="37">
        <v>99</v>
      </c>
      <c r="F80" s="37" t="s">
        <v>46</v>
      </c>
      <c r="G80" s="33">
        <v>1</v>
      </c>
      <c r="H80" s="41">
        <v>3</v>
      </c>
      <c r="I80" s="46">
        <v>3</v>
      </c>
      <c r="J80" s="37" t="s">
        <v>42</v>
      </c>
    </row>
    <row r="81" spans="1:10">
      <c r="A81" s="21" t="s">
        <v>60</v>
      </c>
      <c r="B81" s="21"/>
      <c r="C81" s="36"/>
      <c r="D81" s="36"/>
      <c r="E81" s="37"/>
      <c r="F81" s="36"/>
      <c r="G81" s="36"/>
      <c r="H81" s="36"/>
      <c r="I81" s="36"/>
      <c r="J81" s="36"/>
    </row>
    <row r="82" spans="1:10">
      <c r="A82" s="21" t="s">
        <v>61</v>
      </c>
      <c r="B82" s="21">
        <v>100</v>
      </c>
      <c r="C82" s="21"/>
      <c r="D82" s="21"/>
      <c r="E82" s="21"/>
      <c r="F82" s="21"/>
      <c r="G82" s="21"/>
      <c r="H82" s="38">
        <v>100</v>
      </c>
      <c r="I82" s="21">
        <v>100</v>
      </c>
      <c r="J82" s="21" t="s">
        <v>62</v>
      </c>
    </row>
    <row r="83" ht="84" customHeight="1" spans="1:10">
      <c r="A83" s="22" t="s">
        <v>63</v>
      </c>
      <c r="B83" s="26"/>
      <c r="C83" s="26"/>
      <c r="D83" s="26"/>
      <c r="E83" s="24"/>
      <c r="F83" s="26"/>
      <c r="G83" s="26"/>
      <c r="H83" s="26"/>
      <c r="I83" s="26"/>
      <c r="J83" s="26"/>
    </row>
    <row r="86" ht="25.8" spans="1:10">
      <c r="A86" s="3" t="s">
        <v>0</v>
      </c>
      <c r="B86" s="3"/>
      <c r="C86" s="3"/>
      <c r="D86" s="3"/>
      <c r="E86" s="3"/>
      <c r="F86" s="3"/>
      <c r="G86" s="3"/>
      <c r="H86" s="3"/>
      <c r="I86" s="3"/>
      <c r="J86" s="3"/>
    </row>
    <row r="87" spans="1:10">
      <c r="A87" s="21" t="s">
        <v>1</v>
      </c>
      <c r="B87" s="22" t="s">
        <v>89</v>
      </c>
      <c r="C87" s="22"/>
      <c r="D87" s="22"/>
      <c r="E87" s="21"/>
      <c r="F87" s="22"/>
      <c r="G87" s="22"/>
      <c r="H87" s="22"/>
      <c r="I87" s="22"/>
      <c r="J87" s="22"/>
    </row>
    <row r="88" spans="1:10">
      <c r="A88" s="21" t="s">
        <v>3</v>
      </c>
      <c r="B88" s="23" t="s">
        <v>4</v>
      </c>
      <c r="C88" s="23"/>
      <c r="D88" s="23"/>
      <c r="E88" s="21" t="s">
        <v>5</v>
      </c>
      <c r="F88" s="21" t="s">
        <v>6</v>
      </c>
      <c r="G88" s="21"/>
      <c r="H88" s="21"/>
      <c r="I88" s="21"/>
      <c r="J88" s="21"/>
    </row>
    <row r="89" spans="1:10">
      <c r="A89" s="21"/>
      <c r="B89" s="23"/>
      <c r="C89" s="23"/>
      <c r="D89" s="23"/>
      <c r="E89" s="21"/>
      <c r="F89" s="21"/>
      <c r="G89" s="21"/>
      <c r="H89" s="21"/>
      <c r="I89" s="21"/>
      <c r="J89" s="21"/>
    </row>
    <row r="90" spans="1:10">
      <c r="A90" s="21" t="s">
        <v>7</v>
      </c>
      <c r="B90" s="21"/>
      <c r="C90" s="22" t="s">
        <v>8</v>
      </c>
      <c r="D90" s="22" t="s">
        <v>9</v>
      </c>
      <c r="E90" s="24" t="s">
        <v>10</v>
      </c>
      <c r="F90" s="21" t="s">
        <v>11</v>
      </c>
      <c r="G90" s="21"/>
      <c r="H90" s="21" t="s">
        <v>12</v>
      </c>
      <c r="I90" s="21" t="s">
        <v>13</v>
      </c>
      <c r="J90" s="21"/>
    </row>
    <row r="91" spans="1:10">
      <c r="A91" s="21"/>
      <c r="B91" s="21"/>
      <c r="C91" s="22"/>
      <c r="D91" s="22"/>
      <c r="E91" s="24"/>
      <c r="F91" s="21"/>
      <c r="G91" s="21"/>
      <c r="H91" s="21"/>
      <c r="I91" s="21"/>
      <c r="J91" s="21"/>
    </row>
    <row r="92" spans="1:10">
      <c r="A92" s="21"/>
      <c r="B92" s="21" t="s">
        <v>14</v>
      </c>
      <c r="C92" s="25">
        <v>60510</v>
      </c>
      <c r="D92" s="25">
        <v>60510</v>
      </c>
      <c r="E92" s="25">
        <v>60510</v>
      </c>
      <c r="F92" s="21" t="s">
        <v>15</v>
      </c>
      <c r="G92" s="21"/>
      <c r="H92" s="21">
        <v>1</v>
      </c>
      <c r="I92" s="21" t="s">
        <v>15</v>
      </c>
      <c r="J92" s="21"/>
    </row>
    <row r="93" spans="1:10">
      <c r="A93" s="21"/>
      <c r="B93" s="26" t="s">
        <v>16</v>
      </c>
      <c r="C93" s="25"/>
      <c r="D93" s="27"/>
      <c r="E93" s="25"/>
      <c r="F93" s="28" t="s">
        <v>17</v>
      </c>
      <c r="G93" s="21"/>
      <c r="H93" s="21" t="s">
        <v>17</v>
      </c>
      <c r="I93" s="21"/>
      <c r="J93" s="21"/>
    </row>
    <row r="94" spans="1:10">
      <c r="A94" s="21"/>
      <c r="B94" s="26"/>
      <c r="C94" s="25"/>
      <c r="D94" s="27"/>
      <c r="E94" s="25"/>
      <c r="F94" s="21"/>
      <c r="G94" s="21"/>
      <c r="H94" s="21"/>
      <c r="I94" s="21"/>
      <c r="J94" s="21"/>
    </row>
    <row r="95" spans="1:10">
      <c r="A95" s="21"/>
      <c r="B95" s="26" t="s">
        <v>18</v>
      </c>
      <c r="C95" s="27">
        <v>60510</v>
      </c>
      <c r="D95" s="27">
        <v>60510</v>
      </c>
      <c r="E95" s="25">
        <v>60510</v>
      </c>
      <c r="F95" s="21" t="s">
        <v>17</v>
      </c>
      <c r="G95" s="21"/>
      <c r="H95" s="21" t="s">
        <v>17</v>
      </c>
      <c r="I95" s="21" t="s">
        <v>17</v>
      </c>
      <c r="J95" s="21"/>
    </row>
    <row r="96" spans="1:10">
      <c r="A96" s="21"/>
      <c r="B96" s="26" t="s">
        <v>19</v>
      </c>
      <c r="C96" s="21"/>
      <c r="D96" s="25"/>
      <c r="E96" s="25"/>
      <c r="F96" s="21" t="s">
        <v>17</v>
      </c>
      <c r="G96" s="21"/>
      <c r="H96" s="21" t="s">
        <v>17</v>
      </c>
      <c r="I96" s="21" t="s">
        <v>17</v>
      </c>
      <c r="J96" s="21"/>
    </row>
    <row r="97" spans="1:10">
      <c r="A97" s="30" t="s">
        <v>20</v>
      </c>
      <c r="B97" s="30"/>
      <c r="C97" s="30"/>
      <c r="D97" s="30"/>
      <c r="E97" s="30"/>
      <c r="F97" s="30"/>
      <c r="G97" s="30" t="s">
        <v>21</v>
      </c>
      <c r="H97" s="30"/>
      <c r="I97" s="30"/>
      <c r="J97" s="30"/>
    </row>
    <row r="98" ht="70" customHeight="1" spans="1:10">
      <c r="A98" s="30" t="s">
        <v>22</v>
      </c>
      <c r="B98" s="31" t="s">
        <v>90</v>
      </c>
      <c r="C98" s="31"/>
      <c r="D98" s="31"/>
      <c r="E98" s="30"/>
      <c r="F98" s="31"/>
      <c r="G98" s="31" t="s">
        <v>91</v>
      </c>
      <c r="H98" s="31"/>
      <c r="I98" s="31"/>
      <c r="J98" s="31"/>
    </row>
    <row r="99" spans="1:10">
      <c r="A99" s="30" t="s">
        <v>25</v>
      </c>
      <c r="B99" s="30"/>
      <c r="C99" s="30"/>
      <c r="D99" s="30" t="s">
        <v>26</v>
      </c>
      <c r="E99" s="30"/>
      <c r="F99" s="30"/>
      <c r="G99" s="30" t="s">
        <v>27</v>
      </c>
      <c r="H99" s="30"/>
      <c r="I99" s="30"/>
      <c r="J99" s="30"/>
    </row>
    <row r="100" spans="1:10">
      <c r="A100" s="21" t="s">
        <v>28</v>
      </c>
      <c r="B100" s="21" t="s">
        <v>29</v>
      </c>
      <c r="C100" s="21" t="s">
        <v>30</v>
      </c>
      <c r="D100" s="21" t="s">
        <v>31</v>
      </c>
      <c r="E100" s="21" t="s">
        <v>32</v>
      </c>
      <c r="F100" s="30" t="s">
        <v>33</v>
      </c>
      <c r="G100" s="30" t="s">
        <v>34</v>
      </c>
      <c r="H100" s="30" t="s">
        <v>11</v>
      </c>
      <c r="I100" s="30" t="s">
        <v>13</v>
      </c>
      <c r="J100" s="30" t="s">
        <v>35</v>
      </c>
    </row>
    <row r="101" ht="15.15" spans="1:10">
      <c r="A101" s="21"/>
      <c r="B101" s="21"/>
      <c r="C101" s="21"/>
      <c r="D101" s="21"/>
      <c r="E101" s="21"/>
      <c r="F101" s="30"/>
      <c r="G101" s="30"/>
      <c r="H101" s="30"/>
      <c r="I101" s="30"/>
      <c r="J101" s="30"/>
    </row>
    <row r="102" spans="1:10">
      <c r="A102" s="21" t="s">
        <v>36</v>
      </c>
      <c r="B102" s="21" t="s">
        <v>37</v>
      </c>
      <c r="C102" s="23" t="s">
        <v>92</v>
      </c>
      <c r="D102" s="21" t="s">
        <v>58</v>
      </c>
      <c r="E102" s="39">
        <v>800</v>
      </c>
      <c r="F102" s="30" t="s">
        <v>93</v>
      </c>
      <c r="G102" s="33">
        <v>1</v>
      </c>
      <c r="H102" s="34">
        <v>25</v>
      </c>
      <c r="I102" s="34">
        <v>25</v>
      </c>
      <c r="J102" s="30" t="s">
        <v>42</v>
      </c>
    </row>
    <row r="103" spans="1:10">
      <c r="A103" s="21"/>
      <c r="B103" s="21" t="s">
        <v>43</v>
      </c>
      <c r="C103" s="23" t="s">
        <v>94</v>
      </c>
      <c r="D103" s="21" t="s">
        <v>58</v>
      </c>
      <c r="E103" s="39">
        <v>15</v>
      </c>
      <c r="F103" s="35" t="s">
        <v>81</v>
      </c>
      <c r="G103" s="33">
        <v>1</v>
      </c>
      <c r="H103" s="34">
        <v>25</v>
      </c>
      <c r="I103" s="34">
        <v>25</v>
      </c>
      <c r="J103" s="30" t="s">
        <v>42</v>
      </c>
    </row>
    <row r="104" spans="1:10">
      <c r="A104" s="28" t="s">
        <v>47</v>
      </c>
      <c r="B104" s="21" t="s">
        <v>95</v>
      </c>
      <c r="C104" s="23" t="s">
        <v>96</v>
      </c>
      <c r="D104" s="21" t="s">
        <v>68</v>
      </c>
      <c r="E104" s="33" t="s">
        <v>68</v>
      </c>
      <c r="F104" s="30"/>
      <c r="G104" s="33" t="s">
        <v>68</v>
      </c>
      <c r="H104" s="34">
        <v>15</v>
      </c>
      <c r="I104" s="34">
        <v>13</v>
      </c>
      <c r="J104" s="30" t="s">
        <v>42</v>
      </c>
    </row>
    <row r="105" spans="1:10">
      <c r="A105" s="28"/>
      <c r="B105" s="21" t="s">
        <v>53</v>
      </c>
      <c r="C105" s="23" t="s">
        <v>97</v>
      </c>
      <c r="D105" s="21" t="s">
        <v>68</v>
      </c>
      <c r="E105" s="33" t="s">
        <v>68</v>
      </c>
      <c r="F105" s="30"/>
      <c r="G105" s="33" t="s">
        <v>68</v>
      </c>
      <c r="H105" s="34">
        <v>15</v>
      </c>
      <c r="I105" s="34">
        <v>15</v>
      </c>
      <c r="J105" s="30" t="s">
        <v>42</v>
      </c>
    </row>
    <row r="106" ht="15.6" spans="1:10">
      <c r="A106" s="28" t="s">
        <v>55</v>
      </c>
      <c r="B106" s="28" t="s">
        <v>56</v>
      </c>
      <c r="C106" s="40" t="s">
        <v>98</v>
      </c>
      <c r="D106" s="82" t="s">
        <v>45</v>
      </c>
      <c r="E106" s="39">
        <v>100</v>
      </c>
      <c r="F106" s="30" t="s">
        <v>46</v>
      </c>
      <c r="G106" s="33">
        <v>1</v>
      </c>
      <c r="H106" s="34">
        <v>4</v>
      </c>
      <c r="I106" s="34">
        <v>4</v>
      </c>
      <c r="J106" s="30" t="s">
        <v>42</v>
      </c>
    </row>
    <row r="107" ht="15.6" spans="1:10">
      <c r="A107" s="28"/>
      <c r="B107" s="28"/>
      <c r="C107" s="40" t="s">
        <v>99</v>
      </c>
      <c r="D107" s="82" t="s">
        <v>45</v>
      </c>
      <c r="E107" s="39">
        <v>100</v>
      </c>
      <c r="F107" s="21" t="s">
        <v>46</v>
      </c>
      <c r="G107" s="33">
        <v>1</v>
      </c>
      <c r="H107" s="43">
        <v>3</v>
      </c>
      <c r="I107" s="47">
        <v>3</v>
      </c>
      <c r="J107" s="21" t="s">
        <v>42</v>
      </c>
    </row>
    <row r="108" ht="15.6" spans="1:10">
      <c r="A108" s="28"/>
      <c r="B108" s="28"/>
      <c r="C108" s="40" t="s">
        <v>100</v>
      </c>
      <c r="D108" s="82" t="s">
        <v>45</v>
      </c>
      <c r="E108" s="39">
        <v>100</v>
      </c>
      <c r="F108" s="21" t="s">
        <v>46</v>
      </c>
      <c r="G108" s="33" t="s">
        <v>101</v>
      </c>
      <c r="H108" s="43">
        <v>3</v>
      </c>
      <c r="I108" s="47">
        <v>3</v>
      </c>
      <c r="J108" s="21"/>
    </row>
    <row r="109" spans="1:10">
      <c r="A109" s="21" t="s">
        <v>60</v>
      </c>
      <c r="B109" s="21"/>
      <c r="C109" s="36"/>
      <c r="D109" s="36"/>
      <c r="E109" s="37"/>
      <c r="F109" s="36"/>
      <c r="G109" s="36"/>
      <c r="H109" s="36"/>
      <c r="I109" s="36"/>
      <c r="J109" s="36"/>
    </row>
    <row r="110" spans="1:10">
      <c r="A110" s="21" t="s">
        <v>61</v>
      </c>
      <c r="B110" s="21">
        <v>100</v>
      </c>
      <c r="C110" s="21"/>
      <c r="D110" s="21"/>
      <c r="E110" s="21"/>
      <c r="F110" s="21"/>
      <c r="G110" s="21"/>
      <c r="H110" s="38">
        <v>100</v>
      </c>
      <c r="I110" s="21">
        <v>98</v>
      </c>
      <c r="J110" s="21" t="s">
        <v>62</v>
      </c>
    </row>
    <row r="111" ht="93" customHeight="1" spans="1:10">
      <c r="A111" s="22" t="s">
        <v>63</v>
      </c>
      <c r="B111" s="26"/>
      <c r="C111" s="26"/>
      <c r="D111" s="26"/>
      <c r="E111" s="24"/>
      <c r="F111" s="26"/>
      <c r="G111" s="26"/>
      <c r="H111" s="26"/>
      <c r="I111" s="26"/>
      <c r="J111" s="26"/>
    </row>
    <row r="114" ht="25.8" spans="1:10">
      <c r="A114" s="3" t="s">
        <v>0</v>
      </c>
      <c r="B114" s="3"/>
      <c r="C114" s="3"/>
      <c r="D114" s="3"/>
      <c r="E114" s="3"/>
      <c r="F114" s="3"/>
      <c r="G114" s="3"/>
      <c r="H114" s="3"/>
      <c r="I114" s="3"/>
      <c r="J114" s="3"/>
    </row>
    <row r="115" spans="1:10">
      <c r="A115" s="21" t="s">
        <v>1</v>
      </c>
      <c r="B115" s="22" t="s">
        <v>102</v>
      </c>
      <c r="C115" s="22"/>
      <c r="D115" s="22"/>
      <c r="E115" s="21"/>
      <c r="F115" s="22"/>
      <c r="G115" s="22"/>
      <c r="H115" s="22"/>
      <c r="I115" s="22"/>
      <c r="J115" s="22"/>
    </row>
    <row r="116" spans="1:10">
      <c r="A116" s="21" t="s">
        <v>3</v>
      </c>
      <c r="B116" s="23" t="s">
        <v>4</v>
      </c>
      <c r="C116" s="23"/>
      <c r="D116" s="23"/>
      <c r="E116" s="21" t="s">
        <v>5</v>
      </c>
      <c r="F116" s="21" t="s">
        <v>6</v>
      </c>
      <c r="G116" s="21"/>
      <c r="H116" s="21"/>
      <c r="I116" s="21"/>
      <c r="J116" s="21"/>
    </row>
    <row r="117" spans="1:10">
      <c r="A117" s="21"/>
      <c r="B117" s="23"/>
      <c r="C117" s="23"/>
      <c r="D117" s="23"/>
      <c r="E117" s="21"/>
      <c r="F117" s="21"/>
      <c r="G117" s="21"/>
      <c r="H117" s="21"/>
      <c r="I117" s="21"/>
      <c r="J117" s="21"/>
    </row>
    <row r="118" spans="1:10">
      <c r="A118" s="21" t="s">
        <v>7</v>
      </c>
      <c r="B118" s="21"/>
      <c r="C118" s="22" t="s">
        <v>8</v>
      </c>
      <c r="D118" s="22" t="s">
        <v>9</v>
      </c>
      <c r="E118" s="24" t="s">
        <v>10</v>
      </c>
      <c r="F118" s="21" t="s">
        <v>11</v>
      </c>
      <c r="G118" s="21"/>
      <c r="H118" s="21" t="s">
        <v>12</v>
      </c>
      <c r="I118" s="21" t="s">
        <v>13</v>
      </c>
      <c r="J118" s="21"/>
    </row>
    <row r="119" spans="1:10">
      <c r="A119" s="21"/>
      <c r="B119" s="21"/>
      <c r="C119" s="22"/>
      <c r="D119" s="22"/>
      <c r="E119" s="24"/>
      <c r="F119" s="21"/>
      <c r="G119" s="21"/>
      <c r="H119" s="21"/>
      <c r="I119" s="21"/>
      <c r="J119" s="21"/>
    </row>
    <row r="120" spans="1:10">
      <c r="A120" s="21"/>
      <c r="B120" s="21" t="s">
        <v>14</v>
      </c>
      <c r="C120" s="25">
        <f>C121+C124</f>
        <v>227630</v>
      </c>
      <c r="D120" s="25">
        <f>D121+D124</f>
        <v>227630</v>
      </c>
      <c r="E120" s="44">
        <v>140908.16</v>
      </c>
      <c r="F120" s="21" t="s">
        <v>15</v>
      </c>
      <c r="G120" s="21"/>
      <c r="H120" s="21">
        <v>0.62</v>
      </c>
      <c r="I120" s="21">
        <v>6.2</v>
      </c>
      <c r="J120" s="21"/>
    </row>
    <row r="121" spans="1:10">
      <c r="A121" s="21"/>
      <c r="B121" s="26" t="s">
        <v>16</v>
      </c>
      <c r="C121" s="25">
        <v>100000</v>
      </c>
      <c r="D121" s="25">
        <v>100000</v>
      </c>
      <c r="E121" s="44">
        <v>13278.16</v>
      </c>
      <c r="F121" s="28" t="s">
        <v>17</v>
      </c>
      <c r="G121" s="21"/>
      <c r="H121" s="21">
        <v>0.62</v>
      </c>
      <c r="I121" s="21" t="s">
        <v>17</v>
      </c>
      <c r="J121" s="21"/>
    </row>
    <row r="122" spans="1:10">
      <c r="A122" s="21"/>
      <c r="B122" s="26"/>
      <c r="C122" s="25"/>
      <c r="D122" s="25"/>
      <c r="E122" s="25"/>
      <c r="F122" s="21"/>
      <c r="G122" s="21"/>
      <c r="H122" s="21"/>
      <c r="I122" s="21"/>
      <c r="J122" s="21"/>
    </row>
    <row r="123" spans="1:10">
      <c r="A123" s="21"/>
      <c r="B123" s="26" t="s">
        <v>18</v>
      </c>
      <c r="C123" s="29"/>
      <c r="D123" s="29"/>
      <c r="E123" s="21"/>
      <c r="F123" s="21" t="s">
        <v>17</v>
      </c>
      <c r="G123" s="21"/>
      <c r="H123" s="21" t="s">
        <v>17</v>
      </c>
      <c r="I123" s="21" t="s">
        <v>17</v>
      </c>
      <c r="J123" s="21"/>
    </row>
    <row r="124" spans="1:10">
      <c r="A124" s="21"/>
      <c r="B124" s="26" t="s">
        <v>19</v>
      </c>
      <c r="C124" s="25">
        <v>127630</v>
      </c>
      <c r="D124" s="25">
        <v>127630</v>
      </c>
      <c r="E124" s="25">
        <f>E120-E121</f>
        <v>127630</v>
      </c>
      <c r="F124" s="21" t="s">
        <v>17</v>
      </c>
      <c r="G124" s="21"/>
      <c r="H124" s="21" t="s">
        <v>17</v>
      </c>
      <c r="I124" s="21" t="s">
        <v>17</v>
      </c>
      <c r="J124" s="21"/>
    </row>
    <row r="125" spans="1:10">
      <c r="A125" s="30" t="s">
        <v>20</v>
      </c>
      <c r="B125" s="30"/>
      <c r="C125" s="30"/>
      <c r="D125" s="30"/>
      <c r="E125" s="30"/>
      <c r="F125" s="30"/>
      <c r="G125" s="30" t="s">
        <v>21</v>
      </c>
      <c r="H125" s="30"/>
      <c r="I125" s="30"/>
      <c r="J125" s="30"/>
    </row>
    <row r="126" ht="102" customHeight="1" spans="1:10">
      <c r="A126" s="30" t="s">
        <v>22</v>
      </c>
      <c r="B126" s="31" t="s">
        <v>103</v>
      </c>
      <c r="C126" s="31"/>
      <c r="D126" s="31"/>
      <c r="E126" s="30"/>
      <c r="F126" s="31"/>
      <c r="G126" s="31" t="s">
        <v>103</v>
      </c>
      <c r="H126" s="31"/>
      <c r="I126" s="31"/>
      <c r="J126" s="31"/>
    </row>
    <row r="127" spans="1:10">
      <c r="A127" s="30" t="s">
        <v>25</v>
      </c>
      <c r="B127" s="30"/>
      <c r="C127" s="30"/>
      <c r="D127" s="30" t="s">
        <v>26</v>
      </c>
      <c r="E127" s="30"/>
      <c r="F127" s="30"/>
      <c r="G127" s="30" t="s">
        <v>27</v>
      </c>
      <c r="H127" s="30"/>
      <c r="I127" s="30"/>
      <c r="J127" s="30"/>
    </row>
    <row r="128" spans="1:10">
      <c r="A128" s="21" t="s">
        <v>28</v>
      </c>
      <c r="B128" s="21" t="s">
        <v>29</v>
      </c>
      <c r="C128" s="21" t="s">
        <v>30</v>
      </c>
      <c r="D128" s="21" t="s">
        <v>31</v>
      </c>
      <c r="E128" s="21" t="s">
        <v>32</v>
      </c>
      <c r="F128" s="30" t="s">
        <v>33</v>
      </c>
      <c r="G128" s="30" t="s">
        <v>34</v>
      </c>
      <c r="H128" s="30" t="s">
        <v>11</v>
      </c>
      <c r="I128" s="30" t="s">
        <v>13</v>
      </c>
      <c r="J128" s="30" t="s">
        <v>35</v>
      </c>
    </row>
    <row r="129" spans="1:10">
      <c r="A129" s="21"/>
      <c r="B129" s="21"/>
      <c r="C129" s="21"/>
      <c r="D129" s="21"/>
      <c r="E129" s="21"/>
      <c r="F129" s="30"/>
      <c r="G129" s="30"/>
      <c r="H129" s="30"/>
      <c r="I129" s="30"/>
      <c r="J129" s="30"/>
    </row>
    <row r="130" spans="1:10">
      <c r="A130" s="21" t="s">
        <v>36</v>
      </c>
      <c r="B130" s="21" t="s">
        <v>43</v>
      </c>
      <c r="C130" s="23" t="s">
        <v>104</v>
      </c>
      <c r="D130" s="21" t="s">
        <v>39</v>
      </c>
      <c r="E130" s="39">
        <v>100</v>
      </c>
      <c r="F130" s="35" t="s">
        <v>46</v>
      </c>
      <c r="G130" s="33">
        <v>1</v>
      </c>
      <c r="H130" s="34">
        <v>25</v>
      </c>
      <c r="I130" s="34">
        <v>25</v>
      </c>
      <c r="J130" s="30" t="s">
        <v>42</v>
      </c>
    </row>
    <row r="131" ht="15" customHeight="1" spans="1:10">
      <c r="A131" s="21"/>
      <c r="B131" s="21" t="s">
        <v>48</v>
      </c>
      <c r="C131" s="23" t="s">
        <v>105</v>
      </c>
      <c r="D131" s="21" t="s">
        <v>39</v>
      </c>
      <c r="E131" s="39">
        <v>100</v>
      </c>
      <c r="F131" s="30" t="s">
        <v>46</v>
      </c>
      <c r="G131" s="33">
        <v>1</v>
      </c>
      <c r="H131" s="34">
        <v>25</v>
      </c>
      <c r="I131" s="34">
        <v>25</v>
      </c>
      <c r="J131" s="30" t="s">
        <v>42</v>
      </c>
    </row>
    <row r="132" spans="1:10">
      <c r="A132" s="21" t="s">
        <v>47</v>
      </c>
      <c r="B132" s="21" t="s">
        <v>53</v>
      </c>
      <c r="C132" s="23" t="s">
        <v>106</v>
      </c>
      <c r="D132" s="21" t="s">
        <v>68</v>
      </c>
      <c r="E132" s="33" t="s">
        <v>68</v>
      </c>
      <c r="F132" s="30"/>
      <c r="G132" s="33" t="s">
        <v>68</v>
      </c>
      <c r="H132" s="34">
        <v>15</v>
      </c>
      <c r="I132" s="34">
        <v>15</v>
      </c>
      <c r="J132" s="30" t="s">
        <v>42</v>
      </c>
    </row>
    <row r="133" spans="1:10">
      <c r="A133" s="21"/>
      <c r="B133" s="21" t="s">
        <v>72</v>
      </c>
      <c r="C133" s="23" t="s">
        <v>107</v>
      </c>
      <c r="D133" s="21" t="s">
        <v>68</v>
      </c>
      <c r="E133" s="33" t="s">
        <v>68</v>
      </c>
      <c r="F133" s="30"/>
      <c r="G133" s="33" t="s">
        <v>68</v>
      </c>
      <c r="H133" s="34">
        <v>15</v>
      </c>
      <c r="I133" s="34">
        <v>14</v>
      </c>
      <c r="J133" s="30" t="s">
        <v>42</v>
      </c>
    </row>
    <row r="134" ht="15.6" spans="1:10">
      <c r="A134" s="28" t="s">
        <v>55</v>
      </c>
      <c r="B134" s="28" t="s">
        <v>56</v>
      </c>
      <c r="C134" s="40" t="s">
        <v>108</v>
      </c>
      <c r="D134" s="21" t="s">
        <v>58</v>
      </c>
      <c r="E134" s="39">
        <v>95</v>
      </c>
      <c r="F134" s="21" t="s">
        <v>46</v>
      </c>
      <c r="G134" s="33">
        <v>1</v>
      </c>
      <c r="H134" s="34">
        <v>4</v>
      </c>
      <c r="I134" s="25">
        <v>4</v>
      </c>
      <c r="J134" s="21" t="s">
        <v>42</v>
      </c>
    </row>
    <row r="135" ht="15.6" spans="1:10">
      <c r="A135" s="28"/>
      <c r="B135" s="28"/>
      <c r="C135" s="40" t="s">
        <v>109</v>
      </c>
      <c r="D135" s="21" t="s">
        <v>58</v>
      </c>
      <c r="E135" s="39">
        <v>95</v>
      </c>
      <c r="F135" s="21" t="s">
        <v>46</v>
      </c>
      <c r="G135" s="33">
        <v>1</v>
      </c>
      <c r="H135" s="34">
        <v>3</v>
      </c>
      <c r="I135" s="25">
        <v>3</v>
      </c>
      <c r="J135" s="21"/>
    </row>
    <row r="136" ht="15.6" spans="1:10">
      <c r="A136" s="28"/>
      <c r="B136" s="28"/>
      <c r="C136" s="40" t="s">
        <v>110</v>
      </c>
      <c r="D136" s="37" t="s">
        <v>58</v>
      </c>
      <c r="E136" s="37">
        <v>95</v>
      </c>
      <c r="F136" s="37" t="s">
        <v>46</v>
      </c>
      <c r="G136" s="48">
        <v>1</v>
      </c>
      <c r="H136" s="41">
        <v>3</v>
      </c>
      <c r="I136" s="41">
        <v>3</v>
      </c>
      <c r="J136" s="37" t="s">
        <v>42</v>
      </c>
    </row>
    <row r="137" spans="1:10">
      <c r="A137" s="21" t="s">
        <v>60</v>
      </c>
      <c r="B137" s="21"/>
      <c r="C137" s="36"/>
      <c r="D137" s="36"/>
      <c r="E137" s="37"/>
      <c r="F137" s="36"/>
      <c r="G137" s="36"/>
      <c r="H137" s="36"/>
      <c r="I137" s="36"/>
      <c r="J137" s="36"/>
    </row>
    <row r="138" spans="1:10">
      <c r="A138" s="21" t="s">
        <v>61</v>
      </c>
      <c r="B138" s="21">
        <v>100</v>
      </c>
      <c r="C138" s="21"/>
      <c r="D138" s="21"/>
      <c r="E138" s="21"/>
      <c r="F138" s="21"/>
      <c r="G138" s="21"/>
      <c r="H138" s="38">
        <v>100</v>
      </c>
      <c r="I138" s="25">
        <v>95.2</v>
      </c>
      <c r="J138" s="21" t="s">
        <v>62</v>
      </c>
    </row>
    <row r="139" ht="90" customHeight="1" spans="1:10">
      <c r="A139" s="22" t="s">
        <v>63</v>
      </c>
      <c r="B139" s="26"/>
      <c r="C139" s="26"/>
      <c r="D139" s="26"/>
      <c r="E139" s="24"/>
      <c r="F139" s="26"/>
      <c r="G139" s="26"/>
      <c r="H139" s="26"/>
      <c r="I139" s="26"/>
      <c r="J139" s="26"/>
    </row>
    <row r="141" ht="25.8" spans="1:10">
      <c r="A141" s="3" t="s">
        <v>0</v>
      </c>
      <c r="B141" s="3"/>
      <c r="C141" s="3"/>
      <c r="D141" s="3"/>
      <c r="E141" s="3"/>
      <c r="F141" s="3"/>
      <c r="G141" s="3"/>
      <c r="H141" s="3"/>
      <c r="I141" s="3"/>
      <c r="J141" s="3"/>
    </row>
    <row r="142" spans="1:10">
      <c r="A142" s="21" t="s">
        <v>1</v>
      </c>
      <c r="B142" s="22" t="s">
        <v>111</v>
      </c>
      <c r="C142" s="22"/>
      <c r="D142" s="22"/>
      <c r="E142" s="21"/>
      <c r="F142" s="22"/>
      <c r="G142" s="22"/>
      <c r="H142" s="22"/>
      <c r="I142" s="22"/>
      <c r="J142" s="22"/>
    </row>
    <row r="143" spans="1:10">
      <c r="A143" s="21" t="s">
        <v>3</v>
      </c>
      <c r="B143" s="23" t="s">
        <v>4</v>
      </c>
      <c r="C143" s="23"/>
      <c r="D143" s="23"/>
      <c r="E143" s="21" t="s">
        <v>5</v>
      </c>
      <c r="F143" s="21" t="s">
        <v>6</v>
      </c>
      <c r="G143" s="21"/>
      <c r="H143" s="21"/>
      <c r="I143" s="21"/>
      <c r="J143" s="21"/>
    </row>
    <row r="144" spans="1:10">
      <c r="A144" s="21"/>
      <c r="B144" s="23"/>
      <c r="C144" s="23"/>
      <c r="D144" s="23"/>
      <c r="E144" s="21"/>
      <c r="F144" s="21"/>
      <c r="G144" s="21"/>
      <c r="H144" s="21"/>
      <c r="I144" s="21"/>
      <c r="J144" s="21"/>
    </row>
    <row r="145" spans="1:10">
      <c r="A145" s="21" t="s">
        <v>7</v>
      </c>
      <c r="B145" s="21"/>
      <c r="C145" s="22" t="s">
        <v>8</v>
      </c>
      <c r="D145" s="22" t="s">
        <v>9</v>
      </c>
      <c r="E145" s="24" t="s">
        <v>10</v>
      </c>
      <c r="F145" s="21" t="s">
        <v>11</v>
      </c>
      <c r="G145" s="21"/>
      <c r="H145" s="21" t="s">
        <v>12</v>
      </c>
      <c r="I145" s="21" t="s">
        <v>13</v>
      </c>
      <c r="J145" s="21"/>
    </row>
    <row r="146" spans="1:10">
      <c r="A146" s="21"/>
      <c r="B146" s="21"/>
      <c r="C146" s="22"/>
      <c r="D146" s="22"/>
      <c r="E146" s="24"/>
      <c r="F146" s="21"/>
      <c r="G146" s="21"/>
      <c r="H146" s="21"/>
      <c r="I146" s="21"/>
      <c r="J146" s="21"/>
    </row>
    <row r="147" spans="1:10">
      <c r="A147" s="21"/>
      <c r="B147" s="21" t="s">
        <v>14</v>
      </c>
      <c r="C147" s="25">
        <f>40000+116090</f>
        <v>156090</v>
      </c>
      <c r="D147" s="25">
        <f>40000+116090</f>
        <v>156090</v>
      </c>
      <c r="E147" s="25">
        <f>40000+116090</f>
        <v>156090</v>
      </c>
      <c r="F147" s="21" t="s">
        <v>15</v>
      </c>
      <c r="G147" s="21"/>
      <c r="H147" s="21">
        <v>1</v>
      </c>
      <c r="I147" s="21" t="s">
        <v>15</v>
      </c>
      <c r="J147" s="21"/>
    </row>
    <row r="148" spans="1:10">
      <c r="A148" s="21"/>
      <c r="B148" s="26" t="s">
        <v>16</v>
      </c>
      <c r="C148" s="25">
        <f>40000+116090</f>
        <v>156090</v>
      </c>
      <c r="D148" s="25">
        <f>40000+116090</f>
        <v>156090</v>
      </c>
      <c r="E148" s="25">
        <f>40000+116090</f>
        <v>156090</v>
      </c>
      <c r="F148" s="28" t="s">
        <v>17</v>
      </c>
      <c r="G148" s="21"/>
      <c r="H148" s="21">
        <v>1</v>
      </c>
      <c r="I148" s="21"/>
      <c r="J148" s="21"/>
    </row>
    <row r="149" spans="1:10">
      <c r="A149" s="21"/>
      <c r="B149" s="26"/>
      <c r="C149" s="25"/>
      <c r="D149" s="25"/>
      <c r="E149" s="25"/>
      <c r="F149" s="21"/>
      <c r="G149" s="21"/>
      <c r="H149" s="21"/>
      <c r="I149" s="21"/>
      <c r="J149" s="21"/>
    </row>
    <row r="150" spans="1:10">
      <c r="A150" s="21"/>
      <c r="B150" s="26" t="s">
        <v>18</v>
      </c>
      <c r="C150" s="29"/>
      <c r="D150" s="29"/>
      <c r="E150" s="21"/>
      <c r="F150" s="21" t="s">
        <v>17</v>
      </c>
      <c r="G150" s="21"/>
      <c r="H150" s="21" t="s">
        <v>17</v>
      </c>
      <c r="I150" s="21" t="s">
        <v>17</v>
      </c>
      <c r="J150" s="21"/>
    </row>
    <row r="151" spans="1:10">
      <c r="A151" s="21"/>
      <c r="B151" s="26" t="s">
        <v>19</v>
      </c>
      <c r="C151" s="21"/>
      <c r="D151" s="25"/>
      <c r="E151" s="25"/>
      <c r="F151" s="21" t="s">
        <v>17</v>
      </c>
      <c r="G151" s="21"/>
      <c r="H151" s="21" t="s">
        <v>17</v>
      </c>
      <c r="I151" s="21" t="s">
        <v>17</v>
      </c>
      <c r="J151" s="21"/>
    </row>
    <row r="152" spans="1:10">
      <c r="A152" s="30" t="s">
        <v>20</v>
      </c>
      <c r="B152" s="30"/>
      <c r="C152" s="30"/>
      <c r="D152" s="30"/>
      <c r="E152" s="30"/>
      <c r="F152" s="30"/>
      <c r="G152" s="30" t="s">
        <v>21</v>
      </c>
      <c r="H152" s="30"/>
      <c r="I152" s="30"/>
      <c r="J152" s="30"/>
    </row>
    <row r="153" ht="87" customHeight="1" spans="1:10">
      <c r="A153" s="30" t="s">
        <v>22</v>
      </c>
      <c r="B153" s="31" t="s">
        <v>112</v>
      </c>
      <c r="C153" s="31"/>
      <c r="D153" s="31"/>
      <c r="E153" s="30"/>
      <c r="F153" s="31"/>
      <c r="G153" s="31" t="s">
        <v>113</v>
      </c>
      <c r="H153" s="31"/>
      <c r="I153" s="31"/>
      <c r="J153" s="31"/>
    </row>
    <row r="154" spans="1:10">
      <c r="A154" s="30" t="s">
        <v>25</v>
      </c>
      <c r="B154" s="30"/>
      <c r="C154" s="30"/>
      <c r="D154" s="30" t="s">
        <v>26</v>
      </c>
      <c r="E154" s="30"/>
      <c r="F154" s="30"/>
      <c r="G154" s="30" t="s">
        <v>27</v>
      </c>
      <c r="H154" s="30"/>
      <c r="I154" s="30"/>
      <c r="J154" s="30"/>
    </row>
    <row r="155" spans="1:10">
      <c r="A155" s="21" t="s">
        <v>28</v>
      </c>
      <c r="B155" s="21" t="s">
        <v>29</v>
      </c>
      <c r="C155" s="21" t="s">
        <v>30</v>
      </c>
      <c r="D155" s="21" t="s">
        <v>31</v>
      </c>
      <c r="E155" s="21" t="s">
        <v>32</v>
      </c>
      <c r="F155" s="30" t="s">
        <v>33</v>
      </c>
      <c r="G155" s="30" t="s">
        <v>34</v>
      </c>
      <c r="H155" s="30" t="s">
        <v>11</v>
      </c>
      <c r="I155" s="30" t="s">
        <v>13</v>
      </c>
      <c r="J155" s="30" t="s">
        <v>35</v>
      </c>
    </row>
    <row r="156" spans="1:10">
      <c r="A156" s="21"/>
      <c r="B156" s="21"/>
      <c r="C156" s="21"/>
      <c r="D156" s="21"/>
      <c r="E156" s="21"/>
      <c r="F156" s="30"/>
      <c r="G156" s="30"/>
      <c r="H156" s="30"/>
      <c r="I156" s="30"/>
      <c r="J156" s="30"/>
    </row>
    <row r="157" ht="28.8" spans="1:10">
      <c r="A157" s="28" t="s">
        <v>36</v>
      </c>
      <c r="B157" s="21" t="s">
        <v>37</v>
      </c>
      <c r="C157" s="23" t="s">
        <v>114</v>
      </c>
      <c r="D157" s="81" t="s">
        <v>79</v>
      </c>
      <c r="E157" s="39">
        <v>1</v>
      </c>
      <c r="F157" s="30" t="s">
        <v>41</v>
      </c>
      <c r="G157" s="39">
        <v>1</v>
      </c>
      <c r="H157" s="34">
        <v>30</v>
      </c>
      <c r="I157" s="34">
        <v>30</v>
      </c>
      <c r="J157" s="30" t="s">
        <v>42</v>
      </c>
    </row>
    <row r="158" spans="1:10">
      <c r="A158" s="28"/>
      <c r="B158" s="21" t="s">
        <v>48</v>
      </c>
      <c r="C158" s="23" t="s">
        <v>115</v>
      </c>
      <c r="D158" s="21" t="s">
        <v>68</v>
      </c>
      <c r="E158" s="33" t="s">
        <v>68</v>
      </c>
      <c r="F158" s="30"/>
      <c r="G158" s="33" t="s">
        <v>68</v>
      </c>
      <c r="H158" s="34">
        <v>20</v>
      </c>
      <c r="I158" s="34">
        <v>20</v>
      </c>
      <c r="J158" s="30" t="s">
        <v>42</v>
      </c>
    </row>
    <row r="159" spans="1:10">
      <c r="A159" s="21" t="s">
        <v>47</v>
      </c>
      <c r="B159" s="21" t="s">
        <v>53</v>
      </c>
      <c r="C159" s="23" t="s">
        <v>116</v>
      </c>
      <c r="D159" s="21" t="s">
        <v>39</v>
      </c>
      <c r="E159" s="39">
        <v>100</v>
      </c>
      <c r="F159" s="30" t="s">
        <v>46</v>
      </c>
      <c r="G159" s="39">
        <v>100</v>
      </c>
      <c r="H159" s="34">
        <v>30</v>
      </c>
      <c r="I159" s="34">
        <v>30</v>
      </c>
      <c r="J159" s="30" t="s">
        <v>42</v>
      </c>
    </row>
    <row r="160" ht="15.6" spans="1:10">
      <c r="A160" s="28" t="s">
        <v>55</v>
      </c>
      <c r="B160" s="28" t="s">
        <v>56</v>
      </c>
      <c r="C160" s="40" t="s">
        <v>117</v>
      </c>
      <c r="D160" s="42" t="s">
        <v>58</v>
      </c>
      <c r="E160" s="49" t="s">
        <v>118</v>
      </c>
      <c r="F160" s="21" t="s">
        <v>46</v>
      </c>
      <c r="G160" s="39">
        <v>100</v>
      </c>
      <c r="H160" s="34">
        <v>4</v>
      </c>
      <c r="I160" s="25">
        <v>3</v>
      </c>
      <c r="J160" s="21" t="s">
        <v>42</v>
      </c>
    </row>
    <row r="161" ht="15.6" spans="1:10">
      <c r="A161" s="28"/>
      <c r="B161" s="28"/>
      <c r="C161" s="40" t="s">
        <v>119</v>
      </c>
      <c r="D161" s="42" t="s">
        <v>58</v>
      </c>
      <c r="E161" s="49" t="s">
        <v>118</v>
      </c>
      <c r="F161" s="21" t="s">
        <v>46</v>
      </c>
      <c r="G161" s="39">
        <v>100</v>
      </c>
      <c r="H161" s="34">
        <v>3</v>
      </c>
      <c r="I161" s="25">
        <v>3</v>
      </c>
      <c r="J161" s="21"/>
    </row>
    <row r="162" ht="15.6" spans="1:10">
      <c r="A162" s="28"/>
      <c r="B162" s="28"/>
      <c r="C162" s="40" t="s">
        <v>120</v>
      </c>
      <c r="D162" s="42" t="s">
        <v>58</v>
      </c>
      <c r="E162" s="49" t="s">
        <v>118</v>
      </c>
      <c r="F162" s="37" t="s">
        <v>46</v>
      </c>
      <c r="G162" s="39">
        <v>100</v>
      </c>
      <c r="H162" s="41">
        <v>3</v>
      </c>
      <c r="I162" s="41">
        <v>3</v>
      </c>
      <c r="J162" s="37" t="s">
        <v>42</v>
      </c>
    </row>
    <row r="163" spans="1:10">
      <c r="A163" s="21" t="s">
        <v>60</v>
      </c>
      <c r="B163" s="21"/>
      <c r="C163" s="36"/>
      <c r="D163" s="36"/>
      <c r="E163" s="37"/>
      <c r="F163" s="36"/>
      <c r="G163" s="36"/>
      <c r="H163" s="36"/>
      <c r="I163" s="36"/>
      <c r="J163" s="36"/>
    </row>
    <row r="164" spans="1:10">
      <c r="A164" s="21" t="s">
        <v>61</v>
      </c>
      <c r="B164" s="21">
        <v>100</v>
      </c>
      <c r="C164" s="21"/>
      <c r="D164" s="21"/>
      <c r="E164" s="21"/>
      <c r="F164" s="21"/>
      <c r="G164" s="21"/>
      <c r="H164" s="38">
        <v>100</v>
      </c>
      <c r="I164" s="21">
        <v>99</v>
      </c>
      <c r="J164" s="21" t="s">
        <v>62</v>
      </c>
    </row>
    <row r="165" ht="69" customHeight="1" spans="1:10">
      <c r="A165" s="22" t="s">
        <v>63</v>
      </c>
      <c r="B165" s="26"/>
      <c r="C165" s="26"/>
      <c r="D165" s="26"/>
      <c r="E165" s="24"/>
      <c r="F165" s="26"/>
      <c r="G165" s="26"/>
      <c r="H165" s="26"/>
      <c r="I165" s="26"/>
      <c r="J165" s="26"/>
    </row>
    <row r="167" ht="25.8" spans="1:10">
      <c r="A167" s="3" t="s">
        <v>0</v>
      </c>
      <c r="B167" s="3"/>
      <c r="C167" s="3"/>
      <c r="D167" s="3"/>
      <c r="E167" s="3"/>
      <c r="F167" s="3"/>
      <c r="G167" s="3"/>
      <c r="H167" s="3"/>
      <c r="I167" s="3"/>
      <c r="J167" s="3"/>
    </row>
    <row r="168" spans="1:10">
      <c r="A168" s="50" t="s">
        <v>1</v>
      </c>
      <c r="B168" s="51" t="s">
        <v>121</v>
      </c>
      <c r="C168" s="51"/>
      <c r="D168" s="51"/>
      <c r="E168" s="50"/>
      <c r="F168" s="51"/>
      <c r="G168" s="51"/>
      <c r="H168" s="51"/>
      <c r="I168" s="51"/>
      <c r="J168" s="51"/>
    </row>
    <row r="169" spans="1:10">
      <c r="A169" s="50" t="s">
        <v>3</v>
      </c>
      <c r="B169" s="52" t="s">
        <v>4</v>
      </c>
      <c r="C169" s="52"/>
      <c r="D169" s="52"/>
      <c r="E169" s="50" t="s">
        <v>5</v>
      </c>
      <c r="F169" s="50" t="s">
        <v>6</v>
      </c>
      <c r="G169" s="50"/>
      <c r="H169" s="50"/>
      <c r="I169" s="50"/>
      <c r="J169" s="50"/>
    </row>
    <row r="170" spans="1:10">
      <c r="A170" s="50"/>
      <c r="B170" s="52"/>
      <c r="C170" s="52"/>
      <c r="D170" s="52"/>
      <c r="E170" s="50"/>
      <c r="F170" s="50"/>
      <c r="G170" s="50"/>
      <c r="H170" s="50"/>
      <c r="I170" s="50"/>
      <c r="J170" s="50"/>
    </row>
    <row r="171" spans="1:10">
      <c r="A171" s="50" t="s">
        <v>7</v>
      </c>
      <c r="B171" s="50"/>
      <c r="C171" s="51" t="s">
        <v>8</v>
      </c>
      <c r="D171" s="51" t="s">
        <v>9</v>
      </c>
      <c r="E171" s="53" t="s">
        <v>10</v>
      </c>
      <c r="F171" s="50" t="s">
        <v>11</v>
      </c>
      <c r="G171" s="50"/>
      <c r="H171" s="50" t="s">
        <v>12</v>
      </c>
      <c r="I171" s="50" t="s">
        <v>13</v>
      </c>
      <c r="J171" s="50"/>
    </row>
    <row r="172" spans="1:10">
      <c r="A172" s="50"/>
      <c r="B172" s="50"/>
      <c r="C172" s="51"/>
      <c r="D172" s="51"/>
      <c r="E172" s="53"/>
      <c r="F172" s="50"/>
      <c r="G172" s="50"/>
      <c r="H172" s="50"/>
      <c r="I172" s="50"/>
      <c r="J172" s="50"/>
    </row>
    <row r="173" spans="1:10">
      <c r="A173" s="50"/>
      <c r="B173" s="50" t="s">
        <v>14</v>
      </c>
      <c r="C173" s="54">
        <v>400000</v>
      </c>
      <c r="D173" s="54">
        <v>400000</v>
      </c>
      <c r="E173" s="54">
        <f>335405.5+40933.23</f>
        <v>376338.73</v>
      </c>
      <c r="F173" s="50" t="s">
        <v>15</v>
      </c>
      <c r="G173" s="50"/>
      <c r="H173" s="50">
        <v>0.94</v>
      </c>
      <c r="I173" s="50">
        <v>9.4</v>
      </c>
      <c r="J173" s="50"/>
    </row>
    <row r="174" spans="1:10">
      <c r="A174" s="50"/>
      <c r="B174" s="55" t="s">
        <v>16</v>
      </c>
      <c r="C174" s="54">
        <v>400000</v>
      </c>
      <c r="D174" s="54">
        <v>400000</v>
      </c>
      <c r="E174" s="54">
        <v>376338.73</v>
      </c>
      <c r="F174" s="56" t="s">
        <v>17</v>
      </c>
      <c r="G174" s="50"/>
      <c r="H174" s="50">
        <v>0.94</v>
      </c>
      <c r="I174" s="50"/>
      <c r="J174" s="50"/>
    </row>
    <row r="175" spans="1:10">
      <c r="A175" s="50"/>
      <c r="B175" s="55"/>
      <c r="C175" s="54"/>
      <c r="D175" s="54"/>
      <c r="E175" s="54"/>
      <c r="F175" s="50"/>
      <c r="G175" s="50"/>
      <c r="H175" s="50"/>
      <c r="I175" s="50"/>
      <c r="J175" s="50"/>
    </row>
    <row r="176" spans="1:10">
      <c r="A176" s="50"/>
      <c r="B176" s="55" t="s">
        <v>18</v>
      </c>
      <c r="C176" s="57"/>
      <c r="D176" s="57"/>
      <c r="E176" s="50"/>
      <c r="F176" s="50" t="s">
        <v>17</v>
      </c>
      <c r="G176" s="50"/>
      <c r="H176" s="50" t="s">
        <v>17</v>
      </c>
      <c r="I176" s="50" t="s">
        <v>17</v>
      </c>
      <c r="J176" s="50"/>
    </row>
    <row r="177" spans="1:10">
      <c r="A177" s="50"/>
      <c r="B177" s="55" t="s">
        <v>19</v>
      </c>
      <c r="C177" s="50"/>
      <c r="D177" s="54"/>
      <c r="E177" s="54"/>
      <c r="F177" s="50" t="s">
        <v>17</v>
      </c>
      <c r="G177" s="50"/>
      <c r="H177" s="50" t="s">
        <v>17</v>
      </c>
      <c r="I177" s="50" t="s">
        <v>17</v>
      </c>
      <c r="J177" s="50"/>
    </row>
    <row r="178" spans="1:10">
      <c r="A178" s="58" t="s">
        <v>20</v>
      </c>
      <c r="B178" s="58"/>
      <c r="C178" s="58"/>
      <c r="D178" s="58"/>
      <c r="E178" s="58"/>
      <c r="F178" s="58"/>
      <c r="G178" s="58" t="s">
        <v>21</v>
      </c>
      <c r="H178" s="58"/>
      <c r="I178" s="58"/>
      <c r="J178" s="58"/>
    </row>
    <row r="179" ht="85" customHeight="1" spans="1:10">
      <c r="A179" s="58" t="s">
        <v>22</v>
      </c>
      <c r="B179" s="59" t="s">
        <v>122</v>
      </c>
      <c r="C179" s="59"/>
      <c r="D179" s="59"/>
      <c r="E179" s="58"/>
      <c r="F179" s="59"/>
      <c r="G179" s="59" t="s">
        <v>123</v>
      </c>
      <c r="H179" s="59"/>
      <c r="I179" s="59"/>
      <c r="J179" s="59"/>
    </row>
    <row r="180" spans="1:10">
      <c r="A180" s="58" t="s">
        <v>25</v>
      </c>
      <c r="B180" s="58"/>
      <c r="C180" s="58"/>
      <c r="D180" s="58" t="s">
        <v>26</v>
      </c>
      <c r="E180" s="58"/>
      <c r="F180" s="58"/>
      <c r="G180" s="58" t="s">
        <v>27</v>
      </c>
      <c r="H180" s="58"/>
      <c r="I180" s="58"/>
      <c r="J180" s="58"/>
    </row>
    <row r="181" spans="1:10">
      <c r="A181" s="50" t="s">
        <v>28</v>
      </c>
      <c r="B181" s="50" t="s">
        <v>29</v>
      </c>
      <c r="C181" s="50" t="s">
        <v>30</v>
      </c>
      <c r="D181" s="50" t="s">
        <v>31</v>
      </c>
      <c r="E181" s="50" t="s">
        <v>32</v>
      </c>
      <c r="F181" s="58" t="s">
        <v>33</v>
      </c>
      <c r="G181" s="58" t="s">
        <v>34</v>
      </c>
      <c r="H181" s="58" t="s">
        <v>11</v>
      </c>
      <c r="I181" s="58" t="s">
        <v>13</v>
      </c>
      <c r="J181" s="58" t="s">
        <v>35</v>
      </c>
    </row>
    <row r="182" spans="1:10">
      <c r="A182" s="50"/>
      <c r="B182" s="50"/>
      <c r="C182" s="50"/>
      <c r="D182" s="50"/>
      <c r="E182" s="50"/>
      <c r="F182" s="58"/>
      <c r="G182" s="58"/>
      <c r="H182" s="58"/>
      <c r="I182" s="58"/>
      <c r="J182" s="58"/>
    </row>
    <row r="183" ht="15.6" spans="1:10">
      <c r="A183" s="50" t="s">
        <v>36</v>
      </c>
      <c r="B183" s="56" t="s">
        <v>37</v>
      </c>
      <c r="C183" s="52" t="s">
        <v>124</v>
      </c>
      <c r="D183" s="60" t="s">
        <v>58</v>
      </c>
      <c r="E183" s="61" t="s">
        <v>125</v>
      </c>
      <c r="F183" s="58" t="s">
        <v>81</v>
      </c>
      <c r="G183" s="61" t="s">
        <v>125</v>
      </c>
      <c r="H183" s="62">
        <v>4</v>
      </c>
      <c r="I183" s="62">
        <v>4</v>
      </c>
      <c r="J183" s="58" t="s">
        <v>42</v>
      </c>
    </row>
    <row r="184" ht="15.6" spans="1:10">
      <c r="A184" s="50"/>
      <c r="B184" s="56"/>
      <c r="C184" s="52" t="s">
        <v>126</v>
      </c>
      <c r="D184" s="60" t="s">
        <v>58</v>
      </c>
      <c r="E184" s="61" t="s">
        <v>125</v>
      </c>
      <c r="F184" s="58" t="s">
        <v>81</v>
      </c>
      <c r="G184" s="61" t="s">
        <v>125</v>
      </c>
      <c r="H184" s="62">
        <v>4</v>
      </c>
      <c r="I184" s="62">
        <v>4</v>
      </c>
      <c r="J184" s="58" t="s">
        <v>42</v>
      </c>
    </row>
    <row r="185" ht="15.6" spans="1:10">
      <c r="A185" s="50"/>
      <c r="B185" s="56"/>
      <c r="C185" s="52" t="s">
        <v>127</v>
      </c>
      <c r="D185" s="60" t="s">
        <v>58</v>
      </c>
      <c r="E185" s="61" t="s">
        <v>125</v>
      </c>
      <c r="F185" s="58" t="s">
        <v>81</v>
      </c>
      <c r="G185" s="61" t="s">
        <v>125</v>
      </c>
      <c r="H185" s="62">
        <v>4</v>
      </c>
      <c r="I185" s="62">
        <v>4</v>
      </c>
      <c r="J185" s="58" t="s">
        <v>42</v>
      </c>
    </row>
    <row r="186" ht="15.6" spans="1:10">
      <c r="A186" s="50"/>
      <c r="B186" s="56"/>
      <c r="C186" s="52" t="s">
        <v>128</v>
      </c>
      <c r="D186" s="60" t="s">
        <v>58</v>
      </c>
      <c r="E186" s="61" t="s">
        <v>125</v>
      </c>
      <c r="F186" s="58" t="s">
        <v>81</v>
      </c>
      <c r="G186" s="61" t="s">
        <v>125</v>
      </c>
      <c r="H186" s="62">
        <v>4</v>
      </c>
      <c r="I186" s="62">
        <v>4</v>
      </c>
      <c r="J186" s="58" t="s">
        <v>42</v>
      </c>
    </row>
    <row r="187" ht="15.6" spans="1:10">
      <c r="A187" s="50"/>
      <c r="B187" s="56" t="s">
        <v>43</v>
      </c>
      <c r="C187" s="63" t="s">
        <v>129</v>
      </c>
      <c r="D187" s="60" t="s">
        <v>58</v>
      </c>
      <c r="E187" s="64" t="s">
        <v>130</v>
      </c>
      <c r="F187" s="58" t="s">
        <v>46</v>
      </c>
      <c r="G187" s="61" t="s">
        <v>131</v>
      </c>
      <c r="H187" s="62">
        <v>4</v>
      </c>
      <c r="I187" s="62">
        <v>4</v>
      </c>
      <c r="J187" s="58" t="s">
        <v>42</v>
      </c>
    </row>
    <row r="188" ht="31.2" spans="1:10">
      <c r="A188" s="50"/>
      <c r="B188" s="56"/>
      <c r="C188" s="65" t="s">
        <v>132</v>
      </c>
      <c r="D188" s="60" t="s">
        <v>58</v>
      </c>
      <c r="E188" s="64" t="s">
        <v>133</v>
      </c>
      <c r="F188" s="58" t="s">
        <v>46</v>
      </c>
      <c r="G188" s="61" t="s">
        <v>131</v>
      </c>
      <c r="H188" s="62">
        <v>4</v>
      </c>
      <c r="I188" s="62">
        <v>4</v>
      </c>
      <c r="J188" s="58" t="s">
        <v>42</v>
      </c>
    </row>
    <row r="189" ht="15.6" spans="1:10">
      <c r="A189" s="50"/>
      <c r="B189" s="56"/>
      <c r="C189" s="63" t="s">
        <v>134</v>
      </c>
      <c r="D189" s="60" t="s">
        <v>58</v>
      </c>
      <c r="E189" s="64" t="s">
        <v>118</v>
      </c>
      <c r="F189" s="58" t="s">
        <v>46</v>
      </c>
      <c r="G189" s="61" t="s">
        <v>131</v>
      </c>
      <c r="H189" s="62">
        <v>4</v>
      </c>
      <c r="I189" s="62">
        <v>4</v>
      </c>
      <c r="J189" s="58" t="s">
        <v>42</v>
      </c>
    </row>
    <row r="190" ht="15.6" spans="1:10">
      <c r="A190" s="50"/>
      <c r="B190" s="56"/>
      <c r="C190" s="63" t="s">
        <v>135</v>
      </c>
      <c r="D190" s="60" t="s">
        <v>58</v>
      </c>
      <c r="E190" s="64" t="s">
        <v>118</v>
      </c>
      <c r="F190" s="58" t="s">
        <v>46</v>
      </c>
      <c r="G190" s="61" t="s">
        <v>131</v>
      </c>
      <c r="H190" s="62">
        <v>4</v>
      </c>
      <c r="I190" s="62">
        <v>4</v>
      </c>
      <c r="J190" s="58" t="s">
        <v>42</v>
      </c>
    </row>
    <row r="191" ht="15.6" spans="1:10">
      <c r="A191" s="50"/>
      <c r="B191" s="56"/>
      <c r="C191" s="63" t="s">
        <v>136</v>
      </c>
      <c r="D191" s="60" t="s">
        <v>58</v>
      </c>
      <c r="E191" s="64" t="s">
        <v>118</v>
      </c>
      <c r="F191" s="58" t="s">
        <v>46</v>
      </c>
      <c r="G191" s="61" t="s">
        <v>131</v>
      </c>
      <c r="H191" s="62">
        <v>4</v>
      </c>
      <c r="I191" s="62">
        <v>4</v>
      </c>
      <c r="J191" s="58" t="s">
        <v>42</v>
      </c>
    </row>
    <row r="192" ht="15.6" spans="1:10">
      <c r="A192" s="50"/>
      <c r="B192" s="56"/>
      <c r="C192" s="63" t="s">
        <v>137</v>
      </c>
      <c r="D192" s="60" t="s">
        <v>58</v>
      </c>
      <c r="E192" s="64" t="s">
        <v>138</v>
      </c>
      <c r="F192" s="58" t="s">
        <v>46</v>
      </c>
      <c r="G192" s="61" t="s">
        <v>131</v>
      </c>
      <c r="H192" s="62">
        <v>4</v>
      </c>
      <c r="I192" s="62">
        <v>4</v>
      </c>
      <c r="J192" s="58" t="s">
        <v>42</v>
      </c>
    </row>
    <row r="193" ht="15.6" spans="1:10">
      <c r="A193" s="50"/>
      <c r="B193" s="56" t="s">
        <v>48</v>
      </c>
      <c r="C193" s="63" t="s">
        <v>83</v>
      </c>
      <c r="D193" s="60" t="s">
        <v>58</v>
      </c>
      <c r="E193" s="64" t="s">
        <v>139</v>
      </c>
      <c r="F193" s="58" t="s">
        <v>46</v>
      </c>
      <c r="G193" s="61" t="s">
        <v>131</v>
      </c>
      <c r="H193" s="62">
        <v>5</v>
      </c>
      <c r="I193" s="62">
        <v>5</v>
      </c>
      <c r="J193" s="58" t="s">
        <v>42</v>
      </c>
    </row>
    <row r="194" ht="15.6" spans="1:10">
      <c r="A194" s="50"/>
      <c r="B194" s="56"/>
      <c r="C194" s="63" t="s">
        <v>140</v>
      </c>
      <c r="D194" s="60" t="s">
        <v>58</v>
      </c>
      <c r="E194" s="64" t="s">
        <v>130</v>
      </c>
      <c r="F194" s="58" t="s">
        <v>46</v>
      </c>
      <c r="G194" s="61" t="s">
        <v>131</v>
      </c>
      <c r="H194" s="62">
        <v>5</v>
      </c>
      <c r="I194" s="62">
        <v>5</v>
      </c>
      <c r="J194" s="58" t="s">
        <v>42</v>
      </c>
    </row>
    <row r="195" ht="15.6" spans="1:10">
      <c r="A195" s="50" t="s">
        <v>47</v>
      </c>
      <c r="B195" s="56" t="s">
        <v>95</v>
      </c>
      <c r="C195" s="63" t="s">
        <v>141</v>
      </c>
      <c r="D195" s="60" t="s">
        <v>58</v>
      </c>
      <c r="E195" s="61" t="s">
        <v>125</v>
      </c>
      <c r="F195" s="58" t="s">
        <v>81</v>
      </c>
      <c r="G195" s="61" t="s">
        <v>125</v>
      </c>
      <c r="H195" s="62">
        <v>5</v>
      </c>
      <c r="I195" s="62">
        <v>5</v>
      </c>
      <c r="J195" s="58" t="s">
        <v>42</v>
      </c>
    </row>
    <row r="196" ht="15.6" spans="1:10">
      <c r="A196" s="50"/>
      <c r="B196" s="56"/>
      <c r="C196" s="63" t="s">
        <v>142</v>
      </c>
      <c r="D196" s="60" t="s">
        <v>58</v>
      </c>
      <c r="E196" s="61" t="s">
        <v>143</v>
      </c>
      <c r="F196" s="58" t="s">
        <v>46</v>
      </c>
      <c r="G196" s="61" t="s">
        <v>143</v>
      </c>
      <c r="H196" s="62">
        <v>5</v>
      </c>
      <c r="I196" s="62">
        <v>5</v>
      </c>
      <c r="J196" s="58" t="s">
        <v>42</v>
      </c>
    </row>
    <row r="197" ht="15.6" spans="1:10">
      <c r="A197" s="50"/>
      <c r="B197" s="56"/>
      <c r="C197" s="63" t="s">
        <v>144</v>
      </c>
      <c r="D197" s="60" t="s">
        <v>58</v>
      </c>
      <c r="E197" s="61" t="s">
        <v>131</v>
      </c>
      <c r="F197" s="58" t="s">
        <v>46</v>
      </c>
      <c r="G197" s="61" t="s">
        <v>131</v>
      </c>
      <c r="H197" s="62">
        <v>5</v>
      </c>
      <c r="I197" s="62">
        <v>5</v>
      </c>
      <c r="J197" s="58" t="s">
        <v>42</v>
      </c>
    </row>
    <row r="198" ht="15.6" spans="1:10">
      <c r="A198" s="50"/>
      <c r="B198" s="56"/>
      <c r="C198" s="63" t="s">
        <v>145</v>
      </c>
      <c r="D198" s="60" t="s">
        <v>58</v>
      </c>
      <c r="E198" s="61" t="s">
        <v>125</v>
      </c>
      <c r="F198" s="58" t="s">
        <v>81</v>
      </c>
      <c r="G198" s="61" t="s">
        <v>125</v>
      </c>
      <c r="H198" s="62">
        <v>5</v>
      </c>
      <c r="I198" s="62">
        <v>5</v>
      </c>
      <c r="J198" s="58" t="s">
        <v>42</v>
      </c>
    </row>
    <row r="199" ht="15.6" spans="1:10">
      <c r="A199" s="50"/>
      <c r="B199" s="56"/>
      <c r="C199" s="63" t="s">
        <v>146</v>
      </c>
      <c r="D199" s="60" t="s">
        <v>58</v>
      </c>
      <c r="E199" s="61" t="s">
        <v>125</v>
      </c>
      <c r="F199" s="58" t="s">
        <v>81</v>
      </c>
      <c r="G199" s="61" t="s">
        <v>125</v>
      </c>
      <c r="H199" s="62">
        <v>5</v>
      </c>
      <c r="I199" s="62">
        <v>5</v>
      </c>
      <c r="J199" s="58" t="s">
        <v>42</v>
      </c>
    </row>
    <row r="200" ht="15.6" spans="1:10">
      <c r="A200" s="50"/>
      <c r="B200" s="56" t="s">
        <v>53</v>
      </c>
      <c r="C200" s="63" t="s">
        <v>147</v>
      </c>
      <c r="D200" s="60" t="s">
        <v>58</v>
      </c>
      <c r="E200" s="61" t="s">
        <v>118</v>
      </c>
      <c r="F200" s="58" t="s">
        <v>46</v>
      </c>
      <c r="G200" s="61" t="s">
        <v>118</v>
      </c>
      <c r="H200" s="62">
        <v>3</v>
      </c>
      <c r="I200" s="62">
        <v>3</v>
      </c>
      <c r="J200" s="58" t="s">
        <v>42</v>
      </c>
    </row>
    <row r="201" ht="15.6" spans="1:10">
      <c r="A201" s="50"/>
      <c r="B201" s="56"/>
      <c r="C201" s="63" t="s">
        <v>148</v>
      </c>
      <c r="D201" s="60" t="s">
        <v>58</v>
      </c>
      <c r="E201" s="61" t="s">
        <v>149</v>
      </c>
      <c r="F201" s="58" t="s">
        <v>41</v>
      </c>
      <c r="G201" s="61" t="s">
        <v>149</v>
      </c>
      <c r="H201" s="62">
        <v>2</v>
      </c>
      <c r="I201" s="62">
        <v>2</v>
      </c>
      <c r="J201" s="58" t="s">
        <v>42</v>
      </c>
    </row>
    <row r="202" ht="15.6" spans="1:10">
      <c r="A202" s="50" t="s">
        <v>55</v>
      </c>
      <c r="B202" s="50" t="s">
        <v>56</v>
      </c>
      <c r="C202" s="63" t="s">
        <v>150</v>
      </c>
      <c r="D202" s="60" t="s">
        <v>58</v>
      </c>
      <c r="E202" s="61" t="s">
        <v>130</v>
      </c>
      <c r="F202" s="50" t="s">
        <v>46</v>
      </c>
      <c r="G202" s="61" t="s">
        <v>130</v>
      </c>
      <c r="H202" s="66">
        <v>5</v>
      </c>
      <c r="I202" s="75">
        <v>5</v>
      </c>
      <c r="J202" s="58" t="s">
        <v>42</v>
      </c>
    </row>
    <row r="203" ht="15.6" spans="1:10">
      <c r="A203" s="50"/>
      <c r="B203" s="50"/>
      <c r="C203" s="63" t="s">
        <v>151</v>
      </c>
      <c r="D203" s="60" t="s">
        <v>58</v>
      </c>
      <c r="E203" s="61" t="s">
        <v>130</v>
      </c>
      <c r="F203" s="50" t="s">
        <v>46</v>
      </c>
      <c r="G203" s="61" t="s">
        <v>130</v>
      </c>
      <c r="H203" s="66">
        <v>5</v>
      </c>
      <c r="I203" s="75">
        <v>5</v>
      </c>
      <c r="J203" s="50"/>
    </row>
    <row r="204" spans="1:10">
      <c r="A204" s="50" t="s">
        <v>60</v>
      </c>
      <c r="B204" s="50"/>
      <c r="C204" s="67"/>
      <c r="D204" s="67"/>
      <c r="E204" s="68"/>
      <c r="F204" s="67"/>
      <c r="G204" s="67"/>
      <c r="H204" s="67"/>
      <c r="I204" s="67"/>
      <c r="J204" s="67"/>
    </row>
    <row r="205" spans="1:10">
      <c r="A205" s="50" t="s">
        <v>61</v>
      </c>
      <c r="B205" s="50">
        <v>100</v>
      </c>
      <c r="C205" s="50"/>
      <c r="D205" s="50"/>
      <c r="E205" s="50"/>
      <c r="F205" s="50"/>
      <c r="G205" s="50"/>
      <c r="H205" s="69">
        <v>100</v>
      </c>
      <c r="I205" s="54">
        <v>99.4</v>
      </c>
      <c r="J205" s="50" t="s">
        <v>62</v>
      </c>
    </row>
    <row r="206" ht="90" customHeight="1" spans="1:10">
      <c r="A206" s="51" t="s">
        <v>63</v>
      </c>
      <c r="B206" s="55"/>
      <c r="C206" s="55"/>
      <c r="D206" s="55"/>
      <c r="E206" s="53"/>
      <c r="F206" s="55"/>
      <c r="G206" s="55"/>
      <c r="H206" s="55"/>
      <c r="I206" s="55"/>
      <c r="J206" s="55"/>
    </row>
    <row r="209" ht="25.8" spans="1:10">
      <c r="A209" s="3" t="s">
        <v>0</v>
      </c>
      <c r="B209" s="3"/>
      <c r="C209" s="3"/>
      <c r="D209" s="3"/>
      <c r="E209" s="3"/>
      <c r="F209" s="3"/>
      <c r="G209" s="3"/>
      <c r="H209" s="3"/>
      <c r="I209" s="3"/>
      <c r="J209" s="3"/>
    </row>
    <row r="210" spans="1:10">
      <c r="A210" s="21" t="s">
        <v>1</v>
      </c>
      <c r="B210" s="22" t="s">
        <v>152</v>
      </c>
      <c r="C210" s="22"/>
      <c r="D210" s="22"/>
      <c r="E210" s="21"/>
      <c r="F210" s="22"/>
      <c r="G210" s="22"/>
      <c r="H210" s="22"/>
      <c r="I210" s="22"/>
      <c r="J210" s="22"/>
    </row>
    <row r="211" spans="1:10">
      <c r="A211" s="21" t="s">
        <v>3</v>
      </c>
      <c r="B211" s="23" t="s">
        <v>4</v>
      </c>
      <c r="C211" s="23"/>
      <c r="D211" s="23"/>
      <c r="E211" s="21" t="s">
        <v>5</v>
      </c>
      <c r="F211" s="21" t="s">
        <v>6</v>
      </c>
      <c r="G211" s="21"/>
      <c r="H211" s="21"/>
      <c r="I211" s="21"/>
      <c r="J211" s="21"/>
    </row>
    <row r="212" spans="1:10">
      <c r="A212" s="21"/>
      <c r="B212" s="23"/>
      <c r="C212" s="23"/>
      <c r="D212" s="23"/>
      <c r="E212" s="21"/>
      <c r="F212" s="21"/>
      <c r="G212" s="21"/>
      <c r="H212" s="21"/>
      <c r="I212" s="21"/>
      <c r="J212" s="21"/>
    </row>
    <row r="213" spans="1:10">
      <c r="A213" s="21" t="s">
        <v>7</v>
      </c>
      <c r="B213" s="21"/>
      <c r="C213" s="22" t="s">
        <v>8</v>
      </c>
      <c r="D213" s="22" t="s">
        <v>9</v>
      </c>
      <c r="E213" s="24" t="s">
        <v>10</v>
      </c>
      <c r="F213" s="21" t="s">
        <v>11</v>
      </c>
      <c r="G213" s="21"/>
      <c r="H213" s="21" t="s">
        <v>12</v>
      </c>
      <c r="I213" s="21" t="s">
        <v>13</v>
      </c>
      <c r="J213" s="21"/>
    </row>
    <row r="214" spans="1:10">
      <c r="A214" s="21"/>
      <c r="B214" s="21"/>
      <c r="C214" s="22"/>
      <c r="D214" s="22"/>
      <c r="E214" s="24"/>
      <c r="F214" s="21"/>
      <c r="G214" s="21"/>
      <c r="H214" s="21"/>
      <c r="I214" s="21"/>
      <c r="J214" s="21"/>
    </row>
    <row r="215" spans="1:10">
      <c r="A215" s="21"/>
      <c r="B215" s="21" t="s">
        <v>14</v>
      </c>
      <c r="C215" s="25">
        <v>10000</v>
      </c>
      <c r="D215" s="25">
        <v>10000</v>
      </c>
      <c r="E215" s="25">
        <v>10000</v>
      </c>
      <c r="F215" s="21" t="s">
        <v>15</v>
      </c>
      <c r="G215" s="21"/>
      <c r="H215" s="21">
        <v>1</v>
      </c>
      <c r="I215" s="21" t="s">
        <v>15</v>
      </c>
      <c r="J215" s="21"/>
    </row>
    <row r="216" spans="1:10">
      <c r="A216" s="21"/>
      <c r="B216" s="26" t="s">
        <v>16</v>
      </c>
      <c r="C216" s="25">
        <v>10000</v>
      </c>
      <c r="D216" s="25">
        <v>10000</v>
      </c>
      <c r="E216" s="25">
        <v>10000</v>
      </c>
      <c r="F216" s="28" t="s">
        <v>17</v>
      </c>
      <c r="G216" s="21"/>
      <c r="H216" s="21" t="s">
        <v>17</v>
      </c>
      <c r="I216" s="21"/>
      <c r="J216" s="21"/>
    </row>
    <row r="217" spans="1:10">
      <c r="A217" s="21"/>
      <c r="B217" s="26"/>
      <c r="C217" s="25"/>
      <c r="D217" s="25"/>
      <c r="E217" s="25"/>
      <c r="F217" s="21"/>
      <c r="G217" s="21"/>
      <c r="H217" s="21"/>
      <c r="I217" s="21"/>
      <c r="J217" s="21"/>
    </row>
    <row r="218" spans="1:10">
      <c r="A218" s="21"/>
      <c r="B218" s="26" t="s">
        <v>18</v>
      </c>
      <c r="C218" s="29"/>
      <c r="D218" s="29"/>
      <c r="E218" s="21"/>
      <c r="F218" s="21" t="s">
        <v>17</v>
      </c>
      <c r="G218" s="21"/>
      <c r="H218" s="21" t="s">
        <v>17</v>
      </c>
      <c r="I218" s="21" t="s">
        <v>17</v>
      </c>
      <c r="J218" s="21"/>
    </row>
    <row r="219" spans="1:10">
      <c r="A219" s="21"/>
      <c r="B219" s="26" t="s">
        <v>19</v>
      </c>
      <c r="C219" s="21"/>
      <c r="D219" s="25"/>
      <c r="E219" s="25"/>
      <c r="F219" s="21" t="s">
        <v>17</v>
      </c>
      <c r="G219" s="21"/>
      <c r="H219" s="21" t="s">
        <v>17</v>
      </c>
      <c r="I219" s="21" t="s">
        <v>17</v>
      </c>
      <c r="J219" s="21"/>
    </row>
    <row r="220" spans="1:10">
      <c r="A220" s="30" t="s">
        <v>20</v>
      </c>
      <c r="B220" s="30"/>
      <c r="C220" s="30"/>
      <c r="D220" s="30"/>
      <c r="E220" s="30"/>
      <c r="F220" s="30"/>
      <c r="G220" s="30" t="s">
        <v>21</v>
      </c>
      <c r="H220" s="30"/>
      <c r="I220" s="30"/>
      <c r="J220" s="30"/>
    </row>
    <row r="221" ht="43.2" spans="1:10">
      <c r="A221" s="30" t="s">
        <v>22</v>
      </c>
      <c r="B221" s="31" t="s">
        <v>153</v>
      </c>
      <c r="C221" s="31"/>
      <c r="D221" s="31"/>
      <c r="E221" s="30"/>
      <c r="F221" s="31"/>
      <c r="G221" s="31" t="s">
        <v>154</v>
      </c>
      <c r="H221" s="31"/>
      <c r="I221" s="31"/>
      <c r="J221" s="31"/>
    </row>
    <row r="222" spans="1:10">
      <c r="A222" s="30" t="s">
        <v>25</v>
      </c>
      <c r="B222" s="30"/>
      <c r="C222" s="30"/>
      <c r="D222" s="30" t="s">
        <v>26</v>
      </c>
      <c r="E222" s="30"/>
      <c r="F222" s="30"/>
      <c r="G222" s="30" t="s">
        <v>27</v>
      </c>
      <c r="H222" s="30"/>
      <c r="I222" s="30"/>
      <c r="J222" s="30"/>
    </row>
    <row r="223" spans="1:10">
      <c r="A223" s="21" t="s">
        <v>28</v>
      </c>
      <c r="B223" s="21" t="s">
        <v>29</v>
      </c>
      <c r="C223" s="21" t="s">
        <v>30</v>
      </c>
      <c r="D223" s="21" t="s">
        <v>31</v>
      </c>
      <c r="E223" s="21" t="s">
        <v>32</v>
      </c>
      <c r="F223" s="30" t="s">
        <v>33</v>
      </c>
      <c r="G223" s="30" t="s">
        <v>34</v>
      </c>
      <c r="H223" s="30" t="s">
        <v>11</v>
      </c>
      <c r="I223" s="30" t="s">
        <v>13</v>
      </c>
      <c r="J223" s="30" t="s">
        <v>35</v>
      </c>
    </row>
    <row r="224" ht="15.15" spans="1:10">
      <c r="A224" s="21"/>
      <c r="B224" s="21"/>
      <c r="C224" s="21"/>
      <c r="D224" s="21"/>
      <c r="E224" s="21"/>
      <c r="F224" s="30"/>
      <c r="G224" s="30"/>
      <c r="H224" s="30"/>
      <c r="I224" s="30"/>
      <c r="J224" s="30"/>
    </row>
    <row r="225" ht="15.15" spans="1:11">
      <c r="A225" s="21" t="s">
        <v>36</v>
      </c>
      <c r="B225" s="21" t="s">
        <v>37</v>
      </c>
      <c r="C225" s="23" t="s">
        <v>155</v>
      </c>
      <c r="D225" s="42" t="s">
        <v>45</v>
      </c>
      <c r="E225" s="39">
        <v>10000</v>
      </c>
      <c r="F225" s="30" t="s">
        <v>156</v>
      </c>
      <c r="G225" s="39">
        <v>10000</v>
      </c>
      <c r="H225" s="34">
        <v>30</v>
      </c>
      <c r="I225" s="34"/>
      <c r="J225" s="30" t="s">
        <v>42</v>
      </c>
      <c r="K225" s="76"/>
    </row>
    <row r="226" ht="15.15" spans="1:11">
      <c r="A226" s="21"/>
      <c r="B226" s="21" t="s">
        <v>48</v>
      </c>
      <c r="C226" s="23" t="s">
        <v>157</v>
      </c>
      <c r="D226" s="42" t="s">
        <v>45</v>
      </c>
      <c r="E226" s="39">
        <v>2024</v>
      </c>
      <c r="F226" s="30"/>
      <c r="G226" s="33" t="s">
        <v>68</v>
      </c>
      <c r="H226" s="34">
        <v>10</v>
      </c>
      <c r="I226" s="34"/>
      <c r="J226" s="30" t="s">
        <v>42</v>
      </c>
      <c r="K226" s="77"/>
    </row>
    <row r="227" ht="15.15" spans="1:11">
      <c r="A227" s="21"/>
      <c r="B227" s="21" t="s">
        <v>69</v>
      </c>
      <c r="C227" s="23" t="s">
        <v>70</v>
      </c>
      <c r="D227" s="42" t="s">
        <v>45</v>
      </c>
      <c r="E227" s="39">
        <v>10000</v>
      </c>
      <c r="F227" s="30" t="s">
        <v>156</v>
      </c>
      <c r="G227" s="70">
        <v>10000</v>
      </c>
      <c r="H227" s="34">
        <v>10</v>
      </c>
      <c r="I227" s="34"/>
      <c r="J227" s="30" t="s">
        <v>42</v>
      </c>
      <c r="K227" s="77"/>
    </row>
    <row r="228" ht="15.15" spans="1:11">
      <c r="A228" s="21" t="s">
        <v>47</v>
      </c>
      <c r="B228" s="21" t="s">
        <v>53</v>
      </c>
      <c r="C228" s="23" t="s">
        <v>158</v>
      </c>
      <c r="D228" s="42" t="s">
        <v>68</v>
      </c>
      <c r="E228" s="39" t="s">
        <v>68</v>
      </c>
      <c r="F228" s="30"/>
      <c r="G228" s="39" t="s">
        <v>68</v>
      </c>
      <c r="H228" s="34">
        <v>30</v>
      </c>
      <c r="I228" s="34"/>
      <c r="J228" s="30" t="s">
        <v>42</v>
      </c>
      <c r="K228" s="77"/>
    </row>
    <row r="229" ht="15.15" spans="1:11">
      <c r="A229" s="21" t="s">
        <v>55</v>
      </c>
      <c r="B229" s="21" t="s">
        <v>56</v>
      </c>
      <c r="C229" s="23" t="s">
        <v>159</v>
      </c>
      <c r="D229" s="42" t="s">
        <v>58</v>
      </c>
      <c r="E229" s="39">
        <v>95</v>
      </c>
      <c r="F229" s="21" t="s">
        <v>46</v>
      </c>
      <c r="G229" s="39">
        <v>100</v>
      </c>
      <c r="H229" s="34">
        <v>10</v>
      </c>
      <c r="I229" s="25"/>
      <c r="J229" s="30" t="s">
        <v>42</v>
      </c>
      <c r="K229" s="77"/>
    </row>
    <row r="230" ht="15.15" spans="1:11">
      <c r="A230" s="21"/>
      <c r="B230" s="21"/>
      <c r="C230" s="23"/>
      <c r="D230" s="42" t="s">
        <v>58</v>
      </c>
      <c r="E230" s="21"/>
      <c r="F230" s="21"/>
      <c r="G230" s="21"/>
      <c r="H230" s="34"/>
      <c r="I230" s="25"/>
      <c r="J230" s="21"/>
      <c r="K230" s="77"/>
    </row>
    <row r="231" spans="1:10">
      <c r="A231" s="21" t="s">
        <v>60</v>
      </c>
      <c r="B231" s="21"/>
      <c r="C231" s="36"/>
      <c r="D231" s="36"/>
      <c r="E231" s="37"/>
      <c r="F231" s="36"/>
      <c r="G231" s="36"/>
      <c r="H231" s="36"/>
      <c r="I231" s="36"/>
      <c r="J231" s="36"/>
    </row>
    <row r="232" spans="1:10">
      <c r="A232" s="21" t="s">
        <v>61</v>
      </c>
      <c r="B232" s="21">
        <v>100</v>
      </c>
      <c r="C232" s="21"/>
      <c r="D232" s="21"/>
      <c r="E232" s="21"/>
      <c r="F232" s="21"/>
      <c r="G232" s="21"/>
      <c r="H232" s="38">
        <v>100</v>
      </c>
      <c r="I232" s="21">
        <v>100</v>
      </c>
      <c r="J232" s="21" t="s">
        <v>62</v>
      </c>
    </row>
    <row r="233" spans="1:10">
      <c r="A233" s="22" t="s">
        <v>63</v>
      </c>
      <c r="B233" s="26"/>
      <c r="C233" s="26"/>
      <c r="D233" s="26"/>
      <c r="E233" s="24"/>
      <c r="F233" s="26"/>
      <c r="G233" s="26"/>
      <c r="H233" s="26"/>
      <c r="I233" s="26"/>
      <c r="J233" s="26"/>
    </row>
    <row r="235" ht="25.8" spans="1:10">
      <c r="A235" s="3" t="s">
        <v>0</v>
      </c>
      <c r="B235" s="3"/>
      <c r="C235" s="3"/>
      <c r="D235" s="3"/>
      <c r="E235" s="3"/>
      <c r="F235" s="3"/>
      <c r="G235" s="3"/>
      <c r="H235" s="3"/>
      <c r="I235" s="3"/>
      <c r="J235" s="3"/>
    </row>
    <row r="236" spans="1:10">
      <c r="A236" s="21" t="s">
        <v>1</v>
      </c>
      <c r="B236" s="22" t="s">
        <v>160</v>
      </c>
      <c r="C236" s="22"/>
      <c r="D236" s="22"/>
      <c r="E236" s="21"/>
      <c r="F236" s="22"/>
      <c r="G236" s="22"/>
      <c r="H236" s="22"/>
      <c r="I236" s="22"/>
      <c r="J236" s="22"/>
    </row>
    <row r="237" spans="1:10">
      <c r="A237" s="21" t="s">
        <v>3</v>
      </c>
      <c r="B237" s="23" t="s">
        <v>4</v>
      </c>
      <c r="C237" s="23"/>
      <c r="D237" s="23"/>
      <c r="E237" s="21" t="s">
        <v>5</v>
      </c>
      <c r="F237" s="21" t="s">
        <v>6</v>
      </c>
      <c r="G237" s="21"/>
      <c r="H237" s="21"/>
      <c r="I237" s="21"/>
      <c r="J237" s="21"/>
    </row>
    <row r="238" spans="1:10">
      <c r="A238" s="21"/>
      <c r="B238" s="23"/>
      <c r="C238" s="23"/>
      <c r="D238" s="23"/>
      <c r="E238" s="21"/>
      <c r="F238" s="21"/>
      <c r="G238" s="21"/>
      <c r="H238" s="21"/>
      <c r="I238" s="21"/>
      <c r="J238" s="21"/>
    </row>
    <row r="239" spans="1:10">
      <c r="A239" s="21" t="s">
        <v>7</v>
      </c>
      <c r="B239" s="21"/>
      <c r="C239" s="22" t="s">
        <v>8</v>
      </c>
      <c r="D239" s="22" t="s">
        <v>9</v>
      </c>
      <c r="E239" s="24" t="s">
        <v>10</v>
      </c>
      <c r="F239" s="21" t="s">
        <v>11</v>
      </c>
      <c r="G239" s="21"/>
      <c r="H239" s="21" t="s">
        <v>12</v>
      </c>
      <c r="I239" s="21" t="s">
        <v>13</v>
      </c>
      <c r="J239" s="21"/>
    </row>
    <row r="240" spans="1:10">
      <c r="A240" s="21"/>
      <c r="B240" s="21"/>
      <c r="C240" s="22"/>
      <c r="D240" s="22"/>
      <c r="E240" s="24"/>
      <c r="F240" s="21"/>
      <c r="G240" s="21"/>
      <c r="H240" s="21"/>
      <c r="I240" s="21"/>
      <c r="J240" s="21"/>
    </row>
    <row r="241" spans="1:10">
      <c r="A241" s="21"/>
      <c r="B241" s="21" t="s">
        <v>14</v>
      </c>
      <c r="C241" s="25">
        <v>200000</v>
      </c>
      <c r="D241" s="25">
        <v>200000</v>
      </c>
      <c r="E241" s="25">
        <v>100000</v>
      </c>
      <c r="F241" s="21" t="s">
        <v>15</v>
      </c>
      <c r="G241" s="21"/>
      <c r="H241" s="21">
        <v>0.5</v>
      </c>
      <c r="I241" s="21">
        <v>5</v>
      </c>
      <c r="J241" s="21"/>
    </row>
    <row r="242" spans="1:10">
      <c r="A242" s="21"/>
      <c r="B242" s="26" t="s">
        <v>16</v>
      </c>
      <c r="C242" s="25">
        <v>200000</v>
      </c>
      <c r="D242" s="25">
        <v>200000</v>
      </c>
      <c r="E242" s="25">
        <v>100000</v>
      </c>
      <c r="F242" s="28" t="s">
        <v>17</v>
      </c>
      <c r="G242" s="21"/>
      <c r="H242" s="21">
        <v>0.5</v>
      </c>
      <c r="I242" s="21"/>
      <c r="J242" s="21"/>
    </row>
    <row r="243" spans="1:10">
      <c r="A243" s="21"/>
      <c r="B243" s="26"/>
      <c r="C243" s="25"/>
      <c r="D243" s="25"/>
      <c r="E243" s="25"/>
      <c r="F243" s="21"/>
      <c r="G243" s="21"/>
      <c r="H243" s="21"/>
      <c r="I243" s="21"/>
      <c r="J243" s="21"/>
    </row>
    <row r="244" spans="1:10">
      <c r="A244" s="21"/>
      <c r="B244" s="26" t="s">
        <v>18</v>
      </c>
      <c r="C244" s="29"/>
      <c r="D244" s="29"/>
      <c r="E244" s="21"/>
      <c r="F244" s="21" t="s">
        <v>17</v>
      </c>
      <c r="G244" s="21"/>
      <c r="H244" s="21" t="s">
        <v>17</v>
      </c>
      <c r="I244" s="21" t="s">
        <v>17</v>
      </c>
      <c r="J244" s="21"/>
    </row>
    <row r="245" spans="1:10">
      <c r="A245" s="21"/>
      <c r="B245" s="26" t="s">
        <v>19</v>
      </c>
      <c r="C245" s="21"/>
      <c r="D245" s="25"/>
      <c r="E245" s="25"/>
      <c r="F245" s="21" t="s">
        <v>17</v>
      </c>
      <c r="G245" s="21"/>
      <c r="H245" s="21" t="s">
        <v>17</v>
      </c>
      <c r="I245" s="21" t="s">
        <v>17</v>
      </c>
      <c r="J245" s="21"/>
    </row>
    <row r="246" spans="1:10">
      <c r="A246" s="30" t="s">
        <v>20</v>
      </c>
      <c r="B246" s="30"/>
      <c r="C246" s="30"/>
      <c r="D246" s="30"/>
      <c r="E246" s="30"/>
      <c r="F246" s="30"/>
      <c r="G246" s="30" t="s">
        <v>21</v>
      </c>
      <c r="H246" s="30"/>
      <c r="I246" s="30"/>
      <c r="J246" s="30"/>
    </row>
    <row r="247" ht="43.2" spans="1:10">
      <c r="A247" s="30" t="s">
        <v>22</v>
      </c>
      <c r="B247" s="31" t="s">
        <v>161</v>
      </c>
      <c r="C247" s="31"/>
      <c r="D247" s="31"/>
      <c r="E247" s="30"/>
      <c r="F247" s="31"/>
      <c r="G247" s="31" t="s">
        <v>162</v>
      </c>
      <c r="H247" s="31"/>
      <c r="I247" s="31"/>
      <c r="J247" s="31"/>
    </row>
    <row r="248" spans="1:10">
      <c r="A248" s="30" t="s">
        <v>25</v>
      </c>
      <c r="B248" s="30"/>
      <c r="C248" s="30"/>
      <c r="D248" s="30" t="s">
        <v>26</v>
      </c>
      <c r="E248" s="30"/>
      <c r="F248" s="30"/>
      <c r="G248" s="30" t="s">
        <v>27</v>
      </c>
      <c r="H248" s="30"/>
      <c r="I248" s="30"/>
      <c r="J248" s="30"/>
    </row>
    <row r="249" spans="1:10">
      <c r="A249" s="21" t="s">
        <v>28</v>
      </c>
      <c r="B249" s="21" t="s">
        <v>29</v>
      </c>
      <c r="C249" s="21" t="s">
        <v>30</v>
      </c>
      <c r="D249" s="21" t="s">
        <v>31</v>
      </c>
      <c r="E249" s="21" t="s">
        <v>32</v>
      </c>
      <c r="F249" s="30" t="s">
        <v>33</v>
      </c>
      <c r="G249" s="30" t="s">
        <v>34</v>
      </c>
      <c r="H249" s="30" t="s">
        <v>11</v>
      </c>
      <c r="I249" s="30" t="s">
        <v>13</v>
      </c>
      <c r="J249" s="30" t="s">
        <v>35</v>
      </c>
    </row>
    <row r="250" spans="1:10">
      <c r="A250" s="21"/>
      <c r="B250" s="21"/>
      <c r="C250" s="21"/>
      <c r="D250" s="21"/>
      <c r="E250" s="21"/>
      <c r="F250" s="30"/>
      <c r="G250" s="30"/>
      <c r="H250" s="30"/>
      <c r="I250" s="30"/>
      <c r="J250" s="30"/>
    </row>
    <row r="251" ht="24" customHeight="1" spans="1:10">
      <c r="A251" s="28" t="s">
        <v>36</v>
      </c>
      <c r="B251" s="71" t="s">
        <v>37</v>
      </c>
      <c r="C251" s="72" t="s">
        <v>163</v>
      </c>
      <c r="D251" s="21" t="s">
        <v>58</v>
      </c>
      <c r="E251" s="49" t="s">
        <v>164</v>
      </c>
      <c r="F251" s="30" t="s">
        <v>165</v>
      </c>
      <c r="G251" s="73" t="s">
        <v>166</v>
      </c>
      <c r="H251" s="30">
        <v>5</v>
      </c>
      <c r="I251" s="30">
        <v>5</v>
      </c>
      <c r="J251" s="30" t="s">
        <v>42</v>
      </c>
    </row>
    <row r="252" ht="24" customHeight="1" spans="1:10">
      <c r="A252" s="28"/>
      <c r="B252" s="74"/>
      <c r="C252" s="72" t="s">
        <v>167</v>
      </c>
      <c r="D252" s="21" t="s">
        <v>58</v>
      </c>
      <c r="E252" s="49" t="s">
        <v>168</v>
      </c>
      <c r="F252" s="30" t="s">
        <v>165</v>
      </c>
      <c r="G252" s="73" t="s">
        <v>168</v>
      </c>
      <c r="H252" s="30">
        <v>5</v>
      </c>
      <c r="I252" s="30">
        <v>5</v>
      </c>
      <c r="J252" s="30" t="s">
        <v>42</v>
      </c>
    </row>
    <row r="253" ht="24" customHeight="1" spans="1:10">
      <c r="A253" s="28"/>
      <c r="B253" s="74"/>
      <c r="C253" s="72" t="s">
        <v>169</v>
      </c>
      <c r="D253" s="21" t="s">
        <v>58</v>
      </c>
      <c r="E253" s="49" t="s">
        <v>168</v>
      </c>
      <c r="F253" s="30" t="s">
        <v>165</v>
      </c>
      <c r="G253" s="73" t="s">
        <v>168</v>
      </c>
      <c r="H253" s="30">
        <v>5</v>
      </c>
      <c r="I253" s="30">
        <v>5</v>
      </c>
      <c r="J253" s="30" t="s">
        <v>42</v>
      </c>
    </row>
    <row r="254" ht="24" customHeight="1" spans="1:10">
      <c r="A254" s="28"/>
      <c r="B254" s="74"/>
      <c r="C254" s="72" t="s">
        <v>170</v>
      </c>
      <c r="D254" s="21" t="s">
        <v>58</v>
      </c>
      <c r="E254" s="49" t="s">
        <v>171</v>
      </c>
      <c r="F254" s="30" t="s">
        <v>165</v>
      </c>
      <c r="G254" s="73" t="s">
        <v>166</v>
      </c>
      <c r="H254" s="30">
        <v>5</v>
      </c>
      <c r="I254" s="30">
        <v>5</v>
      </c>
      <c r="J254" s="30" t="s">
        <v>42</v>
      </c>
    </row>
    <row r="255" ht="24" customHeight="1" spans="1:10">
      <c r="A255" s="28"/>
      <c r="B255" s="74"/>
      <c r="C255" s="72" t="s">
        <v>172</v>
      </c>
      <c r="D255" s="21" t="s">
        <v>58</v>
      </c>
      <c r="E255" s="49" t="s">
        <v>173</v>
      </c>
      <c r="F255" s="30" t="s">
        <v>46</v>
      </c>
      <c r="G255" s="73" t="s">
        <v>174</v>
      </c>
      <c r="H255" s="30">
        <v>5</v>
      </c>
      <c r="I255" s="30">
        <v>5</v>
      </c>
      <c r="J255" s="30" t="s">
        <v>42</v>
      </c>
    </row>
    <row r="256" ht="24" customHeight="1" spans="1:10">
      <c r="A256" s="28"/>
      <c r="B256" s="74"/>
      <c r="C256" s="72" t="s">
        <v>175</v>
      </c>
      <c r="D256" s="21" t="s">
        <v>58</v>
      </c>
      <c r="E256" s="49" t="s">
        <v>176</v>
      </c>
      <c r="F256" s="30" t="s">
        <v>165</v>
      </c>
      <c r="G256" s="73" t="s">
        <v>177</v>
      </c>
      <c r="H256" s="30">
        <v>5</v>
      </c>
      <c r="I256" s="30">
        <v>5</v>
      </c>
      <c r="J256" s="30" t="s">
        <v>42</v>
      </c>
    </row>
    <row r="257" ht="24" customHeight="1" spans="1:10">
      <c r="A257" s="28"/>
      <c r="B257" s="74"/>
      <c r="C257" s="72" t="s">
        <v>178</v>
      </c>
      <c r="D257" s="21" t="s">
        <v>58</v>
      </c>
      <c r="E257" s="49" t="s">
        <v>179</v>
      </c>
      <c r="F257" s="30" t="s">
        <v>165</v>
      </c>
      <c r="G257" s="73" t="s">
        <v>180</v>
      </c>
      <c r="H257" s="30">
        <v>5</v>
      </c>
      <c r="I257" s="30">
        <v>5</v>
      </c>
      <c r="J257" s="30" t="s">
        <v>42</v>
      </c>
    </row>
    <row r="258" ht="33" customHeight="1" spans="1:10">
      <c r="A258" s="28"/>
      <c r="B258" s="78"/>
      <c r="C258" s="72" t="s">
        <v>181</v>
      </c>
      <c r="D258" s="21" t="s">
        <v>58</v>
      </c>
      <c r="E258" s="49" t="s">
        <v>139</v>
      </c>
      <c r="F258" s="30" t="s">
        <v>165</v>
      </c>
      <c r="G258" s="73" t="s">
        <v>182</v>
      </c>
      <c r="H258" s="30">
        <v>5</v>
      </c>
      <c r="I258" s="30">
        <v>5</v>
      </c>
      <c r="J258" s="30" t="s">
        <v>42</v>
      </c>
    </row>
    <row r="259" ht="28.8" spans="1:10">
      <c r="A259" s="28"/>
      <c r="B259" s="28" t="s">
        <v>43</v>
      </c>
      <c r="C259" s="23" t="s">
        <v>183</v>
      </c>
      <c r="D259" s="21" t="s">
        <v>68</v>
      </c>
      <c r="E259" s="39">
        <v>95</v>
      </c>
      <c r="F259" s="30"/>
      <c r="G259" s="39">
        <v>100</v>
      </c>
      <c r="H259" s="30">
        <v>5</v>
      </c>
      <c r="I259" s="30">
        <v>5</v>
      </c>
      <c r="J259" s="30" t="s">
        <v>42</v>
      </c>
    </row>
    <row r="260" spans="1:10">
      <c r="A260" s="28"/>
      <c r="B260" s="21" t="s">
        <v>48</v>
      </c>
      <c r="C260" s="23" t="s">
        <v>184</v>
      </c>
      <c r="D260" s="21" t="s">
        <v>58</v>
      </c>
      <c r="E260" s="39">
        <v>95</v>
      </c>
      <c r="F260" s="30" t="s">
        <v>46</v>
      </c>
      <c r="G260" s="39">
        <v>100</v>
      </c>
      <c r="H260" s="30">
        <v>5</v>
      </c>
      <c r="I260" s="30">
        <v>5</v>
      </c>
      <c r="J260" s="30" t="s">
        <v>42</v>
      </c>
    </row>
    <row r="261" ht="15.6" spans="1:10">
      <c r="A261" s="71" t="s">
        <v>47</v>
      </c>
      <c r="B261" s="71" t="s">
        <v>53</v>
      </c>
      <c r="C261" s="40" t="s">
        <v>185</v>
      </c>
      <c r="D261" s="21" t="s">
        <v>58</v>
      </c>
      <c r="E261" s="39">
        <v>95</v>
      </c>
      <c r="F261" s="30" t="s">
        <v>46</v>
      </c>
      <c r="G261" s="39">
        <v>100</v>
      </c>
      <c r="H261" s="34">
        <v>10</v>
      </c>
      <c r="I261" s="34">
        <v>10</v>
      </c>
      <c r="J261" s="30" t="s">
        <v>42</v>
      </c>
    </row>
    <row r="262" ht="15.6" spans="1:10">
      <c r="A262" s="74"/>
      <c r="B262" s="74"/>
      <c r="C262" s="40" t="s">
        <v>186</v>
      </c>
      <c r="D262" s="21" t="s">
        <v>68</v>
      </c>
      <c r="E262" s="49" t="s">
        <v>118</v>
      </c>
      <c r="F262" s="21"/>
      <c r="G262" s="73" t="s">
        <v>139</v>
      </c>
      <c r="H262" s="34">
        <v>10</v>
      </c>
      <c r="I262" s="25">
        <v>10</v>
      </c>
      <c r="J262" s="30" t="s">
        <v>42</v>
      </c>
    </row>
    <row r="263" ht="15.6" spans="1:10">
      <c r="A263" s="78"/>
      <c r="B263" s="78"/>
      <c r="C263" s="40" t="s">
        <v>187</v>
      </c>
      <c r="D263" s="21" t="s">
        <v>68</v>
      </c>
      <c r="E263" s="49" t="s">
        <v>118</v>
      </c>
      <c r="F263" s="21"/>
      <c r="G263" s="73" t="s">
        <v>139</v>
      </c>
      <c r="H263" s="34">
        <v>10</v>
      </c>
      <c r="I263" s="25">
        <v>10</v>
      </c>
      <c r="J263" s="30" t="s">
        <v>42</v>
      </c>
    </row>
    <row r="264" ht="31.2" spans="1:10">
      <c r="A264" s="21" t="s">
        <v>55</v>
      </c>
      <c r="B264" s="38" t="s">
        <v>56</v>
      </c>
      <c r="C264" s="79" t="s">
        <v>188</v>
      </c>
      <c r="D264" s="21" t="s">
        <v>58</v>
      </c>
      <c r="E264" s="39">
        <v>95</v>
      </c>
      <c r="F264" s="21" t="s">
        <v>46</v>
      </c>
      <c r="G264" s="39">
        <v>100</v>
      </c>
      <c r="H264" s="34">
        <v>10</v>
      </c>
      <c r="I264" s="25">
        <v>10</v>
      </c>
      <c r="J264" s="30" t="s">
        <v>42</v>
      </c>
    </row>
    <row r="265" spans="1:10">
      <c r="A265" s="21" t="s">
        <v>60</v>
      </c>
      <c r="B265" s="21"/>
      <c r="C265" s="36"/>
      <c r="D265" s="36"/>
      <c r="E265" s="37"/>
      <c r="F265" s="36"/>
      <c r="G265" s="36"/>
      <c r="H265" s="36"/>
      <c r="I265" s="36"/>
      <c r="J265" s="36"/>
    </row>
    <row r="266" spans="1:10">
      <c r="A266" s="21" t="s">
        <v>61</v>
      </c>
      <c r="B266" s="21">
        <v>100</v>
      </c>
      <c r="C266" s="21"/>
      <c r="D266" s="21"/>
      <c r="E266" s="21"/>
      <c r="F266" s="21"/>
      <c r="G266" s="21"/>
      <c r="H266" s="38">
        <v>100</v>
      </c>
      <c r="I266" s="21">
        <v>95</v>
      </c>
      <c r="J266" s="21" t="s">
        <v>62</v>
      </c>
    </row>
    <row r="267" spans="1:10">
      <c r="A267" s="22" t="s">
        <v>63</v>
      </c>
      <c r="B267" s="26"/>
      <c r="C267" s="26"/>
      <c r="D267" s="26"/>
      <c r="E267" s="24"/>
      <c r="F267" s="26"/>
      <c r="G267" s="26"/>
      <c r="H267" s="26"/>
      <c r="I267" s="26"/>
      <c r="J267" s="26"/>
    </row>
    <row r="269" ht="25.8" spans="1:10">
      <c r="A269" s="3" t="s">
        <v>0</v>
      </c>
      <c r="B269" s="3"/>
      <c r="C269" s="3"/>
      <c r="D269" s="3"/>
      <c r="E269" s="3"/>
      <c r="F269" s="3"/>
      <c r="G269" s="3"/>
      <c r="H269" s="3"/>
      <c r="I269" s="3"/>
      <c r="J269" s="3"/>
    </row>
    <row r="270" spans="1:10">
      <c r="A270" s="21" t="s">
        <v>1</v>
      </c>
      <c r="B270" s="22" t="s">
        <v>189</v>
      </c>
      <c r="C270" s="22"/>
      <c r="D270" s="22"/>
      <c r="E270" s="21"/>
      <c r="F270" s="22"/>
      <c r="G270" s="22"/>
      <c r="H270" s="22"/>
      <c r="I270" s="22"/>
      <c r="J270" s="22"/>
    </row>
    <row r="271" spans="1:10">
      <c r="A271" s="21" t="s">
        <v>3</v>
      </c>
      <c r="B271" s="23" t="s">
        <v>4</v>
      </c>
      <c r="C271" s="23"/>
      <c r="D271" s="23"/>
      <c r="E271" s="21" t="s">
        <v>5</v>
      </c>
      <c r="F271" s="21" t="s">
        <v>6</v>
      </c>
      <c r="G271" s="21"/>
      <c r="H271" s="21"/>
      <c r="I271" s="21"/>
      <c r="J271" s="21"/>
    </row>
    <row r="272" spans="1:10">
      <c r="A272" s="21"/>
      <c r="B272" s="23"/>
      <c r="C272" s="23"/>
      <c r="D272" s="23"/>
      <c r="E272" s="21"/>
      <c r="F272" s="21"/>
      <c r="G272" s="21"/>
      <c r="H272" s="21"/>
      <c r="I272" s="21"/>
      <c r="J272" s="21"/>
    </row>
    <row r="273" spans="1:10">
      <c r="A273" s="21" t="s">
        <v>7</v>
      </c>
      <c r="B273" s="21"/>
      <c r="C273" s="22" t="s">
        <v>8</v>
      </c>
      <c r="D273" s="22" t="s">
        <v>9</v>
      </c>
      <c r="E273" s="24" t="s">
        <v>10</v>
      </c>
      <c r="F273" s="21" t="s">
        <v>11</v>
      </c>
      <c r="G273" s="21"/>
      <c r="H273" s="21" t="s">
        <v>12</v>
      </c>
      <c r="I273" s="21" t="s">
        <v>13</v>
      </c>
      <c r="J273" s="21"/>
    </row>
    <row r="274" spans="1:10">
      <c r="A274" s="21"/>
      <c r="B274" s="21"/>
      <c r="C274" s="22"/>
      <c r="D274" s="22"/>
      <c r="E274" s="24"/>
      <c r="F274" s="21"/>
      <c r="G274" s="21"/>
      <c r="H274" s="21"/>
      <c r="I274" s="21"/>
      <c r="J274" s="21"/>
    </row>
    <row r="275" spans="1:10">
      <c r="A275" s="21"/>
      <c r="B275" s="21" t="s">
        <v>14</v>
      </c>
      <c r="C275" s="25">
        <v>180000</v>
      </c>
      <c r="D275" s="25">
        <v>180000</v>
      </c>
      <c r="E275" s="44">
        <v>120613.78</v>
      </c>
      <c r="F275" s="21" t="s">
        <v>15</v>
      </c>
      <c r="G275" s="21"/>
      <c r="H275" s="21">
        <v>0.5</v>
      </c>
      <c r="I275" s="21">
        <v>5</v>
      </c>
      <c r="J275" s="21"/>
    </row>
    <row r="276" spans="1:10">
      <c r="A276" s="21"/>
      <c r="B276" s="26" t="s">
        <v>16</v>
      </c>
      <c r="C276" s="25">
        <v>180000</v>
      </c>
      <c r="D276" s="25">
        <v>180000</v>
      </c>
      <c r="E276" s="44">
        <v>120613.78</v>
      </c>
      <c r="F276" s="28" t="s">
        <v>17</v>
      </c>
      <c r="G276" s="21"/>
      <c r="H276" s="21" t="s">
        <v>17</v>
      </c>
      <c r="I276" s="21"/>
      <c r="J276" s="21"/>
    </row>
    <row r="277" spans="1:10">
      <c r="A277" s="21"/>
      <c r="B277" s="26"/>
      <c r="C277" s="25"/>
      <c r="D277" s="25"/>
      <c r="E277" s="25"/>
      <c r="F277" s="21"/>
      <c r="G277" s="21"/>
      <c r="H277" s="21"/>
      <c r="I277" s="21"/>
      <c r="J277" s="21"/>
    </row>
    <row r="278" spans="1:10">
      <c r="A278" s="21"/>
      <c r="B278" s="26" t="s">
        <v>18</v>
      </c>
      <c r="C278" s="29"/>
      <c r="D278" s="29"/>
      <c r="E278" s="21"/>
      <c r="F278" s="21" t="s">
        <v>17</v>
      </c>
      <c r="G278" s="21"/>
      <c r="H278" s="21" t="s">
        <v>17</v>
      </c>
      <c r="I278" s="21" t="s">
        <v>17</v>
      </c>
      <c r="J278" s="21"/>
    </row>
    <row r="279" spans="1:10">
      <c r="A279" s="21"/>
      <c r="B279" s="26" t="s">
        <v>19</v>
      </c>
      <c r="C279" s="21"/>
      <c r="D279" s="25"/>
      <c r="E279" s="25"/>
      <c r="F279" s="21" t="s">
        <v>17</v>
      </c>
      <c r="G279" s="21"/>
      <c r="H279" s="21" t="s">
        <v>17</v>
      </c>
      <c r="I279" s="21" t="s">
        <v>17</v>
      </c>
      <c r="J279" s="21"/>
    </row>
    <row r="280" spans="1:10">
      <c r="A280" s="30" t="s">
        <v>20</v>
      </c>
      <c r="B280" s="30"/>
      <c r="C280" s="30"/>
      <c r="D280" s="30"/>
      <c r="E280" s="30"/>
      <c r="F280" s="30"/>
      <c r="G280" s="30" t="s">
        <v>21</v>
      </c>
      <c r="H280" s="30"/>
      <c r="I280" s="30"/>
      <c r="J280" s="30"/>
    </row>
    <row r="281" ht="43.2" spans="1:10">
      <c r="A281" s="30" t="s">
        <v>22</v>
      </c>
      <c r="B281" s="31" t="s">
        <v>190</v>
      </c>
      <c r="C281" s="31"/>
      <c r="D281" s="31"/>
      <c r="E281" s="30"/>
      <c r="F281" s="31"/>
      <c r="G281" s="31" t="s">
        <v>190</v>
      </c>
      <c r="H281" s="31"/>
      <c r="I281" s="31"/>
      <c r="J281" s="31"/>
    </row>
    <row r="282" spans="1:10">
      <c r="A282" s="30" t="s">
        <v>25</v>
      </c>
      <c r="B282" s="30"/>
      <c r="C282" s="30"/>
      <c r="D282" s="30" t="s">
        <v>26</v>
      </c>
      <c r="E282" s="30"/>
      <c r="F282" s="30"/>
      <c r="G282" s="30" t="s">
        <v>27</v>
      </c>
      <c r="H282" s="30"/>
      <c r="I282" s="30"/>
      <c r="J282" s="30"/>
    </row>
    <row r="283" spans="1:10">
      <c r="A283" s="21" t="s">
        <v>28</v>
      </c>
      <c r="B283" s="21" t="s">
        <v>29</v>
      </c>
      <c r="C283" s="21" t="s">
        <v>30</v>
      </c>
      <c r="D283" s="21" t="s">
        <v>31</v>
      </c>
      <c r="E283" s="21" t="s">
        <v>32</v>
      </c>
      <c r="F283" s="30" t="s">
        <v>33</v>
      </c>
      <c r="G283" s="30" t="s">
        <v>34</v>
      </c>
      <c r="H283" s="30" t="s">
        <v>11</v>
      </c>
      <c r="I283" s="30" t="s">
        <v>13</v>
      </c>
      <c r="J283" s="30" t="s">
        <v>35</v>
      </c>
    </row>
    <row r="284" spans="1:10">
      <c r="A284" s="21"/>
      <c r="B284" s="21"/>
      <c r="C284" s="21"/>
      <c r="D284" s="21"/>
      <c r="E284" s="21"/>
      <c r="F284" s="30"/>
      <c r="G284" s="30"/>
      <c r="H284" s="30"/>
      <c r="I284" s="30"/>
      <c r="J284" s="30"/>
    </row>
    <row r="285" ht="15.6" spans="1:10">
      <c r="A285" s="28" t="s">
        <v>36</v>
      </c>
      <c r="B285" s="28" t="s">
        <v>37</v>
      </c>
      <c r="C285" s="72" t="s">
        <v>191</v>
      </c>
      <c r="D285" s="21" t="s">
        <v>58</v>
      </c>
      <c r="E285" s="21">
        <v>150</v>
      </c>
      <c r="F285" s="30" t="s">
        <v>81</v>
      </c>
      <c r="G285" s="34">
        <v>156</v>
      </c>
      <c r="H285" s="34">
        <v>20</v>
      </c>
      <c r="I285" s="34">
        <v>20</v>
      </c>
      <c r="J285" s="30" t="s">
        <v>42</v>
      </c>
    </row>
    <row r="286" ht="15.6" spans="1:10">
      <c r="A286" s="28"/>
      <c r="B286" s="28" t="s">
        <v>43</v>
      </c>
      <c r="C286" s="72" t="s">
        <v>135</v>
      </c>
      <c r="D286" s="21" t="s">
        <v>58</v>
      </c>
      <c r="E286" s="21">
        <v>95</v>
      </c>
      <c r="F286" s="30" t="s">
        <v>46</v>
      </c>
      <c r="G286" s="34">
        <v>100</v>
      </c>
      <c r="H286" s="34">
        <v>15</v>
      </c>
      <c r="I286" s="34">
        <v>15</v>
      </c>
      <c r="J286" s="30" t="s">
        <v>42</v>
      </c>
    </row>
    <row r="287" spans="1:10">
      <c r="A287" s="28"/>
      <c r="B287" s="21" t="s">
        <v>48</v>
      </c>
      <c r="C287" s="23" t="s">
        <v>192</v>
      </c>
      <c r="D287" s="21" t="s">
        <v>58</v>
      </c>
      <c r="E287" s="39">
        <v>98</v>
      </c>
      <c r="F287" s="30" t="s">
        <v>46</v>
      </c>
      <c r="G287" s="80">
        <v>100</v>
      </c>
      <c r="H287" s="34">
        <v>15</v>
      </c>
      <c r="I287" s="34">
        <v>15</v>
      </c>
      <c r="J287" s="30" t="s">
        <v>42</v>
      </c>
    </row>
    <row r="288" spans="1:10">
      <c r="A288" s="28" t="s">
        <v>47</v>
      </c>
      <c r="B288" s="21" t="s">
        <v>53</v>
      </c>
      <c r="C288" s="23" t="s">
        <v>193</v>
      </c>
      <c r="D288" s="21" t="s">
        <v>58</v>
      </c>
      <c r="E288" s="39">
        <v>95</v>
      </c>
      <c r="F288" s="30" t="s">
        <v>46</v>
      </c>
      <c r="G288" s="80">
        <v>100</v>
      </c>
      <c r="H288" s="34">
        <v>15</v>
      </c>
      <c r="I288" s="34">
        <v>15</v>
      </c>
      <c r="J288" s="30" t="s">
        <v>42</v>
      </c>
    </row>
    <row r="289" ht="57.6" spans="1:10">
      <c r="A289" s="28"/>
      <c r="B289" s="21" t="s">
        <v>95</v>
      </c>
      <c r="C289" s="23" t="s">
        <v>194</v>
      </c>
      <c r="D289" s="21" t="s">
        <v>68</v>
      </c>
      <c r="E289" s="39" t="s">
        <v>195</v>
      </c>
      <c r="F289" s="21"/>
      <c r="G289" s="80">
        <v>100</v>
      </c>
      <c r="H289" s="34">
        <v>15</v>
      </c>
      <c r="I289" s="34">
        <v>15</v>
      </c>
      <c r="J289" s="30" t="s">
        <v>42</v>
      </c>
    </row>
    <row r="290" ht="28.8" spans="1:10">
      <c r="A290" s="38" t="s">
        <v>55</v>
      </c>
      <c r="B290" s="28" t="s">
        <v>56</v>
      </c>
      <c r="C290" s="40" t="s">
        <v>196</v>
      </c>
      <c r="D290" s="21" t="s">
        <v>58</v>
      </c>
      <c r="E290" s="39">
        <v>95</v>
      </c>
      <c r="F290" s="21" t="s">
        <v>46</v>
      </c>
      <c r="G290" s="80">
        <v>100</v>
      </c>
      <c r="H290" s="34">
        <v>5</v>
      </c>
      <c r="I290" s="34">
        <v>5</v>
      </c>
      <c r="J290" s="30" t="s">
        <v>42</v>
      </c>
    </row>
    <row r="291" ht="15.6" spans="1:10">
      <c r="A291" s="38"/>
      <c r="B291" s="28"/>
      <c r="C291" s="40" t="s">
        <v>197</v>
      </c>
      <c r="D291" s="21" t="s">
        <v>58</v>
      </c>
      <c r="E291" s="39">
        <v>95</v>
      </c>
      <c r="F291" s="21" t="s">
        <v>46</v>
      </c>
      <c r="G291" s="80">
        <v>100</v>
      </c>
      <c r="H291" s="34">
        <v>3</v>
      </c>
      <c r="I291" s="34">
        <v>3</v>
      </c>
      <c r="J291" s="30"/>
    </row>
    <row r="292" ht="15.6" spans="1:10">
      <c r="A292" s="38"/>
      <c r="B292" s="28"/>
      <c r="C292" s="40" t="s">
        <v>198</v>
      </c>
      <c r="D292" s="37" t="s">
        <v>58</v>
      </c>
      <c r="E292" s="37">
        <v>95</v>
      </c>
      <c r="F292" s="37" t="s">
        <v>46</v>
      </c>
      <c r="G292" s="41">
        <v>100</v>
      </c>
      <c r="H292" s="41">
        <v>2</v>
      </c>
      <c r="I292" s="41">
        <v>2</v>
      </c>
      <c r="J292" s="30" t="s">
        <v>42</v>
      </c>
    </row>
    <row r="293" spans="1:10">
      <c r="A293" s="21" t="s">
        <v>60</v>
      </c>
      <c r="B293" s="21"/>
      <c r="C293" s="36"/>
      <c r="D293" s="36"/>
      <c r="E293" s="37"/>
      <c r="F293" s="36"/>
      <c r="G293" s="36"/>
      <c r="H293" s="36"/>
      <c r="I293" s="36"/>
      <c r="J293" s="36"/>
    </row>
    <row r="294" spans="1:10">
      <c r="A294" s="21" t="s">
        <v>61</v>
      </c>
      <c r="B294" s="21">
        <v>100</v>
      </c>
      <c r="C294" s="21"/>
      <c r="D294" s="21"/>
      <c r="E294" s="21"/>
      <c r="F294" s="21"/>
      <c r="G294" s="21"/>
      <c r="H294" s="38">
        <v>100</v>
      </c>
      <c r="I294" s="21">
        <v>95</v>
      </c>
      <c r="J294" s="21" t="s">
        <v>62</v>
      </c>
    </row>
    <row r="295" spans="1:10">
      <c r="A295" s="22" t="s">
        <v>63</v>
      </c>
      <c r="B295" s="26"/>
      <c r="C295" s="26"/>
      <c r="D295" s="26"/>
      <c r="E295" s="24"/>
      <c r="F295" s="26"/>
      <c r="G295" s="26"/>
      <c r="H295" s="26"/>
      <c r="I295" s="26"/>
      <c r="J295" s="26"/>
    </row>
    <row r="297" ht="25.8" spans="1:10">
      <c r="A297" s="3" t="s">
        <v>0</v>
      </c>
      <c r="B297" s="3"/>
      <c r="C297" s="3"/>
      <c r="D297" s="3"/>
      <c r="E297" s="3"/>
      <c r="F297" s="3"/>
      <c r="G297" s="3"/>
      <c r="H297" s="3"/>
      <c r="I297" s="3"/>
      <c r="J297" s="3"/>
    </row>
    <row r="298" spans="1:10">
      <c r="A298" s="21" t="s">
        <v>1</v>
      </c>
      <c r="B298" s="22" t="s">
        <v>199</v>
      </c>
      <c r="C298" s="22"/>
      <c r="D298" s="22"/>
      <c r="E298" s="21"/>
      <c r="F298" s="22"/>
      <c r="G298" s="22"/>
      <c r="H298" s="22"/>
      <c r="I298" s="22"/>
      <c r="J298" s="22"/>
    </row>
    <row r="299" spans="1:10">
      <c r="A299" s="21" t="s">
        <v>3</v>
      </c>
      <c r="B299" s="23" t="s">
        <v>4</v>
      </c>
      <c r="C299" s="23"/>
      <c r="D299" s="23"/>
      <c r="E299" s="21" t="s">
        <v>5</v>
      </c>
      <c r="F299" s="21" t="s">
        <v>6</v>
      </c>
      <c r="G299" s="21"/>
      <c r="H299" s="21"/>
      <c r="I299" s="21"/>
      <c r="J299" s="21"/>
    </row>
    <row r="300" spans="1:10">
      <c r="A300" s="21"/>
      <c r="B300" s="23"/>
      <c r="C300" s="23"/>
      <c r="D300" s="23"/>
      <c r="E300" s="21"/>
      <c r="F300" s="21"/>
      <c r="G300" s="21"/>
      <c r="H300" s="21"/>
      <c r="I300" s="21"/>
      <c r="J300" s="21"/>
    </row>
    <row r="301" spans="1:10">
      <c r="A301" s="21" t="s">
        <v>7</v>
      </c>
      <c r="B301" s="21"/>
      <c r="C301" s="22" t="s">
        <v>8</v>
      </c>
      <c r="D301" s="22" t="s">
        <v>9</v>
      </c>
      <c r="E301" s="24" t="s">
        <v>10</v>
      </c>
      <c r="F301" s="21" t="s">
        <v>11</v>
      </c>
      <c r="G301" s="21"/>
      <c r="H301" s="21" t="s">
        <v>12</v>
      </c>
      <c r="I301" s="21" t="s">
        <v>13</v>
      </c>
      <c r="J301" s="21"/>
    </row>
    <row r="302" spans="1:10">
      <c r="A302" s="21"/>
      <c r="B302" s="21"/>
      <c r="C302" s="22"/>
      <c r="D302" s="22"/>
      <c r="E302" s="24"/>
      <c r="F302" s="21"/>
      <c r="G302" s="21"/>
      <c r="H302" s="21"/>
      <c r="I302" s="21"/>
      <c r="J302" s="21"/>
    </row>
    <row r="303" spans="1:10">
      <c r="A303" s="21"/>
      <c r="B303" s="21" t="s">
        <v>14</v>
      </c>
      <c r="C303" s="44">
        <v>390634.45</v>
      </c>
      <c r="D303" s="44">
        <v>390634.45</v>
      </c>
      <c r="E303" s="44">
        <v>390634.45</v>
      </c>
      <c r="F303" s="21" t="s">
        <v>15</v>
      </c>
      <c r="G303" s="21"/>
      <c r="H303" s="21">
        <v>1</v>
      </c>
      <c r="I303" s="21" t="s">
        <v>15</v>
      </c>
      <c r="J303" s="21"/>
    </row>
    <row r="304" spans="1:10">
      <c r="A304" s="21"/>
      <c r="B304" s="26" t="s">
        <v>16</v>
      </c>
      <c r="C304" s="47">
        <v>390634.45</v>
      </c>
      <c r="D304" s="25">
        <v>390634.45</v>
      </c>
      <c r="E304" s="25">
        <v>390634.45</v>
      </c>
      <c r="F304" s="28" t="s">
        <v>17</v>
      </c>
      <c r="G304" s="21"/>
      <c r="H304" s="21" t="s">
        <v>17</v>
      </c>
      <c r="I304" s="21"/>
      <c r="J304" s="21"/>
    </row>
    <row r="305" spans="1:10">
      <c r="A305" s="21"/>
      <c r="B305" s="26"/>
      <c r="C305" s="47"/>
      <c r="D305" s="25"/>
      <c r="E305" s="25"/>
      <c r="F305" s="21"/>
      <c r="G305" s="21"/>
      <c r="H305" s="21"/>
      <c r="I305" s="21"/>
      <c r="J305" s="21"/>
    </row>
    <row r="306" spans="1:10">
      <c r="A306" s="21"/>
      <c r="B306" s="26" t="s">
        <v>18</v>
      </c>
      <c r="C306" s="29"/>
      <c r="D306" s="29"/>
      <c r="E306" s="21"/>
      <c r="F306" s="21" t="s">
        <v>17</v>
      </c>
      <c r="G306" s="21"/>
      <c r="H306" s="21" t="s">
        <v>17</v>
      </c>
      <c r="I306" s="21" t="s">
        <v>17</v>
      </c>
      <c r="J306" s="21"/>
    </row>
    <row r="307" spans="1:10">
      <c r="A307" s="21"/>
      <c r="B307" s="26" t="s">
        <v>19</v>
      </c>
      <c r="C307" s="21"/>
      <c r="D307" s="25"/>
      <c r="E307" s="25"/>
      <c r="F307" s="21" t="s">
        <v>17</v>
      </c>
      <c r="G307" s="21"/>
      <c r="H307" s="21" t="s">
        <v>17</v>
      </c>
      <c r="I307" s="21" t="s">
        <v>17</v>
      </c>
      <c r="J307" s="21"/>
    </row>
    <row r="308" spans="1:10">
      <c r="A308" s="30" t="s">
        <v>20</v>
      </c>
      <c r="B308" s="30"/>
      <c r="C308" s="30"/>
      <c r="D308" s="30"/>
      <c r="E308" s="30"/>
      <c r="F308" s="30"/>
      <c r="G308" s="30" t="s">
        <v>21</v>
      </c>
      <c r="H308" s="30"/>
      <c r="I308" s="30"/>
      <c r="J308" s="30"/>
    </row>
    <row r="309" ht="43.2" spans="1:10">
      <c r="A309" s="30" t="s">
        <v>22</v>
      </c>
      <c r="B309" s="31" t="s">
        <v>200</v>
      </c>
      <c r="C309" s="31"/>
      <c r="D309" s="31"/>
      <c r="E309" s="30"/>
      <c r="F309" s="31"/>
      <c r="G309" s="31" t="s">
        <v>200</v>
      </c>
      <c r="H309" s="31"/>
      <c r="I309" s="31"/>
      <c r="J309" s="31"/>
    </row>
    <row r="310" spans="1:10">
      <c r="A310" s="30" t="s">
        <v>25</v>
      </c>
      <c r="B310" s="30"/>
      <c r="C310" s="30"/>
      <c r="D310" s="30" t="s">
        <v>26</v>
      </c>
      <c r="E310" s="30"/>
      <c r="F310" s="30"/>
      <c r="G310" s="30" t="s">
        <v>27</v>
      </c>
      <c r="H310" s="30"/>
      <c r="I310" s="30"/>
      <c r="J310" s="30"/>
    </row>
    <row r="311" spans="1:10">
      <c r="A311" s="21" t="s">
        <v>28</v>
      </c>
      <c r="B311" s="21" t="s">
        <v>29</v>
      </c>
      <c r="C311" s="21" t="s">
        <v>30</v>
      </c>
      <c r="D311" s="21" t="s">
        <v>31</v>
      </c>
      <c r="E311" s="21" t="s">
        <v>32</v>
      </c>
      <c r="F311" s="30" t="s">
        <v>33</v>
      </c>
      <c r="G311" s="30" t="s">
        <v>34</v>
      </c>
      <c r="H311" s="30" t="s">
        <v>11</v>
      </c>
      <c r="I311" s="30" t="s">
        <v>13</v>
      </c>
      <c r="J311" s="30" t="s">
        <v>35</v>
      </c>
    </row>
    <row r="312" spans="1:10">
      <c r="A312" s="21"/>
      <c r="B312" s="21"/>
      <c r="C312" s="21"/>
      <c r="D312" s="21"/>
      <c r="E312" s="21"/>
      <c r="F312" s="30"/>
      <c r="G312" s="30"/>
      <c r="H312" s="30"/>
      <c r="I312" s="30"/>
      <c r="J312" s="30"/>
    </row>
    <row r="313" spans="1:10">
      <c r="A313" s="21" t="s">
        <v>36</v>
      </c>
      <c r="B313" s="21" t="s">
        <v>43</v>
      </c>
      <c r="C313" s="23" t="s">
        <v>104</v>
      </c>
      <c r="D313" s="21" t="s">
        <v>39</v>
      </c>
      <c r="E313" s="39">
        <v>100</v>
      </c>
      <c r="F313" s="35" t="s">
        <v>46</v>
      </c>
      <c r="G313" s="33">
        <v>1</v>
      </c>
      <c r="H313" s="34">
        <v>25</v>
      </c>
      <c r="I313" s="34">
        <v>25</v>
      </c>
      <c r="J313" s="30" t="s">
        <v>42</v>
      </c>
    </row>
    <row r="314" spans="1:10">
      <c r="A314" s="21"/>
      <c r="B314" s="21" t="s">
        <v>48</v>
      </c>
      <c r="C314" s="23" t="s">
        <v>105</v>
      </c>
      <c r="D314" s="21" t="s">
        <v>39</v>
      </c>
      <c r="E314" s="39">
        <v>100</v>
      </c>
      <c r="F314" s="30" t="s">
        <v>46</v>
      </c>
      <c r="G314" s="33">
        <v>1</v>
      </c>
      <c r="H314" s="34">
        <v>25</v>
      </c>
      <c r="I314" s="34">
        <v>25</v>
      </c>
      <c r="J314" s="30" t="s">
        <v>42</v>
      </c>
    </row>
    <row r="315" spans="1:10">
      <c r="A315" s="21" t="s">
        <v>47</v>
      </c>
      <c r="B315" s="21" t="s">
        <v>53</v>
      </c>
      <c r="C315" s="23" t="s">
        <v>106</v>
      </c>
      <c r="D315" s="21" t="s">
        <v>68</v>
      </c>
      <c r="E315" s="33" t="s">
        <v>68</v>
      </c>
      <c r="F315" s="30"/>
      <c r="G315" s="33" t="s">
        <v>68</v>
      </c>
      <c r="H315" s="34">
        <v>15</v>
      </c>
      <c r="I315" s="34">
        <v>15</v>
      </c>
      <c r="J315" s="30" t="s">
        <v>42</v>
      </c>
    </row>
    <row r="316" spans="1:10">
      <c r="A316" s="21"/>
      <c r="B316" s="21" t="s">
        <v>72</v>
      </c>
      <c r="C316" s="23" t="s">
        <v>107</v>
      </c>
      <c r="D316" s="21" t="s">
        <v>68</v>
      </c>
      <c r="E316" s="33" t="s">
        <v>68</v>
      </c>
      <c r="F316" s="30"/>
      <c r="G316" s="33" t="s">
        <v>68</v>
      </c>
      <c r="H316" s="34">
        <v>15</v>
      </c>
      <c r="I316" s="34">
        <v>14</v>
      </c>
      <c r="J316" s="30" t="s">
        <v>42</v>
      </c>
    </row>
    <row r="317" ht="15.6" spans="1:10">
      <c r="A317" s="28" t="s">
        <v>55</v>
      </c>
      <c r="B317" s="28" t="s">
        <v>56</v>
      </c>
      <c r="C317" s="40" t="s">
        <v>108</v>
      </c>
      <c r="D317" s="21" t="s">
        <v>58</v>
      </c>
      <c r="E317" s="39">
        <v>95</v>
      </c>
      <c r="F317" s="21" t="s">
        <v>46</v>
      </c>
      <c r="G317" s="33">
        <v>1</v>
      </c>
      <c r="H317" s="34">
        <v>4</v>
      </c>
      <c r="I317" s="25">
        <v>4</v>
      </c>
      <c r="J317" s="21" t="s">
        <v>42</v>
      </c>
    </row>
    <row r="318" ht="15.6" spans="1:10">
      <c r="A318" s="28"/>
      <c r="B318" s="28"/>
      <c r="C318" s="40" t="s">
        <v>109</v>
      </c>
      <c r="D318" s="21" t="s">
        <v>58</v>
      </c>
      <c r="E318" s="39">
        <v>95</v>
      </c>
      <c r="F318" s="21" t="s">
        <v>46</v>
      </c>
      <c r="G318" s="33">
        <v>1</v>
      </c>
      <c r="H318" s="34">
        <v>3</v>
      </c>
      <c r="I318" s="25">
        <v>3</v>
      </c>
      <c r="J318" s="21"/>
    </row>
    <row r="319" ht="15.6" spans="1:10">
      <c r="A319" s="28"/>
      <c r="B319" s="28"/>
      <c r="C319" s="40" t="s">
        <v>110</v>
      </c>
      <c r="D319" s="37" t="s">
        <v>58</v>
      </c>
      <c r="E319" s="37">
        <v>95</v>
      </c>
      <c r="F319" s="37" t="s">
        <v>46</v>
      </c>
      <c r="G319" s="48">
        <v>1</v>
      </c>
      <c r="H319" s="41">
        <v>3</v>
      </c>
      <c r="I319" s="41">
        <v>3</v>
      </c>
      <c r="J319" s="37" t="s">
        <v>42</v>
      </c>
    </row>
    <row r="320" spans="1:10">
      <c r="A320" s="21" t="s">
        <v>60</v>
      </c>
      <c r="B320" s="21"/>
      <c r="C320" s="36"/>
      <c r="D320" s="36"/>
      <c r="E320" s="37"/>
      <c r="F320" s="36"/>
      <c r="G320" s="36"/>
      <c r="H320" s="36"/>
      <c r="I320" s="36"/>
      <c r="J320" s="36"/>
    </row>
    <row r="321" spans="1:10">
      <c r="A321" s="21" t="s">
        <v>61</v>
      </c>
      <c r="B321" s="21">
        <v>100</v>
      </c>
      <c r="C321" s="21"/>
      <c r="D321" s="21"/>
      <c r="E321" s="21"/>
      <c r="F321" s="21"/>
      <c r="G321" s="21"/>
      <c r="H321" s="38">
        <v>100</v>
      </c>
      <c r="I321" s="25">
        <v>99</v>
      </c>
      <c r="J321" s="21" t="s">
        <v>62</v>
      </c>
    </row>
  </sheetData>
  <mergeCells count="592">
    <mergeCell ref="A1:J1"/>
    <mergeCell ref="A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G26"/>
    <mergeCell ref="A27:J27"/>
    <mergeCell ref="A30:J30"/>
    <mergeCell ref="B31:J31"/>
    <mergeCell ref="F36:G36"/>
    <mergeCell ref="I36:J36"/>
    <mergeCell ref="F39:G39"/>
    <mergeCell ref="I39:J39"/>
    <mergeCell ref="F40:G40"/>
    <mergeCell ref="I40:J40"/>
    <mergeCell ref="A41:F41"/>
    <mergeCell ref="G41:J41"/>
    <mergeCell ref="B42:F42"/>
    <mergeCell ref="G42:J42"/>
    <mergeCell ref="A43:C43"/>
    <mergeCell ref="D43:F43"/>
    <mergeCell ref="G43:J43"/>
    <mergeCell ref="A52:B52"/>
    <mergeCell ref="C52:J52"/>
    <mergeCell ref="B53:G53"/>
    <mergeCell ref="A54:J54"/>
    <mergeCell ref="A56:J56"/>
    <mergeCell ref="B57:J57"/>
    <mergeCell ref="F62:G62"/>
    <mergeCell ref="I62:J62"/>
    <mergeCell ref="F65:G65"/>
    <mergeCell ref="I65:J65"/>
    <mergeCell ref="F66:G66"/>
    <mergeCell ref="I66:J66"/>
    <mergeCell ref="A67:F67"/>
    <mergeCell ref="G67:J67"/>
    <mergeCell ref="B68:F68"/>
    <mergeCell ref="G68:J68"/>
    <mergeCell ref="A69:C69"/>
    <mergeCell ref="D69:F69"/>
    <mergeCell ref="G69:J69"/>
    <mergeCell ref="A81:B81"/>
    <mergeCell ref="C81:J81"/>
    <mergeCell ref="B82:G82"/>
    <mergeCell ref="A83:J83"/>
    <mergeCell ref="A86:J86"/>
    <mergeCell ref="B87:J87"/>
    <mergeCell ref="F92:G92"/>
    <mergeCell ref="I92:J92"/>
    <mergeCell ref="F95:G95"/>
    <mergeCell ref="I95:J95"/>
    <mergeCell ref="F96:G96"/>
    <mergeCell ref="I96:J96"/>
    <mergeCell ref="A97:F97"/>
    <mergeCell ref="G97:J97"/>
    <mergeCell ref="B98:F98"/>
    <mergeCell ref="G98:J98"/>
    <mergeCell ref="A99:C99"/>
    <mergeCell ref="D99:F99"/>
    <mergeCell ref="G99:J99"/>
    <mergeCell ref="A109:B109"/>
    <mergeCell ref="C109:J109"/>
    <mergeCell ref="B110:G110"/>
    <mergeCell ref="A111:J111"/>
    <mergeCell ref="A114:J114"/>
    <mergeCell ref="B115:J115"/>
    <mergeCell ref="F120:G120"/>
    <mergeCell ref="I120:J120"/>
    <mergeCell ref="F123:G123"/>
    <mergeCell ref="I123:J123"/>
    <mergeCell ref="F124:G124"/>
    <mergeCell ref="I124:J124"/>
    <mergeCell ref="A125:F125"/>
    <mergeCell ref="G125:J125"/>
    <mergeCell ref="B126:F126"/>
    <mergeCell ref="G126:J126"/>
    <mergeCell ref="A127:C127"/>
    <mergeCell ref="D127:F127"/>
    <mergeCell ref="G127:J127"/>
    <mergeCell ref="A137:B137"/>
    <mergeCell ref="C137:J137"/>
    <mergeCell ref="B138:G138"/>
    <mergeCell ref="A139:J139"/>
    <mergeCell ref="A141:J141"/>
    <mergeCell ref="B142:J142"/>
    <mergeCell ref="F147:G147"/>
    <mergeCell ref="I147:J147"/>
    <mergeCell ref="F150:G150"/>
    <mergeCell ref="I150:J150"/>
    <mergeCell ref="F151:G151"/>
    <mergeCell ref="I151:J151"/>
    <mergeCell ref="A152:F152"/>
    <mergeCell ref="G152:J152"/>
    <mergeCell ref="B153:F153"/>
    <mergeCell ref="G153:J153"/>
    <mergeCell ref="A154:C154"/>
    <mergeCell ref="D154:F154"/>
    <mergeCell ref="G154:J154"/>
    <mergeCell ref="A163:B163"/>
    <mergeCell ref="C163:J163"/>
    <mergeCell ref="B164:G164"/>
    <mergeCell ref="A165:J165"/>
    <mergeCell ref="A167:J167"/>
    <mergeCell ref="B168:J168"/>
    <mergeCell ref="F173:G173"/>
    <mergeCell ref="I173:J173"/>
    <mergeCell ref="F176:G176"/>
    <mergeCell ref="I176:J176"/>
    <mergeCell ref="F177:G177"/>
    <mergeCell ref="I177:J177"/>
    <mergeCell ref="A178:F178"/>
    <mergeCell ref="G178:J178"/>
    <mergeCell ref="B179:F179"/>
    <mergeCell ref="G179:J179"/>
    <mergeCell ref="A180:C180"/>
    <mergeCell ref="D180:F180"/>
    <mergeCell ref="G180:J180"/>
    <mergeCell ref="A204:B204"/>
    <mergeCell ref="C204:J204"/>
    <mergeCell ref="B205:G205"/>
    <mergeCell ref="A206:J206"/>
    <mergeCell ref="A209:J209"/>
    <mergeCell ref="B210:J210"/>
    <mergeCell ref="F215:G215"/>
    <mergeCell ref="I215:J215"/>
    <mergeCell ref="F218:G218"/>
    <mergeCell ref="I218:J218"/>
    <mergeCell ref="F219:G219"/>
    <mergeCell ref="I219:J219"/>
    <mergeCell ref="A220:F220"/>
    <mergeCell ref="G220:J220"/>
    <mergeCell ref="B221:F221"/>
    <mergeCell ref="G221:J221"/>
    <mergeCell ref="A222:C222"/>
    <mergeCell ref="D222:F222"/>
    <mergeCell ref="G222:J222"/>
    <mergeCell ref="A231:B231"/>
    <mergeCell ref="C231:J231"/>
    <mergeCell ref="B232:G232"/>
    <mergeCell ref="A233:J233"/>
    <mergeCell ref="A235:J235"/>
    <mergeCell ref="B236:J236"/>
    <mergeCell ref="F241:G241"/>
    <mergeCell ref="I241:J241"/>
    <mergeCell ref="F244:G244"/>
    <mergeCell ref="I244:J244"/>
    <mergeCell ref="F245:G245"/>
    <mergeCell ref="I245:J245"/>
    <mergeCell ref="A246:F246"/>
    <mergeCell ref="G246:J246"/>
    <mergeCell ref="B247:F247"/>
    <mergeCell ref="G247:J247"/>
    <mergeCell ref="A248:C248"/>
    <mergeCell ref="D248:F248"/>
    <mergeCell ref="G248:J248"/>
    <mergeCell ref="A265:B265"/>
    <mergeCell ref="C265:J265"/>
    <mergeCell ref="B266:G266"/>
    <mergeCell ref="A267:J267"/>
    <mergeCell ref="A269:J269"/>
    <mergeCell ref="B270:J270"/>
    <mergeCell ref="F275:G275"/>
    <mergeCell ref="I275:J275"/>
    <mergeCell ref="F278:G278"/>
    <mergeCell ref="I278:J278"/>
    <mergeCell ref="F279:G279"/>
    <mergeCell ref="I279:J279"/>
    <mergeCell ref="A280:F280"/>
    <mergeCell ref="G280:J280"/>
    <mergeCell ref="B281:F281"/>
    <mergeCell ref="G281:J281"/>
    <mergeCell ref="A282:C282"/>
    <mergeCell ref="D282:F282"/>
    <mergeCell ref="G282:J282"/>
    <mergeCell ref="A293:B293"/>
    <mergeCell ref="C293:J293"/>
    <mergeCell ref="B294:G294"/>
    <mergeCell ref="A295:J295"/>
    <mergeCell ref="A297:J297"/>
    <mergeCell ref="B298:J298"/>
    <mergeCell ref="F303:G303"/>
    <mergeCell ref="I303:J303"/>
    <mergeCell ref="F306:G306"/>
    <mergeCell ref="I306:J306"/>
    <mergeCell ref="F307:G307"/>
    <mergeCell ref="I307:J307"/>
    <mergeCell ref="A308:F308"/>
    <mergeCell ref="G308:J308"/>
    <mergeCell ref="B309:F309"/>
    <mergeCell ref="G309:J309"/>
    <mergeCell ref="A310:C310"/>
    <mergeCell ref="D310:F310"/>
    <mergeCell ref="G310:J310"/>
    <mergeCell ref="A320:B320"/>
    <mergeCell ref="C320:J320"/>
    <mergeCell ref="B321:G321"/>
    <mergeCell ref="A5:A6"/>
    <mergeCell ref="A7:A13"/>
    <mergeCell ref="A17:A18"/>
    <mergeCell ref="A19:A20"/>
    <mergeCell ref="A21:A22"/>
    <mergeCell ref="A23:A24"/>
    <mergeCell ref="A32:A33"/>
    <mergeCell ref="A34:A40"/>
    <mergeCell ref="A44:A45"/>
    <mergeCell ref="A46:A48"/>
    <mergeCell ref="A49:A50"/>
    <mergeCell ref="A58:A59"/>
    <mergeCell ref="A60:A66"/>
    <mergeCell ref="A70:A71"/>
    <mergeCell ref="A72:A75"/>
    <mergeCell ref="A76:A77"/>
    <mergeCell ref="A78:A80"/>
    <mergeCell ref="A88:A89"/>
    <mergeCell ref="A90:A96"/>
    <mergeCell ref="A100:A101"/>
    <mergeCell ref="A102:A103"/>
    <mergeCell ref="A104:A105"/>
    <mergeCell ref="A106:A108"/>
    <mergeCell ref="A116:A117"/>
    <mergeCell ref="A118:A124"/>
    <mergeCell ref="A128:A129"/>
    <mergeCell ref="A130:A131"/>
    <mergeCell ref="A132:A133"/>
    <mergeCell ref="A134:A136"/>
    <mergeCell ref="A143:A144"/>
    <mergeCell ref="A145:A151"/>
    <mergeCell ref="A155:A156"/>
    <mergeCell ref="A157:A158"/>
    <mergeCell ref="A160:A162"/>
    <mergeCell ref="A169:A170"/>
    <mergeCell ref="A171:A177"/>
    <mergeCell ref="A181:A182"/>
    <mergeCell ref="A183:A194"/>
    <mergeCell ref="A195:A201"/>
    <mergeCell ref="A202:A203"/>
    <mergeCell ref="A211:A212"/>
    <mergeCell ref="A213:A219"/>
    <mergeCell ref="A223:A224"/>
    <mergeCell ref="A225:A227"/>
    <mergeCell ref="A229:A230"/>
    <mergeCell ref="A237:A238"/>
    <mergeCell ref="A239:A245"/>
    <mergeCell ref="A249:A250"/>
    <mergeCell ref="A251:A260"/>
    <mergeCell ref="A261:A263"/>
    <mergeCell ref="A271:A272"/>
    <mergeCell ref="A273:A279"/>
    <mergeCell ref="A283:A284"/>
    <mergeCell ref="A285:A287"/>
    <mergeCell ref="A288:A289"/>
    <mergeCell ref="A299:A300"/>
    <mergeCell ref="A301:A307"/>
    <mergeCell ref="A311:A312"/>
    <mergeCell ref="A313:A314"/>
    <mergeCell ref="A315:A316"/>
    <mergeCell ref="A317:A319"/>
    <mergeCell ref="B7:B8"/>
    <mergeCell ref="B10:B11"/>
    <mergeCell ref="B17:B18"/>
    <mergeCell ref="B23:B24"/>
    <mergeCell ref="B34:B35"/>
    <mergeCell ref="B37:B38"/>
    <mergeCell ref="B44:B45"/>
    <mergeCell ref="B60:B61"/>
    <mergeCell ref="B63:B64"/>
    <mergeCell ref="B70:B71"/>
    <mergeCell ref="B72:B73"/>
    <mergeCell ref="B78:B80"/>
    <mergeCell ref="B90:B91"/>
    <mergeCell ref="B93:B94"/>
    <mergeCell ref="B100:B101"/>
    <mergeCell ref="B106:B108"/>
    <mergeCell ref="B118:B119"/>
    <mergeCell ref="B121:B122"/>
    <mergeCell ref="B128:B129"/>
    <mergeCell ref="B134:B136"/>
    <mergeCell ref="B145:B146"/>
    <mergeCell ref="B148:B149"/>
    <mergeCell ref="B155:B156"/>
    <mergeCell ref="B160:B162"/>
    <mergeCell ref="B171:B172"/>
    <mergeCell ref="B174:B175"/>
    <mergeCell ref="B181:B182"/>
    <mergeCell ref="B183:B186"/>
    <mergeCell ref="B187:B192"/>
    <mergeCell ref="B193:B194"/>
    <mergeCell ref="B195:B199"/>
    <mergeCell ref="B200:B201"/>
    <mergeCell ref="B202:B203"/>
    <mergeCell ref="B213:B214"/>
    <mergeCell ref="B216:B217"/>
    <mergeCell ref="B223:B224"/>
    <mergeCell ref="B229:B230"/>
    <mergeCell ref="B239:B240"/>
    <mergeCell ref="B242:B243"/>
    <mergeCell ref="B249:B250"/>
    <mergeCell ref="B251:B258"/>
    <mergeCell ref="B261:B263"/>
    <mergeCell ref="B273:B274"/>
    <mergeCell ref="B276:B277"/>
    <mergeCell ref="B283:B284"/>
    <mergeCell ref="B290:B292"/>
    <mergeCell ref="B301:B302"/>
    <mergeCell ref="B304:B305"/>
    <mergeCell ref="B311:B312"/>
    <mergeCell ref="B317:B319"/>
    <mergeCell ref="C7:C8"/>
    <mergeCell ref="C10:C11"/>
    <mergeCell ref="C17:C18"/>
    <mergeCell ref="C23:C24"/>
    <mergeCell ref="C34:C35"/>
    <mergeCell ref="C37:C38"/>
    <mergeCell ref="C44:C45"/>
    <mergeCell ref="C60:C61"/>
    <mergeCell ref="C63:C64"/>
    <mergeCell ref="C70:C71"/>
    <mergeCell ref="C90:C91"/>
    <mergeCell ref="C93:C94"/>
    <mergeCell ref="C100:C101"/>
    <mergeCell ref="C118:C119"/>
    <mergeCell ref="C121:C122"/>
    <mergeCell ref="C128:C129"/>
    <mergeCell ref="C145:C146"/>
    <mergeCell ref="C148:C149"/>
    <mergeCell ref="C155:C156"/>
    <mergeCell ref="C171:C172"/>
    <mergeCell ref="C174:C175"/>
    <mergeCell ref="C181:C182"/>
    <mergeCell ref="C213:C214"/>
    <mergeCell ref="C216:C217"/>
    <mergeCell ref="C223:C224"/>
    <mergeCell ref="C229:C230"/>
    <mergeCell ref="C239:C240"/>
    <mergeCell ref="C242:C243"/>
    <mergeCell ref="C249:C250"/>
    <mergeCell ref="C273:C274"/>
    <mergeCell ref="C276:C277"/>
    <mergeCell ref="C283:C284"/>
    <mergeCell ref="C301:C302"/>
    <mergeCell ref="C304:C305"/>
    <mergeCell ref="C311:C312"/>
    <mergeCell ref="D7:D8"/>
    <mergeCell ref="D10:D11"/>
    <mergeCell ref="D17:D18"/>
    <mergeCell ref="D23:D24"/>
    <mergeCell ref="D34:D35"/>
    <mergeCell ref="D37:D38"/>
    <mergeCell ref="D44:D45"/>
    <mergeCell ref="D60:D61"/>
    <mergeCell ref="D63:D64"/>
    <mergeCell ref="D70:D71"/>
    <mergeCell ref="D90:D91"/>
    <mergeCell ref="D93:D94"/>
    <mergeCell ref="D100:D101"/>
    <mergeCell ref="D118:D119"/>
    <mergeCell ref="D121:D122"/>
    <mergeCell ref="D128:D129"/>
    <mergeCell ref="D145:D146"/>
    <mergeCell ref="D148:D149"/>
    <mergeCell ref="D155:D156"/>
    <mergeCell ref="D171:D172"/>
    <mergeCell ref="D174:D175"/>
    <mergeCell ref="D181:D182"/>
    <mergeCell ref="D213:D214"/>
    <mergeCell ref="D216:D217"/>
    <mergeCell ref="D223:D224"/>
    <mergeCell ref="D239:D240"/>
    <mergeCell ref="D242:D243"/>
    <mergeCell ref="D249:D250"/>
    <mergeCell ref="D273:D274"/>
    <mergeCell ref="D276:D277"/>
    <mergeCell ref="D283:D284"/>
    <mergeCell ref="D301:D302"/>
    <mergeCell ref="D304:D305"/>
    <mergeCell ref="D311:D312"/>
    <mergeCell ref="E5:E6"/>
    <mergeCell ref="E7:E8"/>
    <mergeCell ref="E10:E11"/>
    <mergeCell ref="E17:E18"/>
    <mergeCell ref="E23:E24"/>
    <mergeCell ref="E32:E33"/>
    <mergeCell ref="E34:E35"/>
    <mergeCell ref="E37:E38"/>
    <mergeCell ref="E44:E45"/>
    <mergeCell ref="E58:E59"/>
    <mergeCell ref="E60:E61"/>
    <mergeCell ref="E63:E64"/>
    <mergeCell ref="E70:E71"/>
    <mergeCell ref="E88:E89"/>
    <mergeCell ref="E90:E91"/>
    <mergeCell ref="E93:E94"/>
    <mergeCell ref="E100:E101"/>
    <mergeCell ref="E116:E117"/>
    <mergeCell ref="E118:E119"/>
    <mergeCell ref="E121:E122"/>
    <mergeCell ref="E128:E129"/>
    <mergeCell ref="E143:E144"/>
    <mergeCell ref="E145:E146"/>
    <mergeCell ref="E148:E149"/>
    <mergeCell ref="E155:E156"/>
    <mergeCell ref="E169:E170"/>
    <mergeCell ref="E171:E172"/>
    <mergeCell ref="E174:E175"/>
    <mergeCell ref="E181:E182"/>
    <mergeCell ref="E211:E212"/>
    <mergeCell ref="E213:E214"/>
    <mergeCell ref="E216:E217"/>
    <mergeCell ref="E223:E224"/>
    <mergeCell ref="E229:E230"/>
    <mergeCell ref="E237:E238"/>
    <mergeCell ref="E239:E240"/>
    <mergeCell ref="E242:E243"/>
    <mergeCell ref="E249:E250"/>
    <mergeCell ref="E271:E272"/>
    <mergeCell ref="E273:E274"/>
    <mergeCell ref="E276:E277"/>
    <mergeCell ref="E283:E284"/>
    <mergeCell ref="E299:E300"/>
    <mergeCell ref="E301:E302"/>
    <mergeCell ref="E304:E305"/>
    <mergeCell ref="E311:E312"/>
    <mergeCell ref="F17:F18"/>
    <mergeCell ref="F23:F24"/>
    <mergeCell ref="F44:F45"/>
    <mergeCell ref="F70:F71"/>
    <mergeCell ref="F100:F101"/>
    <mergeCell ref="F128:F129"/>
    <mergeCell ref="F155:F156"/>
    <mergeCell ref="F181:F182"/>
    <mergeCell ref="F223:F224"/>
    <mergeCell ref="F229:F230"/>
    <mergeCell ref="F249:F250"/>
    <mergeCell ref="F283:F284"/>
    <mergeCell ref="F311:F312"/>
    <mergeCell ref="G17:G18"/>
    <mergeCell ref="G23:G24"/>
    <mergeCell ref="G44:G45"/>
    <mergeCell ref="G70:G71"/>
    <mergeCell ref="G100:G101"/>
    <mergeCell ref="G128:G129"/>
    <mergeCell ref="G155:G156"/>
    <mergeCell ref="G181:G182"/>
    <mergeCell ref="G223:G224"/>
    <mergeCell ref="G229:G230"/>
    <mergeCell ref="G249:G250"/>
    <mergeCell ref="G283:G284"/>
    <mergeCell ref="G311:G312"/>
    <mergeCell ref="H7:H8"/>
    <mergeCell ref="H10:H11"/>
    <mergeCell ref="H17:H18"/>
    <mergeCell ref="H23:H24"/>
    <mergeCell ref="H34:H35"/>
    <mergeCell ref="H37:H38"/>
    <mergeCell ref="H44:H45"/>
    <mergeCell ref="H60:H61"/>
    <mergeCell ref="H63:H64"/>
    <mergeCell ref="H70:H71"/>
    <mergeCell ref="H90:H91"/>
    <mergeCell ref="H93:H94"/>
    <mergeCell ref="H100:H101"/>
    <mergeCell ref="H118:H119"/>
    <mergeCell ref="H121:H122"/>
    <mergeCell ref="H128:H129"/>
    <mergeCell ref="H145:H146"/>
    <mergeCell ref="H148:H149"/>
    <mergeCell ref="H155:H156"/>
    <mergeCell ref="H171:H172"/>
    <mergeCell ref="H174:H175"/>
    <mergeCell ref="H181:H182"/>
    <mergeCell ref="H213:H214"/>
    <mergeCell ref="H216:H217"/>
    <mergeCell ref="H223:H224"/>
    <mergeCell ref="H229:H230"/>
    <mergeCell ref="H239:H240"/>
    <mergeCell ref="H242:H243"/>
    <mergeCell ref="H249:H250"/>
    <mergeCell ref="H273:H274"/>
    <mergeCell ref="H276:H277"/>
    <mergeCell ref="H283:H284"/>
    <mergeCell ref="H301:H302"/>
    <mergeCell ref="H304:H305"/>
    <mergeCell ref="H311:H312"/>
    <mergeCell ref="I17:I18"/>
    <mergeCell ref="I23:I24"/>
    <mergeCell ref="I44:I45"/>
    <mergeCell ref="I70:I71"/>
    <mergeCell ref="I100:I101"/>
    <mergeCell ref="I128:I129"/>
    <mergeCell ref="I155:I156"/>
    <mergeCell ref="I181:I182"/>
    <mergeCell ref="I223:I224"/>
    <mergeCell ref="I229:I230"/>
    <mergeCell ref="I249:I250"/>
    <mergeCell ref="I283:I284"/>
    <mergeCell ref="I311:I312"/>
    <mergeCell ref="J17:J18"/>
    <mergeCell ref="J23:J24"/>
    <mergeCell ref="J44:J45"/>
    <mergeCell ref="J70:J71"/>
    <mergeCell ref="J100:J101"/>
    <mergeCell ref="J107:J108"/>
    <mergeCell ref="J128:J129"/>
    <mergeCell ref="J134:J135"/>
    <mergeCell ref="J155:J156"/>
    <mergeCell ref="J160:J161"/>
    <mergeCell ref="J181:J182"/>
    <mergeCell ref="J223:J224"/>
    <mergeCell ref="J249:J250"/>
    <mergeCell ref="J283:J284"/>
    <mergeCell ref="J311:J312"/>
    <mergeCell ref="J317:J318"/>
    <mergeCell ref="K225:K230"/>
    <mergeCell ref="B5:D6"/>
    <mergeCell ref="F5:J6"/>
    <mergeCell ref="F7:G8"/>
    <mergeCell ref="I7:J8"/>
    <mergeCell ref="F10:G11"/>
    <mergeCell ref="I10:J11"/>
    <mergeCell ref="B32:D33"/>
    <mergeCell ref="F32:J33"/>
    <mergeCell ref="F34:G35"/>
    <mergeCell ref="I34:J35"/>
    <mergeCell ref="F37:G38"/>
    <mergeCell ref="I37:J38"/>
    <mergeCell ref="F63:G64"/>
    <mergeCell ref="I63:J64"/>
    <mergeCell ref="B58:D59"/>
    <mergeCell ref="F58:J59"/>
    <mergeCell ref="F60:G61"/>
    <mergeCell ref="I60:J61"/>
    <mergeCell ref="F93:G94"/>
    <mergeCell ref="I93:J94"/>
    <mergeCell ref="B88:D89"/>
    <mergeCell ref="F88:J89"/>
    <mergeCell ref="F90:G91"/>
    <mergeCell ref="I90:J91"/>
    <mergeCell ref="F121:G122"/>
    <mergeCell ref="I121:J122"/>
    <mergeCell ref="B116:D117"/>
    <mergeCell ref="F116:J117"/>
    <mergeCell ref="F118:G119"/>
    <mergeCell ref="I118:J119"/>
    <mergeCell ref="F148:G149"/>
    <mergeCell ref="I148:J149"/>
    <mergeCell ref="B143:D144"/>
    <mergeCell ref="F143:J144"/>
    <mergeCell ref="F145:G146"/>
    <mergeCell ref="I145:J146"/>
    <mergeCell ref="F174:G175"/>
    <mergeCell ref="I174:J175"/>
    <mergeCell ref="B169:D170"/>
    <mergeCell ref="F169:J170"/>
    <mergeCell ref="F171:G172"/>
    <mergeCell ref="I171:J172"/>
    <mergeCell ref="F273:G274"/>
    <mergeCell ref="I273:J274"/>
    <mergeCell ref="F276:G277"/>
    <mergeCell ref="I276:J277"/>
    <mergeCell ref="B271:D272"/>
    <mergeCell ref="F271:J272"/>
    <mergeCell ref="F213:G214"/>
    <mergeCell ref="I213:J214"/>
    <mergeCell ref="F239:G240"/>
    <mergeCell ref="I239:J240"/>
    <mergeCell ref="F216:G217"/>
    <mergeCell ref="I216:J217"/>
    <mergeCell ref="F242:G243"/>
    <mergeCell ref="I242:J243"/>
    <mergeCell ref="B211:D212"/>
    <mergeCell ref="F211:J212"/>
    <mergeCell ref="B237:D238"/>
    <mergeCell ref="F237:J238"/>
    <mergeCell ref="F304:G305"/>
    <mergeCell ref="I304:J305"/>
    <mergeCell ref="F301:G302"/>
    <mergeCell ref="I301:J302"/>
    <mergeCell ref="B299:D300"/>
    <mergeCell ref="F299:J30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附件3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小燕子</cp:lastModifiedBy>
  <dcterms:created xsi:type="dcterms:W3CDTF">2025-10-22T06:45:00Z</dcterms:created>
  <dcterms:modified xsi:type="dcterms:W3CDTF">2025-10-23T07:04:55Z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F3103ED0DFDF4683A6A9C69CE120E754_11</vt:lpwstr>
  </property>
  <property fmtid="{D5CDD505-2E9C-101B-9397-08002B2CF9AE}" pid="3" name="KSOReadingLayout">
    <vt:bool>true</vt:bool>
  </property>
  <property fmtid="{D5CDD505-2E9C-101B-9397-08002B2CF9AE}" pid="4" name="KSOProductBuildVer">
    <vt:lpwstr>2052-12.1.0.23125</vt:lpwstr>
  </property>
</Properties>
</file>