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部门整体支出绩效自评情况" sheetId="13" r:id="rId13"/>
    <sheet name="2024年度部门整体支出绩效自评表" sheetId="14" r:id="rId14"/>
    <sheet name="2024年度项目支出绩效自评表（业务工作经费）" sheetId="15" r:id="rId15"/>
    <sheet name="2024年度项目支出绩效自评表（公益性岗人员保险（生育、工伤、" sheetId="17" r:id="rId16"/>
    <sheet name="2024年度项目支出绩效自评表（官渡区流动人口专职协管员相关经" sheetId="18" r:id="rId17"/>
    <sheet name="2024年度项目支出绩效自评表（信访专项工作经费）" sheetId="19" r:id="rId18"/>
    <sheet name="2024年度项目支出绩效自评表（中央就业补助专项资金）"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<sst xmlns="http://schemas.openxmlformats.org/spreadsheetml/2006/main" count="1725" uniqueCount="649">
  <si>
    <t>收入支出决算表</t>
  </si>
  <si>
    <t>公开01表</t>
  </si>
  <si>
    <t>部门：昆明市官渡区信访局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</si>
  <si>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</si>
  <si>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</si>
  <si>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</si>
  <si>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</si>
  <si>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</si>
  <si>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</si>
  <si>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</si>
  <si>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</si>
  <si>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</si>
  <si>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</si>
  <si>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</si>
  <si>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</si>
  <si>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</si>
  <si>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</si>
  <si>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</si>
  <si>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</si>
  <si>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</si>
  <si>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</si>
  <si>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</si>
  <si>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</si>
  <si>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</si>
  <si>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</si>
  <si>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</si>
  <si>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</si>
  <si>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</si>
  <si>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</si>
  <si>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</si>
  <si>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</si>
  <si>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</si>
  <si>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</si>
  <si>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</si>
  <si>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</si>
  <si>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</si>
  <si>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</si>
  <si>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</si>
  <si>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</si>
  <si>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</si>
  <si>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</si>
  <si>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</si>
  <si>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</si>
  <si>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</si>
  <si>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</si>
  <si>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</si>
  <si>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</si>
  <si>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</si>
  <si>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</si>
  <si>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</si>
  <si>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</si>
  <si>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</si>
  <si>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</si>
  <si>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</si>
  <si>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</si>
  <si>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</si>
  <si>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</si>
  <si>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</si>
  <si>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</si>
  <si>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</si>
  <si>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</si>
  <si>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</si>
  <si>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</si>
  <si>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</si>
  <si>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</si>
  <si>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</si>
  <si>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</si>
  <si>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</si>
  <si>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</si>
  <si>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</si>
  <si>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</si>
  <si>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</si>
  <si>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</si>
  <si>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</si>
  <si>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</si>
  <si>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</si>
  <si>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</si>
  <si>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</si>
  <si>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</si>
  <si>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</si>
  <si>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</si>
  <si>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</si>
  <si>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</si>
  <si>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</si>
  <si>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</si>
  <si>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</si>
  <si>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</si>
  <si>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</si>
  <si>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</si>
  <si>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</si>
  <si>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</si>
  <si>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</si>
  <si>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</si>
  <si>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</si>
  <si>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</si>
  <si>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</si>
  <si>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</si>
  <si>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</si>
  <si>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</si>
  <si>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</si>
  <si>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</si>
  <si>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</si>
  <si>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</si>
  <si>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</si>
  <si>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</si>
  <si>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</si>
  <si>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</si>
  <si>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</si>
  <si>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</si>
  <si>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</si>
  <si>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</si>
  <si>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</si>
  <si>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</si>
  <si>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</si>
  <si>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</si>
  <si>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</si>
  <si>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</si>
  <si>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</si>
  <si>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</si>
  <si>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</si>
  <si>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</si>
  <si>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</si>
  <si>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</si>
  <si>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</si>
  <si>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</si>
  <si>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</si>
  <si>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</si>
  <si>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</si>
  <si>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</si>
  <si>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</si>
  <si>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</si>
  <si>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</si>
  <si>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</si>
  <si>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</si>
  <si>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</si>
  <si>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</si>
  <si>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</si>
  <si>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</si>
  <si>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</si>
  <si>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</si>
  <si>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</si>
  <si>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</si>
  <si>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</si>
  <si>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</si>
  <si>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</si>
  <si>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</si>
  <si>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</si>
  <si>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</si>
  <si>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</si>
  <si>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</si>
  <si>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</si>
  <si>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</si>
  <si>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</si>
  <si>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2080705</t>
  </si>
  <si>
    <t>公益性岗位补贴</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</si>
  <si>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</si>
  <si>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</si>
  <si>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</si>
  <si>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</si>
  <si>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</si>
  <si>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</si>
  <si>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</si>
  <si>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</si>
  <si>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</si>
  <si>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</si>
  <si>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</si>
  <si>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</si>
  <si>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</si>
  <si>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</si>
  <si>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</si>
  <si>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</si>
  <si>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</si>
  <si>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</si>
  <si>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</si>
  <si>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</si>
  <si>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</si>
  <si>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</si>
  <si>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</si>
  <si>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</si>
  <si>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</si>
  <si>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</si>
  <si>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</si>
  <si>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</si>
  <si>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</si>
  <si>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</si>
  <si>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</si>
  <si>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</si>
  <si>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</si>
  <si>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</si>
  <si>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</si>
  <si>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</si>
  <si>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</si>
  <si>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</si>
  <si>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</si>
  <si>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</si>
  <si>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</si>
  <si>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</si>
  <si>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</si>
  <si>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</si>
  <si>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</si>
  <si>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</si>
  <si>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</si>
  <si>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</si>
  <si>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</si>
  <si>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</si>
  <si>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</si>
  <si>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</si>
  <si>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</si>
  <si>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</si>
  <si>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</si>
  <si>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</si>
  <si>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</si>
  <si>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</si>
  <si>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</si>
  <si>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</si>
  <si>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</si>
  <si>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</si>
  <si>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</si>
  <si>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</si>
  <si>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</si>
  <si>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</si>
  <si>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</si>
  <si>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</si>
  <si>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</si>
  <si>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</si>
  <si>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</si>
  <si>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</si>
  <si>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</si>
  <si>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</si>
  <si>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</si>
  <si>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</si>
  <si>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</si>
  <si>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</si>
  <si>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</si>
  <si>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</si>
  <si>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</si>
  <si>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</si>
  <si>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</si>
  <si>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</si>
  <si>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</si>
  <si>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</si>
  <si>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</si>
  <si>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</si>
  <si>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</si>
  <si>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</si>
  <si>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</si>
  <si>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</si>
  <si>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</si>
  <si>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</si>
  <si>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</si>
  <si>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</si>
  <si>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</si>
  <si>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</si>
  <si>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</si>
  <si>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</si>
  <si>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</si>
  <si>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</si>
  <si>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</si>
  <si>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</si>
  <si>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</si>
  <si>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</si>
  <si>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</si>
  <si>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</si>
  <si>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</si>
  <si>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</si>
  <si>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</si>
  <si>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</si>
  <si>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</si>
  <si>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</si>
  <si>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</si>
  <si>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</si>
  <si>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</si>
  <si>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</si>
  <si>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</si>
  <si>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</si>
  <si>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</si>
  <si>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</si>
  <si>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</si>
  <si>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</si>
  <si>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</si>
  <si>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</si>
  <si>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</si>
  <si>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</si>
  <si>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</si>
  <si>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</si>
  <si>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</si>
  <si>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</si>
  <si>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</si>
  <si>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</si>
  <si>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</si>
  <si>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</si>
  <si>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</si>
  <si>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</si>
  <si>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</si>
  <si>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</si>
  <si>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</si>
  <si>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</si>
  <si>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</si>
  <si>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</si>
  <si>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</si>
  <si>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</si>
  <si>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</si>
  <si>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</si>
  <si>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</si>
  <si>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</si>
  <si>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</si>
  <si>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</si>
  <si>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</si>
  <si>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</si>
  <si>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</si>
  <si>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</si>
  <si>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</si>
  <si>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</si>
  <si>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</si>
  <si>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</si>
  <si>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</si>
  <si>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</si>
  <si>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</si>
  <si>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</si>
  <si>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</si>
  <si>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</si>
  <si>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</si>
  <si>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</si>
  <si>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</si>
  <si>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</si>
  <si>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</si>
  <si>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</si>
  <si>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</si>
  <si>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</si>
  <si>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</si>
  <si>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</si>
  <si>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</si>
  <si>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</si>
  <si>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</si>
  <si>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</si>
  <si>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</si>
  <si>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</si>
  <si>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</si>
  <si>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</si>
  <si>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</si>
  <si>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</si>
  <si>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</si>
  <si>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</si>
  <si>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</si>
  <si>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</si>
  <si>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</si>
  <si>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</si>
  <si>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</si>
  <si>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</si>
  <si>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</si>
  <si>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</si>
  <si>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</si>
  <si>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</si>
  <si>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</si>
  <si>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</si>
  <si>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</si>
  <si>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</si>
  <si>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</si>
  <si>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</si>
  <si>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</si>
  <si>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</si>
  <si>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</si>
  <si>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</si>
  <si>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</si>
  <si>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</si>
  <si>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</si>
  <si>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</si>
  <si>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</si>
  <si>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</si>
  <si>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</si>
  <si>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</si>
  <si>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</si>
  <si>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</si>
  <si>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</si>
  <si>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</si>
  <si>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</si>
  <si>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</si>
  <si>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</si>
  <si>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</si>
  <si>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</si>
  <si>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</si>
  <si>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</si>
  <si>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</si>
  <si>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</si>
  <si>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</si>
  <si>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</si>
  <si>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</si>
  <si>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</si>
  <si>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</si>
  <si>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</si>
  <si>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</si>
  <si>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</si>
  <si>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</si>
  <si>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</si>
  <si>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</si>
  <si>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</si>
  <si>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</si>
  <si>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</si>
  <si>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</si>
  <si>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</si>
  <si>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</si>
  <si>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</si>
  <si>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</si>
  <si>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</si>
  <si>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</si>
  <si>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</si>
  <si>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</si>
  <si>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</si>
  <si>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</si>
  <si>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</si>
  <si>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</si>
  <si>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</si>
  <si>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</si>
  <si>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</si>
  <si>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</si>
  <si>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</si>
  <si>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</si>
  <si>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</si>
  <si>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</si>
  <si>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</si>
  <si>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</si>
  <si>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</si>
  <si>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</si>
  <si>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</si>
  <si>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</si>
  <si>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</si>
  <si>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</si>
  <si>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</si>
  <si>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</si>
  <si>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</si>
  <si>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</si>
  <si>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</si>
  <si>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</si>
  <si>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注：本部门2024年度无政府性基金预算财政拨款收入，《政府性基金预算财政拨款收入支出决算表》为空表。</t>
  </si>
  <si>
    <t>国有资本经营预算财政拨款收入支出决算表</t>
  </si>
  <si>
    <t>公开09表</t>
  </si>
  <si>
    <t>结转</t>
  </si>
  <si>
    <t>结余</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</si>
  <si>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</si>
  <si>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</si>
  <si>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</si>
  <si>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</si>
  <si>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</si>
  <si>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</si>
  <si>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</si>
  <si>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</si>
  <si>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</si>
  <si>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</si>
  <si>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</si>
  <si>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</si>
  <si>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</si>
  <si>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</si>
  <si>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</si>
  <si>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</si>
  <si>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</si>
  <si>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</si>
  <si>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</si>
  <si>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</si>
  <si>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</si>
  <si>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</si>
  <si>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</si>
  <si>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</si>
  <si>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</si>
  <si>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</si>
  <si>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</si>
  <si>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</si>
  <si>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</si>
  <si>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</si>
  <si>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</si>
  <si>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</si>
  <si>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</si>
  <si>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</si>
  <si>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</si>
  <si>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</si>
  <si>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</si>
  <si>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</si>
  <si>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</si>
  <si>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</si>
  <si>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</si>
  <si>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</si>
  <si>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</si>
  <si>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</si>
  <si>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</si>
  <si>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</si>
  <si>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</si>
  <si>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</si>
  <si>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</si>
  <si>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</si>
  <si>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</si>
  <si>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</si>
  <si>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</si>
  <si>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</si>
  <si>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</si>
  <si>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</si>
  <si>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</si>
  <si>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</si>
  <si>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</si>
  <si>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</si>
  <si>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（1）负责处理国内群众、法人及其他组织向区委、区政府及领导同志的来信来电和网络信访事项，接待来访。
（2）承办上级机关和区委、区政府领导同志转办、交办的信访事项，督促检查办理落实情况。
（3）推进信访工作制度和信访法制化建设，推动党中央、国务院，省委、省政府，市委、市政府和区委、区政府关于信访工作决策部署的贯彻落实。总结推广工作经验，提出加强和改进全区信访工作的意见建议。
（4）综合协调和指导全区信访工作。组织开展联合接访工作，交办、转送信访事项，承担信访事项督查督办、复查复核工作。协调跨地区、跨部门、跨行业信访事项的处理和进京访的处置工作。
（5）制定信访问题排查化解制度并组织实施，推进依法分类处理信访诉求，开展人民建议征集工作，建立和完善信访信息汇集分析机制，及时反应倾向性、动态性信息和影响社会稳定的突出问题。
（6）负责全区信访信息化建设，指导全区信访信息系统建设和应用工作。
（7）负责信访工作宣传和信息发布，组织信访工作检查考评和干部教育培训工作。
（8）承担区委信访工作联席会议办公室日常工作，督促落实联席会议决定事项。负责官渡区信访事项复查复核委员会办公室日常工作
（9）完成区委、区政府和上级部门交办的其他任务。</t>
  </si>
  <si>
    <t>（二）部门绩效目标的设立情况</t>
  </si>
  <si>
    <t>紧紧围绕区委、区政府的中心工作，认真履职尽责，积极畅通信访渠道，依法规范信访秩序，切实解决群众诉求，妥善处理信访突出问题和群体性事件。全年完成各项目标任务。</t>
  </si>
  <si>
    <t>（三）部门整体收支情况</t>
  </si>
  <si>
    <t>2024年度收入合计20869787.64元。其中：财政拨款收入20869787.64元。2024年度支出合计20870377.72元。其中：基本支出2328411.07元，项目支出18541966.65元。</t>
  </si>
  <si>
    <t>（四）部门预算管理制度建设情况</t>
  </si>
  <si>
    <t>内控管理制度、区信访局内部财务管理制度、昆明市官渡区信访局印章使用管理规定、昆明市官渡区信访局《经费支出管理办法》(修订)、官渡区信访局专项资金管理制度、关于印发《昆明市官渡区信访局请假休假管理办法》的通知、公益岗位人员管理制度、《昆明市官渡区信访局大额资金支出管理制度》(红头)、《昆明市官渡区信访局“三重一大”集体决策工作制度》(红头)</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</si>
  <si>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</si>
  <si>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2024年度财政拨款“三公”经费支出决算中，财政拨款“三公”经费支出年初预算为23800.00元，决算为2086.03元，完成年初预算的8.76%。</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</si>
  <si>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</si>
  <si>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</si>
  <si>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（一）制定年度工作计划。部门结合预算绩效管理工作要求，综合考虑评价数量、评价重点及评价范畴等情况，制定当年度绩效自评工作计划。
（二）确定评价对象。各部门根据年度绩效自评工作计划，研究确定年度绩效评价对象，评价对象确定后，原则上不再进行调整。
（三）成立评价工作组。部门根据评价对象、内容以及需参与绩效自评的机构和人员情况，成立评价工作组，组织开展绩效评价各环节工作。
（四）部署绩效自评工作。评价工作组根据年度绩效自评工作计划、评价对象及预算绩效管理要求，组织制定并统一印发绩效自评通知，明确评价依据、任务、时间、人员等事项。召开年度绩效自评工作部署会，组织开展相关培训。</t>
  </si>
  <si>
    <t>（二）组织实施</t>
  </si>
  <si>
    <t>（一）资金使用单位绩效自评。资金使用单位应指定熟悉项目情况的项目负责人和相关工作人员，按照绩效自评报告范本（附件4、5）中明确的内容，准备绩效自评所需要的相关佐证材料，列出资料清单，撰写绩效自评报告，报送评价工作组。
（二）收集与审核资料。评价工作组在资金使用单位提供的绩效自评报告和相关佐证材料的基础上，结合评价对象实际情况补充收集相关资料，并对所有资料进行核实和全面分析，对重要的和存在疑问的基础数据资料进一步核实确认。
（三）制定具体评价工作方案。评价工作组在充分了解评价对象的基础上，制定具体评价工作方案。方案中应明确评价对象、评价目的、评价内容、评价方法、指标体系框架、组织形式等内容。
（四）现场调研和勘察。按照工作方案，评价工作组进行现场实地调研和勘察，并对勘察情况进行视图和文字记录。有明确服务对象的，要设计调查问卷，进行服务对象满意度调查。
（五）召开绩效评价预备会。评价工作组在现场调研和勘查的基础上，准备评价资料，组织召开预备会，细化评价指标，明确指标权重和评分标准，完善评价指标体系、形成初步评价结论。
（六）出具评价意见。在完成绩效评价预备会的基础上，评价工作组会同资金使用单位，召开项目绩效评价会，通过听取资金使用单位汇报、质询等方式，对照该项目绩效评价指标进行综合评价。在评价工作组成员独立评分基础上，讨论形成工作组意见。</t>
  </si>
  <si>
    <t>三、评价情况分析及综合评价结论</t>
  </si>
  <si>
    <t>经过评价小组对该项目绩效情况进行综合打分，评价得分为100分，评价等级为优，其中：部门决策35分,部门管理20分,部门绩效得分45分。</t>
  </si>
  <si>
    <t>四、存在的问题和整改情况</t>
  </si>
  <si>
    <t>当前，我区的信访量虽然有所下降，信访形势趋于好转，但信访工作的任务依然十分繁重，特别是房地产领域、农民工讨薪、2023年“民转公”学校招生、市场监管力度不到位等问题仍然面临不少困难和问题。。</t>
  </si>
  <si>
    <t>五、绩效自评结果应用情况</t>
  </si>
  <si>
    <t>作为改进预算绩效管理和安排以后年度预算的重要依据</t>
  </si>
  <si>
    <t>六、主要经验及做法</t>
  </si>
  <si>
    <t>区委、区政府高度重视信访工作,狠抓落实、强化督查；强化措施，认真做好重点人员管控及进京劝返工作；重点稳控、周密保障，切实做好敏感节点的信访维稳工作。</t>
  </si>
  <si>
    <t>七、其他需说明的情况</t>
  </si>
  <si>
    <t>无</t>
  </si>
  <si>
    <t>2024年度部门整体支出绩效自评表</t>
  </si>
  <si>
    <t>基本信息</t>
  </si>
  <si>
    <t>部门
名称</t>
  </si>
  <si>
    <t>昆明市官渡区信访局</t>
  </si>
  <si>
    <t>部门
预算
资金
（万元）</t>
  </si>
  <si>
    <t>项目年度支出</t>
  </si>
  <si>
    <t>年初
预算数</t>
  </si>
  <si>
    <t>预算
调整数</t>
  </si>
  <si>
    <t>预算
确定数</t>
  </si>
  <si>
    <r>
      <rPr>
        <sz val="10.5"/>
        <color rgb="FF000000"/>
        <rFont val="仿宋"/>
        <charset val="134"/>
      </rPr>
      <t>执行数</t>
    </r>
    <r>
      <rPr>
        <sz val="5.5"/>
        <color rgb="FF000000"/>
        <rFont val="仿宋"/>
        <charset val="134"/>
      </rPr>
      <t>（系统提取）</t>
    </r>
  </si>
  <si>
    <t>执行率（%）</t>
  </si>
  <si>
    <t>情况
说明</t>
  </si>
  <si>
    <t>备注</t>
  </si>
  <si>
    <t>年度资金总额</t>
  </si>
  <si>
    <t>其中：</t>
  </si>
  <si>
    <t>当年财政拨款</t>
  </si>
  <si>
    <t>上年结转资金</t>
  </si>
  <si>
    <t>非财政拨款</t>
  </si>
  <si>
    <t>部门
年度
目标</t>
  </si>
  <si>
    <t>（一）做好非公有制经济人士思想政治工作，开展理想信念教育实践活动.
（二）做好非公有制经济代表人士政治安排的推荐和管理工作。
（三）宣传、贯彻党关于发展非公有制经济的方针政策，推动形成有利于非公有制经济发展的政策环境、法治环境、市场环境、社会环境。
（四）组织非公有制企业参与实施国家区域发展战略，为地方经济建设服务，促进城乡、区域统筹协调发展。
（五）组织会员企业参与政府相关的经济活动，广泛联系各地工商界人士，开展民间外交，推动经贸交流和协作，促进经济社会发展。
（六）负责会员的发展、联系工作，指导各街镇商会的建设工作。负责对商会组织的指导、引导和服务，对所属商会会员开展思想政治工作、教育培训，并对商会工作进行考核，促进商会改革发展。
（七）推动构建“亲、清”新型政商关系，规范会员行为自律，引导非公有制经济人士依法诚信经营.
（八）参与协调劳动关系三方会议，协调处理投资者利益和劳动者权益的关系，引导非公有制企业构建和谐劳动关系，促进和谐社会建设。 
（九）协助政府管理和服务非公有制经济，为非公有制企业提供政策信息、人才交流培训、融资、法律、咨询等各方面的服务。
（十）积极引导非公有制企业及其非公有制经济人士承担社会责任，大力支持慈善公益事业发展，积极投身光彩事业。
（十一）配合有关部门开展非公有制会员企业党建工作。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</si>
  <si>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</si>
  <si>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</si>
  <si>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</si>
  <si>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</si>
  <si>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</si>
  <si>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</si>
  <si>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</si>
  <si>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</si>
  <si>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</si>
  <si>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</si>
  <si>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</si>
  <si>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</si>
  <si>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开展会议次数</t>
  </si>
  <si>
    <t>≥</t>
  </si>
  <si>
    <t>次</t>
  </si>
  <si>
    <t>2次</t>
  </si>
  <si>
    <t>培训次数</t>
  </si>
  <si>
    <t>=</t>
  </si>
  <si>
    <t>1次</t>
  </si>
  <si>
    <t>质量指标</t>
  </si>
  <si>
    <t>是否纳入年度计划</t>
  </si>
  <si>
    <t>是</t>
  </si>
  <si>
    <t>是/否</t>
  </si>
  <si>
    <t>时效指标</t>
  </si>
  <si>
    <t>部门年度重点工作任务</t>
  </si>
  <si>
    <t>&lt;</t>
  </si>
  <si>
    <t>月</t>
  </si>
  <si>
    <t>完成</t>
  </si>
  <si>
    <t>效益指标</t>
  </si>
  <si>
    <t>经济效益指标</t>
  </si>
  <si>
    <t>预决算</t>
  </si>
  <si>
    <t>%</t>
  </si>
  <si>
    <t>社会效益指标</t>
  </si>
  <si>
    <t>来信来访基本情况、网上信访办理情况、领导干部接访下访情况</t>
  </si>
  <si>
    <t>生态效益指标</t>
  </si>
  <si>
    <t>绿色、有机、环保</t>
  </si>
  <si>
    <t>满意度指标</t>
  </si>
  <si>
    <t>服务对象满意度指标等</t>
  </si>
  <si>
    <t>群众满意度</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</si>
  <si>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</si>
  <si>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</si>
  <si>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</si>
  <si>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</si>
  <si>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</si>
  <si>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业务工作经费</t>
  </si>
  <si>
    <t>主管部门</t>
  </si>
  <si>
    <t>实施单位</t>
  </si>
  <si>
    <t>项目资金</t>
  </si>
  <si>
    <t>年初预算数</t>
  </si>
  <si>
    <t>全年执行数</t>
  </si>
  <si>
    <t>分值</t>
  </si>
  <si>
    <t>执行率</t>
  </si>
  <si>
    <t>得分</t>
  </si>
  <si>
    <t>其中：当年财政拨款</t>
  </si>
  <si>
    <t xml:space="preserve"> 非财政拨款</t>
  </si>
  <si>
    <t>预期目标</t>
  </si>
  <si>
    <t>实际完成情况</t>
  </si>
  <si>
    <t>年度总体目标</t>
  </si>
  <si>
    <t xml:space="preserve">全面加强组织建设、努力提升服务水平。
</t>
  </si>
  <si>
    <t>本着厉行节约的原则，下达数30000元，执行率14%，执行数14919.18元。</t>
  </si>
  <si>
    <t>年度指标值</t>
  </si>
  <si>
    <t>指标完成情况</t>
  </si>
  <si>
    <t>组织开展非公有制经济人士、青年企业家培训</t>
  </si>
  <si>
    <t>＝</t>
  </si>
  <si>
    <t>人</t>
  </si>
  <si>
    <t>信访事项按期办结率</t>
  </si>
  <si>
    <t>完成时限</t>
  </si>
  <si>
    <t>＜</t>
  </si>
  <si>
    <t>成本指标</t>
  </si>
  <si>
    <t>按标准的要求开展本项工作</t>
  </si>
  <si>
    <t>凝聚非公经济人士发展共识、促进我区经济发展</t>
  </si>
  <si>
    <t>可持续影响指标</t>
  </si>
  <si>
    <t>做好官渡区委区政府联系非公有制经济人士的桥梁和纽带，当好政府管理和服务非公有制经济的助手。</t>
  </si>
  <si>
    <t>非公经济人士对服务的满意度</t>
  </si>
  <si>
    <t>其他需要说明的事项</t>
  </si>
  <si>
    <t>总分</t>
  </si>
  <si>
    <t>优</t>
  </si>
  <si>
    <t>备注：1.一级指标包含产出指标、效益指标、满意度指标，二级指标和三级指标根据项目实际情况设置；2.当年财政拨款指一般公共预算、国有资本经营预算、政府性基金预算安排的资金；3.上年结转资金指上一年一般公共预算、国有资本经营预算、政府性基金预算安排的结转资金；4.非财政拨款含财政专户管理资金和单位资金等；5.全年预算数=年初预算数+调整预算（年度新增项目）</t>
  </si>
  <si>
    <t>公益性岗人员保险（生育、工伤、大病保险）经费</t>
  </si>
  <si>
    <t>本着厉行节约的原则，下达数6394.48元，执行数6394.48元，执行率100%。</t>
  </si>
  <si>
    <t>全年</t>
  </si>
  <si>
    <t>本着厉行节约的原则</t>
  </si>
  <si>
    <t>加强交流合作，扩大我区影响力</t>
  </si>
  <si>
    <t>异地友好工商联、商（协）会满意度</t>
  </si>
  <si>
    <t>官渡区流动人口专职协管员相关经费</t>
  </si>
  <si>
    <t>加强全区流动人口和出租房屋管理中心（站）和流动人口专职协管员管理，不断提升流动人口和出租房屋服务管理工作水平，保障流动人口和出租房屋管理工作顺利开展。</t>
  </si>
  <si>
    <t>全年执行率98.71%，执行数18242982.28元。</t>
  </si>
  <si>
    <t>流动人口专职协管员人数</t>
  </si>
  <si>
    <t>按标准补助率</t>
  </si>
  <si>
    <t>及时按月支付流动人口专职协管员工资</t>
  </si>
  <si>
    <t>保障社会稳定，敦促流动人口专职协管员工作效益</t>
  </si>
  <si>
    <t>提高流动人口安全感，幸福感</t>
  </si>
  <si>
    <t>被扶持对象满意度</t>
  </si>
  <si>
    <t>信访专项工作经费</t>
  </si>
  <si>
    <t>预算年度（2024）年目标100,000.00元，其中：一季度计划完成25,000.00元，完成计划的25%；二季度计划完成25,000.00元，完成计划的50%；三季度计划完成25,000.00元，完成计划的75%；四季度计划完成25,000.00元，完成计划的100%。</t>
  </si>
  <si>
    <t>下达数100000元，全年执行率94.93%，执行数94926元。</t>
  </si>
  <si>
    <t>接访任务完成率</t>
  </si>
  <si>
    <t>信访事项及时受理率</t>
  </si>
  <si>
    <t>来信来访办结率为100%</t>
  </si>
  <si>
    <t>中央就业补助专项资金</t>
  </si>
  <si>
    <t>目标1：资金按规定用于职业培训补贴、职业技能鉴定补贴、社会保险补贴、公益性岗位补贴、就业见习补贴、求职创业补贴、就业创业服务补助、高技能人才培养补助等支出以及经省级人民政府批准的其他支出项目。                                                                                                                                                                                                                                             目标2：确保完成年度城镇新增就业目标任务。
目标3：确保年末城镇登记失业率保持在目标范围内。</t>
  </si>
  <si>
    <t>下达数500000元，全年执行率32.34%，执行数161700.37元。</t>
  </si>
  <si>
    <t>享受社会保险补贴人员数量</t>
  </si>
  <si>
    <t>公益性岗位补贴发放准确率</t>
  </si>
  <si>
    <t>资金在规定时间内下达率</t>
  </si>
  <si>
    <t>零就业家庭帮扶率</t>
  </si>
  <si>
    <t>促进我区经济发展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</si>
</sst>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color theme="1"/>
      <name val="宋体"/>
      <charset val="134"/>
      <scheme val="minor"/>
    </font>
    <font>
      <sz val="19"/>
      <color theme="1"/>
      <name val="方正小标宋简体"/>
      <charset val="134"/>
    </font>
    <font>
      <sz val="11"/>
      <color rgb="FF000000"/>
      <name val="仿宋"/>
      <charset val="134"/>
    </font>
    <font>
      <sz val="10"/>
      <color rgb="FF000000"/>
      <name val="宋体"/>
      <charset val="134"/>
    </font>
    <font>
      <sz val="10"/>
      <color rgb="FF000000"/>
      <name val="Times New Roman"/>
      <charset val="134"/>
    </font>
    <font>
      <b/>
      <sz val="10.5"/>
      <color rgb="FF000000"/>
      <name val="仿宋"/>
      <charset val="134"/>
    </font>
    <font>
      <sz val="10.5"/>
      <color rgb="FF000000"/>
      <name val="仿宋"/>
      <charset val="134"/>
    </font>
    <font>
      <sz val="10.5"/>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3"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4" borderId="20" applyNumberFormat="0" applyAlignment="0" applyProtection="0">
      <alignment vertical="center"/>
    </xf>
    <xf numFmtId="0" fontId="31" fillId="5" borderId="21" applyNumberFormat="0" applyAlignment="0" applyProtection="0">
      <alignment vertical="center"/>
    </xf>
    <xf numFmtId="0" fontId="32" fillId="5" borderId="20" applyNumberFormat="0" applyAlignment="0" applyProtection="0">
      <alignment vertical="center"/>
    </xf>
    <xf numFmtId="0" fontId="33" fillId="6"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2" fillId="0" borderId="0"/>
  </cellStyleXfs>
  <cellXfs count="11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3" fillId="0" borderId="3" xfId="0" applyFont="1" applyFill="1" applyBorder="1" applyAlignment="1">
      <alignment horizontal="right"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wrapText="1"/>
    </xf>
    <xf numFmtId="0" fontId="4" fillId="0" borderId="0" xfId="0" applyFont="1" applyFill="1" applyAlignment="1">
      <alignment horizontal="center" vertical="center" wrapText="1"/>
    </xf>
    <xf numFmtId="0" fontId="3" fillId="2" borderId="1" xfId="0" applyFont="1" applyFill="1" applyBorder="1" applyAlignment="1">
      <alignment horizontal="left" vertical="center" wrapText="1"/>
    </xf>
    <xf numFmtId="0" fontId="3" fillId="2" borderId="1" xfId="0" applyNumberFormat="1" applyFont="1" applyFill="1" applyBorder="1" applyAlignment="1" applyProtection="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7" fillId="0" borderId="1" xfId="0" applyFont="1" applyFill="1" applyBorder="1" applyAlignment="1">
      <alignment horizontal="right" vertical="center"/>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9" fontId="7"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4" fillId="0" borderId="0" xfId="0" applyFont="1" applyFill="1" applyAlignment="1">
      <alignment horizontal="left" vertical="center"/>
    </xf>
    <xf numFmtId="9"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0" fontId="1" fillId="0" borderId="1" xfId="0" applyFont="1" applyFill="1" applyBorder="1" applyAlignment="1">
      <alignment vertical="center"/>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5" xfId="0" applyNumberFormat="1" applyFont="1" applyFill="1" applyBorder="1" applyAlignment="1">
      <alignment horizontal="center" vertical="center" shrinkToFit="1"/>
    </xf>
    <xf numFmtId="4" fontId="16" fillId="0" borderId="9" xfId="0" applyNumberFormat="1" applyFont="1" applyFill="1" applyBorder="1" applyAlignment="1">
      <alignment horizontal="center" vertical="center" shrinkToFit="1"/>
    </xf>
    <xf numFmtId="0" fontId="16" fillId="0" borderId="10"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7"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12" fillId="0" borderId="0" xfId="0" applyFont="1" applyFill="1" applyAlignment="1">
      <alignment wrapText="1"/>
    </xf>
    <xf numFmtId="4" fontId="16" fillId="0" borderId="9" xfId="0" applyNumberFormat="1" applyFont="1" applyFill="1" applyBorder="1" applyAlignment="1">
      <alignment horizontal="center" vertical="center" wrapText="1" shrinkToFit="1"/>
    </xf>
    <xf numFmtId="4" fontId="16" fillId="0" borderId="6"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13" xfId="0" applyNumberFormat="1" applyFont="1" applyFill="1" applyBorder="1" applyAlignment="1">
      <alignment horizontal="center" vertical="center" shrinkToFit="1"/>
    </xf>
    <xf numFmtId="4" fontId="16" fillId="0" borderId="15"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4" fontId="16" fillId="0" borderId="1" xfId="0" applyNumberFormat="1" applyFont="1" applyFill="1" applyBorder="1" applyAlignment="1">
      <alignment horizontal="right" vertical="center" wrapText="1" shrinkToFit="1"/>
    </xf>
    <xf numFmtId="0" fontId="15" fillId="0" borderId="0" xfId="0" applyFont="1" applyFill="1" applyAlignment="1">
      <alignment horizontal="right"/>
    </xf>
    <xf numFmtId="0" fontId="16" fillId="0" borderId="6"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49" fontId="16" fillId="0" borderId="13"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0" borderId="16" xfId="0" applyNumberFormat="1" applyFont="1" applyBorder="1" applyAlignment="1">
      <alignment horizontal="center" vertical="center"/>
    </xf>
    <xf numFmtId="0" fontId="19" fillId="0" borderId="16" xfId="0" applyNumberFormat="1" applyFont="1" applyBorder="1" applyAlignment="1">
      <alignment horizontal="left" vertical="center"/>
    </xf>
    <xf numFmtId="4" fontId="19" fillId="0" borderId="16" xfId="0" applyNumberFormat="1" applyFont="1" applyBorder="1" applyAlignment="1">
      <alignment horizontal="right" vertical="center"/>
    </xf>
    <xf numFmtId="3" fontId="19" fillId="0" borderId="16" xfId="0" applyNumberFormat="1" applyFont="1" applyBorder="1" applyAlignment="1">
      <alignment horizontal="right" vertical="center"/>
    </xf>
    <xf numFmtId="0" fontId="19" fillId="0" borderId="16"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2" fillId="0" borderId="0" xfId="0" applyFont="1" applyAlignment="1"/>
    <xf numFmtId="0" fontId="19" fillId="0" borderId="16" xfId="0" applyNumberFormat="1" applyFont="1" applyBorder="1" applyAlignment="1">
      <alignment horizontal="center" vertical="center" wrapText="1"/>
    </xf>
    <xf numFmtId="0" fontId="4" fillId="0" borderId="16" xfId="0" applyNumberFormat="1" applyFont="1" applyBorder="1" applyAlignment="1">
      <alignment horizontal="right" vertical="center"/>
    </xf>
    <xf numFmtId="0" fontId="19" fillId="0" borderId="16" xfId="0" applyNumberFormat="1" applyFont="1" applyBorder="1" applyAlignment="1">
      <alignment horizontal="right" vertical="center"/>
    </xf>
    <xf numFmtId="4" fontId="4" fillId="0" borderId="16" xfId="0" applyNumberFormat="1" applyFont="1" applyBorder="1" applyAlignment="1">
      <alignment horizontal="right" vertical="center"/>
    </xf>
    <xf numFmtId="4" fontId="19" fillId="0" borderId="16" xfId="0" applyNumberFormat="1" applyFont="1" applyBorder="1" applyAlignment="1">
      <alignment horizontal="center" vertical="center"/>
    </xf>
    <xf numFmtId="4" fontId="19" fillId="0" borderId="16"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3"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06" t="s">
        <v>0</v>
      </c>
    </row>
    <row r="2" ht="14.25" spans="6:6">
      <c r="F2" s="107" t="s">
        <v>1</v>
      </c>
    </row>
    <row r="3" ht="14.25" spans="1:6">
      <c r="A3" s="107" t="s">
        <v>2</v>
      </c>
      <c r="F3" s="107"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1" t="s">
        <v>13</v>
      </c>
      <c r="B7" s="100" t="s">
        <v>11</v>
      </c>
      <c r="C7" s="102">
        <v>20869787.64</v>
      </c>
      <c r="D7" s="101" t="s">
        <v>14</v>
      </c>
      <c r="E7" s="100" t="s">
        <v>15</v>
      </c>
      <c r="F7" s="102">
        <v>19937300.96</v>
      </c>
    </row>
    <row r="8" ht="19.5" customHeight="1" spans="1:6">
      <c r="A8" s="101" t="s">
        <v>16</v>
      </c>
      <c r="B8" s="100" t="s">
        <v>12</v>
      </c>
      <c r="C8" s="102">
        <v>0</v>
      </c>
      <c r="D8" s="101" t="s">
        <v>17</v>
      </c>
      <c r="E8" s="100" t="s">
        <v>18</v>
      </c>
      <c r="F8" s="102">
        <v>0</v>
      </c>
    </row>
    <row r="9" ht="19.5" customHeight="1" spans="1:6">
      <c r="A9" s="101" t="s">
        <v>19</v>
      </c>
      <c r="B9" s="100" t="s">
        <v>20</v>
      </c>
      <c r="C9" s="102">
        <v>0</v>
      </c>
      <c r="D9" s="101" t="s">
        <v>21</v>
      </c>
      <c r="E9" s="100" t="s">
        <v>22</v>
      </c>
      <c r="F9" s="102">
        <v>0</v>
      </c>
    </row>
    <row r="10" ht="19.5" customHeight="1" spans="1:6">
      <c r="A10" s="101" t="s">
        <v>23</v>
      </c>
      <c r="B10" s="100" t="s">
        <v>24</v>
      </c>
      <c r="C10" s="102">
        <v>0</v>
      </c>
      <c r="D10" s="101" t="s">
        <v>25</v>
      </c>
      <c r="E10" s="100" t="s">
        <v>26</v>
      </c>
      <c r="F10" s="102">
        <v>0</v>
      </c>
    </row>
    <row r="11" ht="19.5" customHeight="1" spans="1:6">
      <c r="A11" s="101" t="s">
        <v>27</v>
      </c>
      <c r="B11" s="100" t="s">
        <v>28</v>
      </c>
      <c r="C11" s="102">
        <v>0</v>
      </c>
      <c r="D11" s="101" t="s">
        <v>29</v>
      </c>
      <c r="E11" s="100" t="s">
        <v>30</v>
      </c>
      <c r="F11" s="102">
        <v>0</v>
      </c>
    </row>
    <row r="12" ht="19.5" customHeight="1" spans="1:6">
      <c r="A12" s="101" t="s">
        <v>31</v>
      </c>
      <c r="B12" s="100" t="s">
        <v>32</v>
      </c>
      <c r="C12" s="102">
        <v>0</v>
      </c>
      <c r="D12" s="101" t="s">
        <v>33</v>
      </c>
      <c r="E12" s="100" t="s">
        <v>34</v>
      </c>
      <c r="F12" s="102">
        <v>0</v>
      </c>
    </row>
    <row r="13" ht="19.5" customHeight="1" spans="1:6">
      <c r="A13" s="101" t="s">
        <v>35</v>
      </c>
      <c r="B13" s="100" t="s">
        <v>36</v>
      </c>
      <c r="C13" s="102">
        <v>0</v>
      </c>
      <c r="D13" s="101" t="s">
        <v>37</v>
      </c>
      <c r="E13" s="100" t="s">
        <v>38</v>
      </c>
      <c r="F13" s="102">
        <v>0</v>
      </c>
    </row>
    <row r="14" ht="19.5" customHeight="1" spans="1:6">
      <c r="A14" s="101" t="s">
        <v>39</v>
      </c>
      <c r="B14" s="100" t="s">
        <v>40</v>
      </c>
      <c r="C14" s="102">
        <v>0</v>
      </c>
      <c r="D14" s="101" t="s">
        <v>41</v>
      </c>
      <c r="E14" s="100" t="s">
        <v>42</v>
      </c>
      <c r="F14" s="102">
        <v>588504.07</v>
      </c>
    </row>
    <row r="15" ht="19.5" customHeight="1" spans="1:6">
      <c r="A15" s="101"/>
      <c r="B15" s="100" t="s">
        <v>43</v>
      </c>
      <c r="C15" s="110"/>
      <c r="D15" s="101" t="s">
        <v>44</v>
      </c>
      <c r="E15" s="100" t="s">
        <v>45</v>
      </c>
      <c r="F15" s="102">
        <v>178087.69</v>
      </c>
    </row>
    <row r="16" ht="19.5" customHeight="1" spans="1:6">
      <c r="A16" s="101"/>
      <c r="B16" s="100" t="s">
        <v>46</v>
      </c>
      <c r="C16" s="110"/>
      <c r="D16" s="101" t="s">
        <v>47</v>
      </c>
      <c r="E16" s="100" t="s">
        <v>48</v>
      </c>
      <c r="F16" s="102">
        <v>0</v>
      </c>
    </row>
    <row r="17" ht="19.5" customHeight="1" spans="1:6">
      <c r="A17" s="101"/>
      <c r="B17" s="100" t="s">
        <v>49</v>
      </c>
      <c r="C17" s="110"/>
      <c r="D17" s="101" t="s">
        <v>50</v>
      </c>
      <c r="E17" s="100" t="s">
        <v>51</v>
      </c>
      <c r="F17" s="102">
        <v>0</v>
      </c>
    </row>
    <row r="18" ht="19.5" customHeight="1" spans="1:6">
      <c r="A18" s="101"/>
      <c r="B18" s="100" t="s">
        <v>52</v>
      </c>
      <c r="C18" s="110"/>
      <c r="D18" s="101" t="s">
        <v>53</v>
      </c>
      <c r="E18" s="100" t="s">
        <v>54</v>
      </c>
      <c r="F18" s="102">
        <v>0</v>
      </c>
    </row>
    <row r="19" ht="19.5" customHeight="1" spans="1:6">
      <c r="A19" s="101"/>
      <c r="B19" s="100" t="s">
        <v>55</v>
      </c>
      <c r="C19" s="110"/>
      <c r="D19" s="101" t="s">
        <v>56</v>
      </c>
      <c r="E19" s="100" t="s">
        <v>57</v>
      </c>
      <c r="F19" s="102">
        <v>0</v>
      </c>
    </row>
    <row r="20" ht="19.5" customHeight="1" spans="1:6">
      <c r="A20" s="101"/>
      <c r="B20" s="100" t="s">
        <v>58</v>
      </c>
      <c r="C20" s="110"/>
      <c r="D20" s="101" t="s">
        <v>59</v>
      </c>
      <c r="E20" s="100" t="s">
        <v>60</v>
      </c>
      <c r="F20" s="102">
        <v>0</v>
      </c>
    </row>
    <row r="21" ht="19.5" customHeight="1" spans="1:6">
      <c r="A21" s="101"/>
      <c r="B21" s="100" t="s">
        <v>61</v>
      </c>
      <c r="C21" s="110"/>
      <c r="D21" s="101" t="s">
        <v>62</v>
      </c>
      <c r="E21" s="100" t="s">
        <v>63</v>
      </c>
      <c r="F21" s="102">
        <v>0</v>
      </c>
    </row>
    <row r="22" ht="19.5" customHeight="1" spans="1:6">
      <c r="A22" s="101"/>
      <c r="B22" s="100" t="s">
        <v>64</v>
      </c>
      <c r="C22" s="110"/>
      <c r="D22" s="101" t="s">
        <v>65</v>
      </c>
      <c r="E22" s="100" t="s">
        <v>66</v>
      </c>
      <c r="F22" s="102">
        <v>0</v>
      </c>
    </row>
    <row r="23" ht="19.5" customHeight="1" spans="1:6">
      <c r="A23" s="101"/>
      <c r="B23" s="100" t="s">
        <v>67</v>
      </c>
      <c r="C23" s="110"/>
      <c r="D23" s="101" t="s">
        <v>68</v>
      </c>
      <c r="E23" s="100" t="s">
        <v>69</v>
      </c>
      <c r="F23" s="102">
        <v>0</v>
      </c>
    </row>
    <row r="24" ht="19.5" customHeight="1" spans="1:6">
      <c r="A24" s="101"/>
      <c r="B24" s="100" t="s">
        <v>70</v>
      </c>
      <c r="C24" s="110"/>
      <c r="D24" s="101" t="s">
        <v>71</v>
      </c>
      <c r="E24" s="100" t="s">
        <v>72</v>
      </c>
      <c r="F24" s="102">
        <v>0</v>
      </c>
    </row>
    <row r="25" ht="19.5" customHeight="1" spans="1:6">
      <c r="A25" s="101"/>
      <c r="B25" s="100" t="s">
        <v>73</v>
      </c>
      <c r="C25" s="110"/>
      <c r="D25" s="101" t="s">
        <v>74</v>
      </c>
      <c r="E25" s="100" t="s">
        <v>75</v>
      </c>
      <c r="F25" s="102">
        <v>166485</v>
      </c>
    </row>
    <row r="26" ht="19.5" customHeight="1" spans="1:6">
      <c r="A26" s="101"/>
      <c r="B26" s="100" t="s">
        <v>76</v>
      </c>
      <c r="C26" s="110"/>
      <c r="D26" s="101" t="s">
        <v>77</v>
      </c>
      <c r="E26" s="100" t="s">
        <v>78</v>
      </c>
      <c r="F26" s="102">
        <v>0</v>
      </c>
    </row>
    <row r="27" ht="19.5" customHeight="1" spans="1:6">
      <c r="A27" s="101"/>
      <c r="B27" s="100" t="s">
        <v>79</v>
      </c>
      <c r="C27" s="110"/>
      <c r="D27" s="101" t="s">
        <v>80</v>
      </c>
      <c r="E27" s="100" t="s">
        <v>81</v>
      </c>
      <c r="F27" s="102">
        <v>0</v>
      </c>
    </row>
    <row r="28" ht="19.5" customHeight="1" spans="1:6">
      <c r="A28" s="101"/>
      <c r="B28" s="100" t="s">
        <v>82</v>
      </c>
      <c r="C28" s="110"/>
      <c r="D28" s="101" t="s">
        <v>83</v>
      </c>
      <c r="E28" s="100" t="s">
        <v>84</v>
      </c>
      <c r="F28" s="102">
        <v>0</v>
      </c>
    </row>
    <row r="29" ht="19.5" customHeight="1" spans="1:6">
      <c r="A29" s="101"/>
      <c r="B29" s="100" t="s">
        <v>85</v>
      </c>
      <c r="C29" s="110"/>
      <c r="D29" s="101" t="s">
        <v>86</v>
      </c>
      <c r="E29" s="100" t="s">
        <v>87</v>
      </c>
      <c r="F29" s="102">
        <v>0</v>
      </c>
    </row>
    <row r="30" ht="19.5" customHeight="1" spans="1:6">
      <c r="A30" s="100"/>
      <c r="B30" s="100" t="s">
        <v>88</v>
      </c>
      <c r="C30" s="110"/>
      <c r="D30" s="101" t="s">
        <v>89</v>
      </c>
      <c r="E30" s="100" t="s">
        <v>90</v>
      </c>
      <c r="F30" s="102">
        <v>0</v>
      </c>
    </row>
    <row r="31" ht="19.5" customHeight="1" spans="1:6">
      <c r="A31" s="100"/>
      <c r="B31" s="100" t="s">
        <v>91</v>
      </c>
      <c r="C31" s="110"/>
      <c r="D31" s="101" t="s">
        <v>92</v>
      </c>
      <c r="E31" s="100" t="s">
        <v>93</v>
      </c>
      <c r="F31" s="102">
        <v>0</v>
      </c>
    </row>
    <row r="32" ht="19.5" customHeight="1" spans="1:6">
      <c r="A32" s="100"/>
      <c r="B32" s="100" t="s">
        <v>94</v>
      </c>
      <c r="C32" s="110"/>
      <c r="D32" s="101" t="s">
        <v>95</v>
      </c>
      <c r="E32" s="100" t="s">
        <v>96</v>
      </c>
      <c r="F32" s="102">
        <v>0</v>
      </c>
    </row>
    <row r="33" ht="19.5" customHeight="1" spans="1:6">
      <c r="A33" s="100" t="s">
        <v>97</v>
      </c>
      <c r="B33" s="100" t="s">
        <v>98</v>
      </c>
      <c r="C33" s="102">
        <v>20869787.64</v>
      </c>
      <c r="D33" s="100" t="s">
        <v>99</v>
      </c>
      <c r="E33" s="100" t="s">
        <v>100</v>
      </c>
      <c r="F33" s="102">
        <v>20870377.72</v>
      </c>
    </row>
    <row r="34" ht="19.5" customHeight="1" spans="1:6">
      <c r="A34" s="100" t="s">
        <v>101</v>
      </c>
      <c r="B34" s="100" t="s">
        <v>102</v>
      </c>
      <c r="C34" s="102">
        <v>0</v>
      </c>
      <c r="D34" s="101" t="s">
        <v>103</v>
      </c>
      <c r="E34" s="100" t="s">
        <v>104</v>
      </c>
      <c r="F34" s="102">
        <v>0</v>
      </c>
    </row>
    <row r="35" ht="19.5" customHeight="1" spans="1:6">
      <c r="A35" s="100" t="s">
        <v>105</v>
      </c>
      <c r="B35" s="100" t="s">
        <v>106</v>
      </c>
      <c r="C35" s="102">
        <v>590.08</v>
      </c>
      <c r="D35" s="101" t="s">
        <v>107</v>
      </c>
      <c r="E35" s="100" t="s">
        <v>108</v>
      </c>
      <c r="F35" s="102">
        <v>0</v>
      </c>
    </row>
    <row r="36" ht="19.5" customHeight="1" spans="1:6">
      <c r="A36" s="100" t="s">
        <v>109</v>
      </c>
      <c r="B36" s="100" t="s">
        <v>110</v>
      </c>
      <c r="C36" s="102">
        <v>20870377.72</v>
      </c>
      <c r="D36" s="100" t="s">
        <v>109</v>
      </c>
      <c r="E36" s="100" t="s">
        <v>111</v>
      </c>
      <c r="F36" s="102">
        <v>20870377.72</v>
      </c>
    </row>
    <row r="37" ht="19.5" customHeight="1" spans="1:6">
      <c r="A37" s="101" t="s">
        <v>112</v>
      </c>
      <c r="B37" s="101"/>
      <c r="C37" s="101"/>
      <c r="D37" s="101"/>
      <c r="E37" s="101"/>
      <c r="F37" s="10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98" t="s">
        <v>439</v>
      </c>
    </row>
    <row r="2" spans="5:5">
      <c r="E2" s="99" t="s">
        <v>440</v>
      </c>
    </row>
    <row r="3" spans="1:5">
      <c r="A3" s="99" t="s">
        <v>2</v>
      </c>
      <c r="E3" s="99" t="s">
        <v>3</v>
      </c>
    </row>
    <row r="4" ht="15" customHeight="1" spans="1:5">
      <c r="A4" s="100" t="s">
        <v>441</v>
      </c>
      <c r="B4" s="100" t="s">
        <v>7</v>
      </c>
      <c r="C4" s="100" t="s">
        <v>442</v>
      </c>
      <c r="D4" s="100" t="s">
        <v>443</v>
      </c>
      <c r="E4" s="100" t="s">
        <v>444</v>
      </c>
    </row>
    <row r="5" ht="15" customHeight="1" spans="1:5">
      <c r="A5" s="100" t="s">
        <v>445</v>
      </c>
      <c r="B5" s="100"/>
      <c r="C5" s="100" t="s">
        <v>11</v>
      </c>
      <c r="D5" s="100" t="s">
        <v>12</v>
      </c>
      <c r="E5" s="100" t="s">
        <v>20</v>
      </c>
    </row>
    <row r="6" ht="15" customHeight="1" spans="1:5">
      <c r="A6" s="101" t="s">
        <v>446</v>
      </c>
      <c r="B6" s="100" t="s">
        <v>11</v>
      </c>
      <c r="C6" s="100" t="s">
        <v>447</v>
      </c>
      <c r="D6" s="100" t="s">
        <v>447</v>
      </c>
      <c r="E6" s="100" t="s">
        <v>447</v>
      </c>
    </row>
    <row r="7" ht="15" customHeight="1" spans="1:5">
      <c r="A7" s="101" t="s">
        <v>448</v>
      </c>
      <c r="B7" s="100" t="s">
        <v>12</v>
      </c>
      <c r="C7" s="102">
        <v>23800</v>
      </c>
      <c r="D7" s="102">
        <v>2086.03</v>
      </c>
      <c r="E7" s="102">
        <v>2086.03</v>
      </c>
    </row>
    <row r="8" ht="15" customHeight="1" spans="1:5">
      <c r="A8" s="101" t="s">
        <v>449</v>
      </c>
      <c r="B8" s="100" t="s">
        <v>20</v>
      </c>
      <c r="C8" s="102">
        <v>0</v>
      </c>
      <c r="D8" s="102">
        <v>0</v>
      </c>
      <c r="E8" s="102">
        <v>0</v>
      </c>
    </row>
    <row r="9" ht="15" customHeight="1" spans="1:5">
      <c r="A9" s="101" t="s">
        <v>450</v>
      </c>
      <c r="B9" s="100" t="s">
        <v>24</v>
      </c>
      <c r="C9" s="102">
        <v>23800</v>
      </c>
      <c r="D9" s="102">
        <v>2086.03</v>
      </c>
      <c r="E9" s="102">
        <v>2086.03</v>
      </c>
    </row>
    <row r="10" ht="15" customHeight="1" spans="1:5">
      <c r="A10" s="101" t="s">
        <v>451</v>
      </c>
      <c r="B10" s="100" t="s">
        <v>28</v>
      </c>
      <c r="C10" s="102">
        <v>0</v>
      </c>
      <c r="D10" s="102">
        <v>0</v>
      </c>
      <c r="E10" s="102">
        <v>0</v>
      </c>
    </row>
    <row r="11" ht="15" customHeight="1" spans="1:5">
      <c r="A11" s="101" t="s">
        <v>452</v>
      </c>
      <c r="B11" s="100" t="s">
        <v>32</v>
      </c>
      <c r="C11" s="102">
        <v>23800</v>
      </c>
      <c r="D11" s="102">
        <v>2086.03</v>
      </c>
      <c r="E11" s="102">
        <v>2086.03</v>
      </c>
    </row>
    <row r="12" ht="15" customHeight="1" spans="1:5">
      <c r="A12" s="101" t="s">
        <v>453</v>
      </c>
      <c r="B12" s="100" t="s">
        <v>36</v>
      </c>
      <c r="C12" s="102">
        <v>0</v>
      </c>
      <c r="D12" s="102">
        <v>0</v>
      </c>
      <c r="E12" s="102">
        <v>0</v>
      </c>
    </row>
    <row r="13" ht="15" customHeight="1" spans="1:5">
      <c r="A13" s="101" t="s">
        <v>454</v>
      </c>
      <c r="B13" s="100" t="s">
        <v>40</v>
      </c>
      <c r="C13" s="100" t="s">
        <v>447</v>
      </c>
      <c r="D13" s="100" t="s">
        <v>447</v>
      </c>
      <c r="E13" s="102">
        <v>0</v>
      </c>
    </row>
    <row r="14" ht="15" customHeight="1" spans="1:5">
      <c r="A14" s="101" t="s">
        <v>455</v>
      </c>
      <c r="B14" s="100" t="s">
        <v>43</v>
      </c>
      <c r="C14" s="100" t="s">
        <v>447</v>
      </c>
      <c r="D14" s="100" t="s">
        <v>447</v>
      </c>
      <c r="E14" s="102">
        <v>0</v>
      </c>
    </row>
    <row r="15" ht="15" customHeight="1" spans="1:5">
      <c r="A15" s="101" t="s">
        <v>456</v>
      </c>
      <c r="B15" s="100" t="s">
        <v>46</v>
      </c>
      <c r="C15" s="100" t="s">
        <v>447</v>
      </c>
      <c r="D15" s="100" t="s">
        <v>447</v>
      </c>
      <c r="E15" s="102">
        <v>0</v>
      </c>
    </row>
    <row r="16" ht="15" customHeight="1" spans="1:5">
      <c r="A16" s="101" t="s">
        <v>457</v>
      </c>
      <c r="B16" s="100" t="s">
        <v>49</v>
      </c>
      <c r="C16" s="100" t="s">
        <v>447</v>
      </c>
      <c r="D16" s="100" t="s">
        <v>447</v>
      </c>
      <c r="E16" s="100" t="s">
        <v>447</v>
      </c>
    </row>
    <row r="17" ht="15" customHeight="1" spans="1:5">
      <c r="A17" s="101" t="s">
        <v>458</v>
      </c>
      <c r="B17" s="100" t="s">
        <v>52</v>
      </c>
      <c r="C17" s="100" t="s">
        <v>447</v>
      </c>
      <c r="D17" s="100" t="s">
        <v>447</v>
      </c>
      <c r="E17" s="103">
        <v>0</v>
      </c>
    </row>
    <row r="18" ht="15" customHeight="1" spans="1:5">
      <c r="A18" s="101" t="s">
        <v>459</v>
      </c>
      <c r="B18" s="100" t="s">
        <v>55</v>
      </c>
      <c r="C18" s="100" t="s">
        <v>447</v>
      </c>
      <c r="D18" s="100" t="s">
        <v>447</v>
      </c>
      <c r="E18" s="103">
        <v>0</v>
      </c>
    </row>
    <row r="19" ht="15" customHeight="1" spans="1:5">
      <c r="A19" s="101" t="s">
        <v>460</v>
      </c>
      <c r="B19" s="100" t="s">
        <v>58</v>
      </c>
      <c r="C19" s="100" t="s">
        <v>447</v>
      </c>
      <c r="D19" s="100" t="s">
        <v>447</v>
      </c>
      <c r="E19" s="103">
        <v>0</v>
      </c>
    </row>
    <row r="20" ht="15" customHeight="1" spans="1:5">
      <c r="A20" s="101" t="s">
        <v>461</v>
      </c>
      <c r="B20" s="100" t="s">
        <v>61</v>
      </c>
      <c r="C20" s="100" t="s">
        <v>447</v>
      </c>
      <c r="D20" s="100" t="s">
        <v>447</v>
      </c>
      <c r="E20" s="103">
        <v>1</v>
      </c>
    </row>
    <row r="21" ht="15" customHeight="1" spans="1:5">
      <c r="A21" s="101" t="s">
        <v>462</v>
      </c>
      <c r="B21" s="100" t="s">
        <v>64</v>
      </c>
      <c r="C21" s="100" t="s">
        <v>447</v>
      </c>
      <c r="D21" s="100" t="s">
        <v>447</v>
      </c>
      <c r="E21" s="103">
        <v>0</v>
      </c>
    </row>
    <row r="22" ht="15" customHeight="1" spans="1:5">
      <c r="A22" s="101" t="s">
        <v>463</v>
      </c>
      <c r="B22" s="100" t="s">
        <v>67</v>
      </c>
      <c r="C22" s="100" t="s">
        <v>447</v>
      </c>
      <c r="D22" s="100" t="s">
        <v>447</v>
      </c>
      <c r="E22" s="103">
        <v>0</v>
      </c>
    </row>
    <row r="23" ht="15" customHeight="1" spans="1:5">
      <c r="A23" s="101" t="s">
        <v>464</v>
      </c>
      <c r="B23" s="100" t="s">
        <v>70</v>
      </c>
      <c r="C23" s="100" t="s">
        <v>447</v>
      </c>
      <c r="D23" s="100" t="s">
        <v>447</v>
      </c>
      <c r="E23" s="103">
        <v>0</v>
      </c>
    </row>
    <row r="24" ht="15" customHeight="1" spans="1:5">
      <c r="A24" s="101" t="s">
        <v>465</v>
      </c>
      <c r="B24" s="100" t="s">
        <v>73</v>
      </c>
      <c r="C24" s="100" t="s">
        <v>447</v>
      </c>
      <c r="D24" s="100" t="s">
        <v>447</v>
      </c>
      <c r="E24" s="103">
        <v>0</v>
      </c>
    </row>
    <row r="25" ht="15" customHeight="1" spans="1:5">
      <c r="A25" s="101" t="s">
        <v>466</v>
      </c>
      <c r="B25" s="100" t="s">
        <v>76</v>
      </c>
      <c r="C25" s="100" t="s">
        <v>447</v>
      </c>
      <c r="D25" s="100" t="s">
        <v>447</v>
      </c>
      <c r="E25" s="103">
        <v>0</v>
      </c>
    </row>
    <row r="26" ht="15" customHeight="1" spans="1:5">
      <c r="A26" s="101" t="s">
        <v>467</v>
      </c>
      <c r="B26" s="100" t="s">
        <v>79</v>
      </c>
      <c r="C26" s="100" t="s">
        <v>447</v>
      </c>
      <c r="D26" s="100" t="s">
        <v>447</v>
      </c>
      <c r="E26" s="103">
        <v>0</v>
      </c>
    </row>
    <row r="27" ht="15" customHeight="1" spans="1:5">
      <c r="A27" s="101" t="s">
        <v>468</v>
      </c>
      <c r="B27" s="100" t="s">
        <v>82</v>
      </c>
      <c r="C27" s="100" t="s">
        <v>447</v>
      </c>
      <c r="D27" s="100" t="s">
        <v>447</v>
      </c>
      <c r="E27" s="102">
        <v>126410.4</v>
      </c>
    </row>
    <row r="28" ht="15" customHeight="1" spans="1:5">
      <c r="A28" s="101" t="s">
        <v>469</v>
      </c>
      <c r="B28" s="100" t="s">
        <v>85</v>
      </c>
      <c r="C28" s="100" t="s">
        <v>447</v>
      </c>
      <c r="D28" s="100" t="s">
        <v>447</v>
      </c>
      <c r="E28" s="102">
        <v>126410.4</v>
      </c>
    </row>
    <row r="29" ht="15" customHeight="1" spans="1:5">
      <c r="A29" s="101" t="s">
        <v>470</v>
      </c>
      <c r="B29" s="100" t="s">
        <v>88</v>
      </c>
      <c r="C29" s="100" t="s">
        <v>447</v>
      </c>
      <c r="D29" s="100" t="s">
        <v>447</v>
      </c>
      <c r="E29" s="102">
        <v>0</v>
      </c>
    </row>
    <row r="30" ht="41.25" customHeight="1" spans="1:5">
      <c r="A30" s="104" t="s">
        <v>471</v>
      </c>
      <c r="B30" s="104"/>
      <c r="C30" s="104"/>
      <c r="D30" s="104"/>
      <c r="E30" s="104"/>
    </row>
    <row r="31" ht="15" customHeight="1" spans="1:5">
      <c r="A31" s="101" t="s">
        <v>472</v>
      </c>
      <c r="B31" s="101"/>
      <c r="C31" s="101"/>
      <c r="D31" s="101"/>
      <c r="E31" s="101"/>
    </row>
    <row r="33" spans="3:3">
      <c r="C33" s="105" t="s">
        <v>473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98" t="s">
        <v>474</v>
      </c>
    </row>
    <row r="2" spans="5:5">
      <c r="E2" s="99" t="s">
        <v>475</v>
      </c>
    </row>
    <row r="3" spans="1:5">
      <c r="A3" s="99" t="s">
        <v>2</v>
      </c>
      <c r="E3" s="99" t="s">
        <v>3</v>
      </c>
    </row>
    <row r="4" ht="15" customHeight="1" spans="1:5">
      <c r="A4" s="100" t="s">
        <v>441</v>
      </c>
      <c r="B4" s="100" t="s">
        <v>7</v>
      </c>
      <c r="C4" s="100" t="s">
        <v>442</v>
      </c>
      <c r="D4" s="100" t="s">
        <v>443</v>
      </c>
      <c r="E4" s="100" t="s">
        <v>444</v>
      </c>
    </row>
    <row r="5" ht="15" customHeight="1" spans="1:5">
      <c r="A5" s="100" t="s">
        <v>445</v>
      </c>
      <c r="B5" s="100"/>
      <c r="C5" s="100" t="s">
        <v>11</v>
      </c>
      <c r="D5" s="100" t="s">
        <v>12</v>
      </c>
      <c r="E5" s="100" t="s">
        <v>20</v>
      </c>
    </row>
    <row r="6" ht="15" customHeight="1" spans="1:5">
      <c r="A6" s="101" t="s">
        <v>476</v>
      </c>
      <c r="B6" s="100" t="s">
        <v>11</v>
      </c>
      <c r="C6" s="100" t="s">
        <v>447</v>
      </c>
      <c r="D6" s="100" t="s">
        <v>447</v>
      </c>
      <c r="E6" s="100" t="s">
        <v>447</v>
      </c>
    </row>
    <row r="7" ht="15" customHeight="1" spans="1:5">
      <c r="A7" s="101" t="s">
        <v>448</v>
      </c>
      <c r="B7" s="100" t="s">
        <v>12</v>
      </c>
      <c r="C7" s="102">
        <v>23800</v>
      </c>
      <c r="D7" s="102">
        <v>2086.03</v>
      </c>
      <c r="E7" s="102">
        <v>2086.03</v>
      </c>
    </row>
    <row r="8" ht="15" customHeight="1" spans="1:5">
      <c r="A8" s="101" t="s">
        <v>449</v>
      </c>
      <c r="B8" s="100" t="s">
        <v>20</v>
      </c>
      <c r="C8" s="102">
        <v>0</v>
      </c>
      <c r="D8" s="102">
        <v>0</v>
      </c>
      <c r="E8" s="102">
        <v>0</v>
      </c>
    </row>
    <row r="9" ht="15" customHeight="1" spans="1:5">
      <c r="A9" s="101" t="s">
        <v>450</v>
      </c>
      <c r="B9" s="100" t="s">
        <v>24</v>
      </c>
      <c r="C9" s="102">
        <v>23800</v>
      </c>
      <c r="D9" s="102">
        <v>2086.03</v>
      </c>
      <c r="E9" s="102">
        <v>2086.03</v>
      </c>
    </row>
    <row r="10" ht="15" customHeight="1" spans="1:5">
      <c r="A10" s="101" t="s">
        <v>451</v>
      </c>
      <c r="B10" s="100" t="s">
        <v>28</v>
      </c>
      <c r="C10" s="102">
        <v>0</v>
      </c>
      <c r="D10" s="102">
        <v>0</v>
      </c>
      <c r="E10" s="102">
        <v>0</v>
      </c>
    </row>
    <row r="11" ht="15" customHeight="1" spans="1:5">
      <c r="A11" s="101" t="s">
        <v>452</v>
      </c>
      <c r="B11" s="100" t="s">
        <v>32</v>
      </c>
      <c r="C11" s="102">
        <v>23800</v>
      </c>
      <c r="D11" s="102">
        <v>2086.03</v>
      </c>
      <c r="E11" s="102">
        <v>2086.03</v>
      </c>
    </row>
    <row r="12" ht="15" customHeight="1" spans="1:5">
      <c r="A12" s="101" t="s">
        <v>453</v>
      </c>
      <c r="B12" s="100" t="s">
        <v>36</v>
      </c>
      <c r="C12" s="102">
        <v>0</v>
      </c>
      <c r="D12" s="102">
        <v>0</v>
      </c>
      <c r="E12" s="102">
        <v>0</v>
      </c>
    </row>
    <row r="13" ht="15" customHeight="1" spans="1:5">
      <c r="A13" s="101" t="s">
        <v>454</v>
      </c>
      <c r="B13" s="100" t="s">
        <v>40</v>
      </c>
      <c r="C13" s="100" t="s">
        <v>447</v>
      </c>
      <c r="D13" s="100" t="s">
        <v>447</v>
      </c>
      <c r="E13" s="102">
        <v>0</v>
      </c>
    </row>
    <row r="14" ht="15" customHeight="1" spans="1:5">
      <c r="A14" s="101" t="s">
        <v>455</v>
      </c>
      <c r="B14" s="100" t="s">
        <v>43</v>
      </c>
      <c r="C14" s="100" t="s">
        <v>447</v>
      </c>
      <c r="D14" s="100" t="s">
        <v>447</v>
      </c>
      <c r="E14" s="102">
        <v>0</v>
      </c>
    </row>
    <row r="15" ht="15" customHeight="1" spans="1:5">
      <c r="A15" s="101" t="s">
        <v>456</v>
      </c>
      <c r="B15" s="100" t="s">
        <v>46</v>
      </c>
      <c r="C15" s="100" t="s">
        <v>447</v>
      </c>
      <c r="D15" s="100" t="s">
        <v>447</v>
      </c>
      <c r="E15" s="102">
        <v>0</v>
      </c>
    </row>
    <row r="16" ht="15" customHeight="1" spans="1:5">
      <c r="A16" s="101" t="s">
        <v>457</v>
      </c>
      <c r="B16" s="100" t="s">
        <v>49</v>
      </c>
      <c r="C16" s="100" t="s">
        <v>447</v>
      </c>
      <c r="D16" s="100" t="s">
        <v>447</v>
      </c>
      <c r="E16" s="100" t="s">
        <v>447</v>
      </c>
    </row>
    <row r="17" ht="15" customHeight="1" spans="1:5">
      <c r="A17" s="101" t="s">
        <v>458</v>
      </c>
      <c r="B17" s="100" t="s">
        <v>52</v>
      </c>
      <c r="C17" s="100" t="s">
        <v>447</v>
      </c>
      <c r="D17" s="100" t="s">
        <v>447</v>
      </c>
      <c r="E17" s="103">
        <v>0</v>
      </c>
    </row>
    <row r="18" ht="15" customHeight="1" spans="1:5">
      <c r="A18" s="101" t="s">
        <v>459</v>
      </c>
      <c r="B18" s="100" t="s">
        <v>55</v>
      </c>
      <c r="C18" s="100" t="s">
        <v>447</v>
      </c>
      <c r="D18" s="100" t="s">
        <v>447</v>
      </c>
      <c r="E18" s="103">
        <v>0</v>
      </c>
    </row>
    <row r="19" ht="15" customHeight="1" spans="1:5">
      <c r="A19" s="101" t="s">
        <v>460</v>
      </c>
      <c r="B19" s="100" t="s">
        <v>58</v>
      </c>
      <c r="C19" s="100" t="s">
        <v>447</v>
      </c>
      <c r="D19" s="100" t="s">
        <v>447</v>
      </c>
      <c r="E19" s="103">
        <v>0</v>
      </c>
    </row>
    <row r="20" ht="15" customHeight="1" spans="1:5">
      <c r="A20" s="101" t="s">
        <v>461</v>
      </c>
      <c r="B20" s="100" t="s">
        <v>61</v>
      </c>
      <c r="C20" s="100" t="s">
        <v>447</v>
      </c>
      <c r="D20" s="100" t="s">
        <v>447</v>
      </c>
      <c r="E20" s="103">
        <v>1</v>
      </c>
    </row>
    <row r="21" ht="15" customHeight="1" spans="1:5">
      <c r="A21" s="101" t="s">
        <v>462</v>
      </c>
      <c r="B21" s="100" t="s">
        <v>64</v>
      </c>
      <c r="C21" s="100" t="s">
        <v>447</v>
      </c>
      <c r="D21" s="100" t="s">
        <v>447</v>
      </c>
      <c r="E21" s="103">
        <v>0</v>
      </c>
    </row>
    <row r="22" ht="15" customHeight="1" spans="1:5">
      <c r="A22" s="101" t="s">
        <v>463</v>
      </c>
      <c r="B22" s="100" t="s">
        <v>67</v>
      </c>
      <c r="C22" s="100" t="s">
        <v>447</v>
      </c>
      <c r="D22" s="100" t="s">
        <v>447</v>
      </c>
      <c r="E22" s="103">
        <v>0</v>
      </c>
    </row>
    <row r="23" ht="15" customHeight="1" spans="1:5">
      <c r="A23" s="101" t="s">
        <v>464</v>
      </c>
      <c r="B23" s="100" t="s">
        <v>70</v>
      </c>
      <c r="C23" s="100" t="s">
        <v>447</v>
      </c>
      <c r="D23" s="100" t="s">
        <v>447</v>
      </c>
      <c r="E23" s="103">
        <v>0</v>
      </c>
    </row>
    <row r="24" ht="15" customHeight="1" spans="1:5">
      <c r="A24" s="101" t="s">
        <v>465</v>
      </c>
      <c r="B24" s="100" t="s">
        <v>73</v>
      </c>
      <c r="C24" s="100" t="s">
        <v>447</v>
      </c>
      <c r="D24" s="100" t="s">
        <v>447</v>
      </c>
      <c r="E24" s="103">
        <v>0</v>
      </c>
    </row>
    <row r="25" ht="15" customHeight="1" spans="1:5">
      <c r="A25" s="101" t="s">
        <v>466</v>
      </c>
      <c r="B25" s="100" t="s">
        <v>76</v>
      </c>
      <c r="C25" s="100" t="s">
        <v>447</v>
      </c>
      <c r="D25" s="100" t="s">
        <v>447</v>
      </c>
      <c r="E25" s="103">
        <v>0</v>
      </c>
    </row>
    <row r="26" ht="15" customHeight="1" spans="1:5">
      <c r="A26" s="101" t="s">
        <v>467</v>
      </c>
      <c r="B26" s="100" t="s">
        <v>79</v>
      </c>
      <c r="C26" s="100" t="s">
        <v>447</v>
      </c>
      <c r="D26" s="100" t="s">
        <v>447</v>
      </c>
      <c r="E26" s="103">
        <v>0</v>
      </c>
    </row>
    <row r="27" ht="41.25" customHeight="1" spans="1:5">
      <c r="A27" s="104" t="s">
        <v>477</v>
      </c>
      <c r="B27" s="104"/>
      <c r="C27" s="104"/>
      <c r="D27" s="104"/>
      <c r="E27" s="104"/>
    </row>
    <row r="29" spans="3:3">
      <c r="C29" s="105" t="s">
        <v>473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5" sqref="L15"/>
    </sheetView>
  </sheetViews>
  <sheetFormatPr defaultColWidth="9" defaultRowHeight="14.25"/>
  <cols>
    <col min="1" max="1" width="6.25" style="64" customWidth="1"/>
    <col min="2" max="2" width="5.125" style="64" customWidth="1"/>
    <col min="3" max="3" width="11.25" style="64" customWidth="1"/>
    <col min="4" max="4" width="11.75" style="64" customWidth="1"/>
    <col min="5" max="5" width="10.375" style="64" customWidth="1"/>
    <col min="6" max="6" width="12" style="64" customWidth="1"/>
    <col min="7" max="7" width="14.125" style="64" customWidth="1"/>
    <col min="8" max="9" width="6.75" style="64" customWidth="1"/>
    <col min="10" max="10" width="10.75" style="64" customWidth="1"/>
    <col min="11" max="11" width="10" style="64" customWidth="1"/>
    <col min="12" max="12" width="8.5" style="64" customWidth="1"/>
    <col min="13" max="13" width="7.875" style="64" customWidth="1"/>
    <col min="14" max="14" width="10.875" style="65" customWidth="1"/>
    <col min="15" max="15" width="13.375" style="64" customWidth="1"/>
    <col min="16" max="16" width="9.125" style="64" customWidth="1"/>
    <col min="17" max="17" width="9" style="64"/>
    <col min="18" max="18" width="9.5" style="64" customWidth="1"/>
    <col min="19" max="20" width="7.375" style="64" customWidth="1"/>
    <col min="21" max="21" width="6.75" style="64" customWidth="1"/>
    <col min="22" max="16384" width="9" style="64"/>
  </cols>
  <sheetData>
    <row r="1" s="62" customFormat="1" ht="36" customHeight="1" spans="1:21">
      <c r="A1" s="66" t="s">
        <v>478</v>
      </c>
      <c r="B1" s="66"/>
      <c r="C1" s="66"/>
      <c r="D1" s="66"/>
      <c r="E1" s="66"/>
      <c r="F1" s="66"/>
      <c r="G1" s="66"/>
      <c r="H1" s="66"/>
      <c r="I1" s="66"/>
      <c r="J1" s="66"/>
      <c r="K1" s="66"/>
      <c r="L1" s="66"/>
      <c r="M1" s="66"/>
      <c r="N1" s="82"/>
      <c r="O1" s="66"/>
      <c r="P1" s="66"/>
      <c r="Q1" s="66"/>
      <c r="R1" s="66"/>
      <c r="S1" s="66"/>
      <c r="T1" s="66"/>
      <c r="U1" s="66"/>
    </row>
    <row r="2" s="62" customFormat="1" ht="18" customHeight="1" spans="1:21">
      <c r="A2" s="67"/>
      <c r="B2" s="67"/>
      <c r="C2" s="67"/>
      <c r="D2" s="67"/>
      <c r="E2" s="67"/>
      <c r="F2" s="67"/>
      <c r="G2" s="67"/>
      <c r="H2" s="67"/>
      <c r="I2" s="67"/>
      <c r="J2" s="67"/>
      <c r="K2" s="67"/>
      <c r="L2" s="67"/>
      <c r="M2" s="67"/>
      <c r="N2" s="83"/>
      <c r="U2" s="92" t="s">
        <v>479</v>
      </c>
    </row>
    <row r="3" s="62" customFormat="1" ht="18" customHeight="1" spans="1:21">
      <c r="A3" s="68" t="s">
        <v>2</v>
      </c>
      <c r="B3" s="67"/>
      <c r="C3" s="67"/>
      <c r="D3" s="67"/>
      <c r="E3" s="69"/>
      <c r="F3" s="69"/>
      <c r="G3" s="67"/>
      <c r="H3" s="67"/>
      <c r="I3" s="67"/>
      <c r="J3" s="67"/>
      <c r="K3" s="67"/>
      <c r="L3" s="67"/>
      <c r="M3" s="67"/>
      <c r="N3" s="83"/>
      <c r="U3" s="92" t="s">
        <v>3</v>
      </c>
    </row>
    <row r="4" s="62" customFormat="1" ht="24" customHeight="1" spans="1:21">
      <c r="A4" s="70" t="s">
        <v>6</v>
      </c>
      <c r="B4" s="70" t="s">
        <v>7</v>
      </c>
      <c r="C4" s="71" t="s">
        <v>480</v>
      </c>
      <c r="D4" s="72" t="s">
        <v>481</v>
      </c>
      <c r="E4" s="70" t="s">
        <v>482</v>
      </c>
      <c r="F4" s="73" t="s">
        <v>483</v>
      </c>
      <c r="G4" s="74"/>
      <c r="H4" s="74"/>
      <c r="I4" s="74"/>
      <c r="J4" s="74"/>
      <c r="K4" s="74"/>
      <c r="L4" s="74"/>
      <c r="M4" s="74"/>
      <c r="N4" s="84"/>
      <c r="O4" s="85"/>
      <c r="P4" s="86" t="s">
        <v>484</v>
      </c>
      <c r="Q4" s="70" t="s">
        <v>485</v>
      </c>
      <c r="R4" s="71" t="s">
        <v>486</v>
      </c>
      <c r="S4" s="93"/>
      <c r="T4" s="94" t="s">
        <v>487</v>
      </c>
      <c r="U4" s="93"/>
    </row>
    <row r="5" s="62" customFormat="1" ht="36" customHeight="1" spans="1:21">
      <c r="A5" s="70"/>
      <c r="B5" s="70"/>
      <c r="C5" s="75"/>
      <c r="D5" s="72"/>
      <c r="E5" s="70"/>
      <c r="F5" s="76" t="s">
        <v>123</v>
      </c>
      <c r="G5" s="76"/>
      <c r="H5" s="76" t="s">
        <v>488</v>
      </c>
      <c r="I5" s="76"/>
      <c r="J5" s="87" t="s">
        <v>489</v>
      </c>
      <c r="K5" s="88"/>
      <c r="L5" s="89" t="s">
        <v>490</v>
      </c>
      <c r="M5" s="89"/>
      <c r="N5" s="90" t="s">
        <v>491</v>
      </c>
      <c r="O5" s="90"/>
      <c r="P5" s="86"/>
      <c r="Q5" s="70"/>
      <c r="R5" s="77"/>
      <c r="S5" s="95"/>
      <c r="T5" s="96"/>
      <c r="U5" s="95"/>
    </row>
    <row r="6" s="62" customFormat="1" ht="24" customHeight="1" spans="1:21">
      <c r="A6" s="70"/>
      <c r="B6" s="70"/>
      <c r="C6" s="77"/>
      <c r="D6" s="72"/>
      <c r="E6" s="70"/>
      <c r="F6" s="76" t="s">
        <v>492</v>
      </c>
      <c r="G6" s="78" t="s">
        <v>493</v>
      </c>
      <c r="H6" s="76" t="s">
        <v>492</v>
      </c>
      <c r="I6" s="78" t="s">
        <v>493</v>
      </c>
      <c r="J6" s="76" t="s">
        <v>492</v>
      </c>
      <c r="K6" s="78" t="s">
        <v>493</v>
      </c>
      <c r="L6" s="76" t="s">
        <v>492</v>
      </c>
      <c r="M6" s="78" t="s">
        <v>493</v>
      </c>
      <c r="N6" s="76" t="s">
        <v>492</v>
      </c>
      <c r="O6" s="78" t="s">
        <v>493</v>
      </c>
      <c r="P6" s="86"/>
      <c r="Q6" s="70"/>
      <c r="R6" s="76" t="s">
        <v>492</v>
      </c>
      <c r="S6" s="97" t="s">
        <v>493</v>
      </c>
      <c r="T6" s="76" t="s">
        <v>492</v>
      </c>
      <c r="U6" s="78" t="s">
        <v>493</v>
      </c>
    </row>
    <row r="7" s="63" customFormat="1" ht="24" customHeight="1" spans="1:21">
      <c r="A7" s="70" t="s">
        <v>10</v>
      </c>
      <c r="B7" s="70"/>
      <c r="C7" s="70">
        <v>1</v>
      </c>
      <c r="D7" s="78" t="s">
        <v>12</v>
      </c>
      <c r="E7" s="70">
        <v>3</v>
      </c>
      <c r="F7" s="70">
        <v>4</v>
      </c>
      <c r="G7" s="78" t="s">
        <v>28</v>
      </c>
      <c r="H7" s="70">
        <v>6</v>
      </c>
      <c r="I7" s="70">
        <v>7</v>
      </c>
      <c r="J7" s="78" t="s">
        <v>40</v>
      </c>
      <c r="K7" s="70">
        <v>9</v>
      </c>
      <c r="L7" s="70">
        <v>10</v>
      </c>
      <c r="M7" s="78" t="s">
        <v>49</v>
      </c>
      <c r="N7" s="70">
        <v>12</v>
      </c>
      <c r="O7" s="70">
        <v>13</v>
      </c>
      <c r="P7" s="78" t="s">
        <v>58</v>
      </c>
      <c r="Q7" s="70">
        <v>15</v>
      </c>
      <c r="R7" s="70">
        <v>16</v>
      </c>
      <c r="S7" s="78" t="s">
        <v>67</v>
      </c>
      <c r="T7" s="70">
        <v>18</v>
      </c>
      <c r="U7" s="70">
        <v>19</v>
      </c>
    </row>
    <row r="8" s="62" customFormat="1" ht="24" customHeight="1" spans="1:21">
      <c r="A8" s="79" t="s">
        <v>128</v>
      </c>
      <c r="B8" s="70">
        <v>1</v>
      </c>
      <c r="C8" s="80">
        <f>E8+G8+P8+Q8+S8+U8</f>
        <v>159317.89</v>
      </c>
      <c r="D8" s="80">
        <f>E8+F8+R8+P8+Q8+T8</f>
        <v>551421.87</v>
      </c>
      <c r="E8" s="80">
        <v>19627.87</v>
      </c>
      <c r="F8" s="80">
        <v>528294</v>
      </c>
      <c r="G8" s="80">
        <v>139690.02</v>
      </c>
      <c r="H8" s="80">
        <v>0</v>
      </c>
      <c r="I8" s="80">
        <v>0</v>
      </c>
      <c r="J8" s="80">
        <v>89800</v>
      </c>
      <c r="K8" s="80">
        <v>19643.5</v>
      </c>
      <c r="L8" s="80">
        <v>0</v>
      </c>
      <c r="M8" s="80">
        <v>0</v>
      </c>
      <c r="N8" s="91">
        <f>F8-J8</f>
        <v>438494</v>
      </c>
      <c r="O8" s="91">
        <f>G8-K8</f>
        <v>120046.52</v>
      </c>
      <c r="P8" s="91">
        <v>0</v>
      </c>
      <c r="Q8" s="91">
        <v>0</v>
      </c>
      <c r="R8" s="80">
        <v>3500</v>
      </c>
      <c r="S8" s="80">
        <v>0</v>
      </c>
      <c r="T8" s="80">
        <v>0</v>
      </c>
      <c r="U8" s="80">
        <v>0</v>
      </c>
    </row>
    <row r="9" s="62" customFormat="1" ht="48.95" customHeight="1" spans="1:21">
      <c r="A9" s="81" t="s">
        <v>494</v>
      </c>
      <c r="B9" s="81"/>
      <c r="C9" s="81"/>
      <c r="D9" s="81"/>
      <c r="E9" s="81"/>
      <c r="F9" s="81"/>
      <c r="G9" s="81"/>
      <c r="H9" s="81"/>
      <c r="I9" s="81"/>
      <c r="J9" s="81"/>
      <c r="K9" s="81"/>
      <c r="L9" s="81"/>
      <c r="M9" s="81"/>
      <c r="N9" s="81"/>
      <c r="O9" s="81"/>
      <c r="P9" s="81"/>
      <c r="Q9" s="81"/>
      <c r="R9" s="81"/>
      <c r="S9" s="81"/>
      <c r="T9" s="81"/>
      <c r="U9" s="8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F4" sqref="F4"/>
    </sheetView>
  </sheetViews>
  <sheetFormatPr defaultColWidth="9" defaultRowHeight="13.5" outlineLevelCol="2"/>
  <cols>
    <col min="1" max="1" width="35.25" style="1" customWidth="1"/>
    <col min="2" max="2" width="35.875" style="1" customWidth="1"/>
    <col min="3" max="3" width="48.125" style="1" customWidth="1"/>
    <col min="4" max="16384" width="9" style="1"/>
  </cols>
  <sheetData>
    <row r="1" s="1" customFormat="1" ht="24" spans="1:3">
      <c r="A1" s="2" t="s">
        <v>495</v>
      </c>
      <c r="B1" s="2"/>
      <c r="C1" s="2"/>
    </row>
    <row r="2" s="1" customFormat="1" ht="257" customHeight="1" spans="1:3">
      <c r="A2" s="59" t="s">
        <v>496</v>
      </c>
      <c r="B2" s="59" t="s">
        <v>497</v>
      </c>
      <c r="C2" s="60" t="s">
        <v>498</v>
      </c>
    </row>
    <row r="3" s="1" customFormat="1" ht="69" customHeight="1" spans="1:3">
      <c r="A3" s="59"/>
      <c r="B3" s="59" t="s">
        <v>499</v>
      </c>
      <c r="C3" s="60" t="s">
        <v>500</v>
      </c>
    </row>
    <row r="4" s="1" customFormat="1" ht="69" customHeight="1" spans="1:3">
      <c r="A4" s="59"/>
      <c r="B4" s="59" t="s">
        <v>501</v>
      </c>
      <c r="C4" s="60" t="s">
        <v>502</v>
      </c>
    </row>
    <row r="5" s="1" customFormat="1" ht="72" customHeight="1" spans="1:3">
      <c r="A5" s="59"/>
      <c r="B5" s="59" t="s">
        <v>503</v>
      </c>
      <c r="C5" s="60" t="s">
        <v>504</v>
      </c>
    </row>
    <row r="6" s="1" customFormat="1" ht="50" customHeight="1" spans="1:3">
      <c r="A6" s="59"/>
      <c r="B6" s="59" t="s">
        <v>505</v>
      </c>
      <c r="C6" s="60" t="s">
        <v>506</v>
      </c>
    </row>
    <row r="7" s="1" customFormat="1" ht="50" customHeight="1" spans="1:3">
      <c r="A7" s="59" t="s">
        <v>507</v>
      </c>
      <c r="B7" s="59" t="s">
        <v>508</v>
      </c>
      <c r="C7" s="60" t="s">
        <v>509</v>
      </c>
    </row>
    <row r="8" s="1" customFormat="1" ht="60" customHeight="1" spans="1:3">
      <c r="A8" s="59"/>
      <c r="B8" s="59" t="s">
        <v>510</v>
      </c>
      <c r="C8" s="60" t="s">
        <v>511</v>
      </c>
    </row>
    <row r="9" s="1" customFormat="1" ht="50" customHeight="1" spans="1:3">
      <c r="A9" s="59" t="s">
        <v>512</v>
      </c>
      <c r="B9" s="59"/>
      <c r="C9" s="60" t="s">
        <v>513</v>
      </c>
    </row>
    <row r="10" s="1" customFormat="1" ht="50" customHeight="1" spans="1:3">
      <c r="A10" s="59" t="s">
        <v>514</v>
      </c>
      <c r="B10" s="59"/>
      <c r="C10" s="60" t="s">
        <v>515</v>
      </c>
    </row>
    <row r="11" s="1" customFormat="1" ht="50" customHeight="1" spans="1:3">
      <c r="A11" s="59" t="s">
        <v>516</v>
      </c>
      <c r="B11" s="59"/>
      <c r="C11" s="60" t="s">
        <v>517</v>
      </c>
    </row>
    <row r="12" s="1" customFormat="1" ht="50" customHeight="1" spans="1:3">
      <c r="A12" s="59" t="s">
        <v>518</v>
      </c>
      <c r="B12" s="59"/>
      <c r="C12" s="60" t="s">
        <v>519</v>
      </c>
    </row>
    <row r="13" s="1" customFormat="1" ht="50" customHeight="1" spans="1:3">
      <c r="A13" s="59" t="s">
        <v>520</v>
      </c>
      <c r="B13" s="59"/>
      <c r="C13" s="61" t="s">
        <v>521</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O22" sqref="O22"/>
    </sheetView>
  </sheetViews>
  <sheetFormatPr defaultColWidth="9" defaultRowHeight="13.5"/>
  <cols>
    <col min="1" max="1" width="11.5" style="1" customWidth="1"/>
    <col min="2" max="3" width="9" style="1"/>
    <col min="4" max="4" width="19.625" style="1" customWidth="1"/>
    <col min="5" max="5" width="13.125" style="1"/>
    <col min="6" max="6" width="9" style="1"/>
    <col min="7" max="7" width="13.125" style="1"/>
    <col min="8" max="8" width="16.75" style="1" customWidth="1"/>
    <col min="9" max="10" width="9" style="1"/>
    <col min="11" max="11" width="34" style="1" customWidth="1"/>
    <col min="12" max="12" width="9" style="1"/>
    <col min="13" max="13" width="12.625" style="1"/>
    <col min="14" max="16384" width="9" style="1"/>
  </cols>
  <sheetData>
    <row r="1" s="1" customFormat="1" ht="24" spans="1:11">
      <c r="A1" s="2" t="s">
        <v>522</v>
      </c>
      <c r="B1" s="2"/>
      <c r="C1" s="2"/>
      <c r="D1" s="2"/>
      <c r="E1" s="2"/>
      <c r="F1" s="2"/>
      <c r="G1" s="2"/>
      <c r="H1" s="2"/>
      <c r="I1" s="2"/>
      <c r="J1" s="2"/>
      <c r="K1" s="2"/>
    </row>
    <row r="2" s="1" customFormat="1" ht="15" customHeight="1" spans="1:11">
      <c r="A2" s="22" t="s">
        <v>523</v>
      </c>
      <c r="B2" s="22"/>
      <c r="C2" s="22"/>
      <c r="D2" s="22"/>
      <c r="E2" s="22"/>
      <c r="F2" s="22"/>
      <c r="G2" s="22"/>
      <c r="H2" s="22"/>
      <c r="I2" s="22"/>
      <c r="J2" s="22"/>
      <c r="K2" s="22"/>
    </row>
    <row r="3" s="1" customFormat="1" ht="15" customHeight="1" spans="1:11">
      <c r="A3" s="23" t="s">
        <v>524</v>
      </c>
      <c r="B3" s="24" t="s">
        <v>525</v>
      </c>
      <c r="C3" s="24"/>
      <c r="D3" s="24"/>
      <c r="E3" s="24"/>
      <c r="F3" s="24"/>
      <c r="G3" s="24"/>
      <c r="H3" s="24"/>
      <c r="I3" s="24"/>
      <c r="J3" s="24"/>
      <c r="K3" s="24"/>
    </row>
    <row r="4" s="1" customFormat="1" spans="1:11">
      <c r="A4" s="25"/>
      <c r="B4" s="24"/>
      <c r="C4" s="24"/>
      <c r="D4" s="24"/>
      <c r="E4" s="24"/>
      <c r="F4" s="24"/>
      <c r="G4" s="24"/>
      <c r="H4" s="24"/>
      <c r="I4" s="24"/>
      <c r="J4" s="24"/>
      <c r="K4" s="24"/>
    </row>
    <row r="5" s="1" customFormat="1" ht="15" customHeight="1" spans="1:11">
      <c r="A5" s="23" t="s">
        <v>526</v>
      </c>
      <c r="B5" s="26" t="s">
        <v>527</v>
      </c>
      <c r="C5" s="26"/>
      <c r="D5" s="26"/>
      <c r="E5" s="23" t="s">
        <v>528</v>
      </c>
      <c r="F5" s="23" t="s">
        <v>529</v>
      </c>
      <c r="G5" s="23" t="s">
        <v>530</v>
      </c>
      <c r="H5" s="24" t="s">
        <v>531</v>
      </c>
      <c r="I5" s="24" t="s">
        <v>532</v>
      </c>
      <c r="J5" s="23" t="s">
        <v>533</v>
      </c>
      <c r="K5" s="26" t="s">
        <v>534</v>
      </c>
    </row>
    <row r="6" s="1" customFormat="1" spans="1:11">
      <c r="A6" s="27"/>
      <c r="B6" s="26"/>
      <c r="C6" s="26"/>
      <c r="D6" s="26"/>
      <c r="E6" s="28"/>
      <c r="F6" s="28"/>
      <c r="G6" s="28"/>
      <c r="H6" s="24"/>
      <c r="I6" s="24"/>
      <c r="J6" s="28"/>
      <c r="K6" s="26"/>
    </row>
    <row r="7" s="1" customFormat="1" ht="15" customHeight="1" spans="1:11">
      <c r="A7" s="27"/>
      <c r="B7" s="26" t="s">
        <v>535</v>
      </c>
      <c r="C7" s="26"/>
      <c r="D7" s="26"/>
      <c r="E7" s="29">
        <f>E8+E9</f>
        <v>21442330.49</v>
      </c>
      <c r="F7" s="29"/>
      <c r="G7" s="29">
        <f>G8+G9</f>
        <v>21442330.49</v>
      </c>
      <c r="H7" s="29">
        <v>20870377.72</v>
      </c>
      <c r="I7" s="44">
        <f t="shared" ref="I7:I9" si="0">H7/G7</f>
        <v>0.973325997830938</v>
      </c>
      <c r="J7" s="26"/>
      <c r="K7" s="45"/>
    </row>
    <row r="8" s="1" customFormat="1" ht="15" customHeight="1" spans="1:11">
      <c r="A8" s="27"/>
      <c r="B8" s="24" t="s">
        <v>174</v>
      </c>
      <c r="C8" s="26" t="s">
        <v>535</v>
      </c>
      <c r="D8" s="26"/>
      <c r="E8" s="30">
        <v>2675730.49</v>
      </c>
      <c r="F8" s="31"/>
      <c r="G8" s="30">
        <v>2675730.49</v>
      </c>
      <c r="H8" s="29">
        <v>2328411.07</v>
      </c>
      <c r="I8" s="44">
        <f t="shared" si="0"/>
        <v>0.870196411298508</v>
      </c>
      <c r="J8" s="46"/>
      <c r="K8" s="45"/>
    </row>
    <row r="9" s="1" customFormat="1" ht="15" customHeight="1" spans="1:11">
      <c r="A9" s="27"/>
      <c r="B9" s="24" t="s">
        <v>175</v>
      </c>
      <c r="C9" s="26" t="s">
        <v>535</v>
      </c>
      <c r="D9" s="26"/>
      <c r="E9" s="30">
        <v>18766600</v>
      </c>
      <c r="F9" s="31"/>
      <c r="G9" s="30">
        <v>18766600</v>
      </c>
      <c r="H9" s="31">
        <v>18541966.65</v>
      </c>
      <c r="I9" s="44">
        <f t="shared" si="0"/>
        <v>0.988030151972121</v>
      </c>
      <c r="J9" s="46"/>
      <c r="K9" s="45"/>
    </row>
    <row r="10" s="1" customFormat="1" ht="15" customHeight="1" spans="1:11">
      <c r="A10" s="27"/>
      <c r="B10" s="24"/>
      <c r="C10" s="32" t="s">
        <v>536</v>
      </c>
      <c r="D10" s="32"/>
      <c r="E10" s="30">
        <v>18766600</v>
      </c>
      <c r="F10" s="31"/>
      <c r="G10" s="30">
        <v>18766600</v>
      </c>
      <c r="H10" s="31">
        <v>18541966.65</v>
      </c>
      <c r="I10" s="44"/>
      <c r="J10" s="46"/>
      <c r="K10" s="45"/>
    </row>
    <row r="11" s="1" customFormat="1" ht="15" customHeight="1" spans="1:11">
      <c r="A11" s="27"/>
      <c r="B11" s="24"/>
      <c r="C11" s="33" t="s">
        <v>537</v>
      </c>
      <c r="D11" s="33"/>
      <c r="E11" s="31"/>
      <c r="F11" s="31"/>
      <c r="G11" s="31"/>
      <c r="H11" s="31"/>
      <c r="I11" s="44"/>
      <c r="J11" s="46"/>
      <c r="K11" s="45"/>
    </row>
    <row r="12" s="1" customFormat="1" ht="15" customHeight="1" spans="1:11">
      <c r="A12" s="27"/>
      <c r="B12" s="24"/>
      <c r="C12" s="33" t="s">
        <v>538</v>
      </c>
      <c r="D12" s="33"/>
      <c r="E12" s="31"/>
      <c r="F12" s="31"/>
      <c r="G12" s="31"/>
      <c r="H12" s="31"/>
      <c r="I12" s="31"/>
      <c r="J12" s="46"/>
      <c r="K12" s="45"/>
    </row>
    <row r="13" s="1" customFormat="1" ht="15" customHeight="1" spans="1:11">
      <c r="A13" s="28"/>
      <c r="B13" s="24"/>
      <c r="C13" s="33" t="s">
        <v>539</v>
      </c>
      <c r="D13" s="33"/>
      <c r="E13" s="31"/>
      <c r="F13" s="31"/>
      <c r="G13" s="31"/>
      <c r="H13" s="31"/>
      <c r="I13" s="31"/>
      <c r="J13" s="46"/>
      <c r="K13" s="45"/>
    </row>
    <row r="14" s="1" customFormat="1" ht="15" customHeight="1" spans="1:11">
      <c r="A14" s="23" t="s">
        <v>540</v>
      </c>
      <c r="B14" s="34" t="s">
        <v>541</v>
      </c>
      <c r="C14" s="34"/>
      <c r="D14" s="34"/>
      <c r="E14" s="34"/>
      <c r="F14" s="34"/>
      <c r="G14" s="34"/>
      <c r="H14" s="34"/>
      <c r="I14" s="34"/>
      <c r="J14" s="34"/>
      <c r="K14" s="34"/>
    </row>
    <row r="15" s="1" customFormat="1" spans="1:11">
      <c r="A15" s="27"/>
      <c r="B15" s="34"/>
      <c r="C15" s="34"/>
      <c r="D15" s="34"/>
      <c r="E15" s="34"/>
      <c r="F15" s="34"/>
      <c r="G15" s="34"/>
      <c r="H15" s="34"/>
      <c r="I15" s="34"/>
      <c r="J15" s="34"/>
      <c r="K15" s="34"/>
    </row>
    <row r="16" s="1" customFormat="1" ht="22" customHeight="1" spans="1:11">
      <c r="A16" s="28"/>
      <c r="B16" s="34"/>
      <c r="C16" s="34"/>
      <c r="D16" s="34"/>
      <c r="E16" s="34"/>
      <c r="F16" s="34"/>
      <c r="G16" s="34"/>
      <c r="H16" s="34"/>
      <c r="I16" s="34"/>
      <c r="J16" s="34"/>
      <c r="K16" s="34"/>
    </row>
    <row r="17" s="1" customFormat="1" ht="15" customHeight="1" spans="1:11">
      <c r="A17" s="22" t="s">
        <v>542</v>
      </c>
      <c r="B17" s="22"/>
      <c r="C17" s="22"/>
      <c r="D17" s="22"/>
      <c r="E17" s="22"/>
      <c r="F17" s="22"/>
      <c r="G17" s="22"/>
      <c r="H17" s="22"/>
      <c r="I17" s="22"/>
      <c r="J17" s="22"/>
      <c r="K17" s="22"/>
    </row>
    <row r="18" s="1" customFormat="1" ht="15" customHeight="1" spans="1:11">
      <c r="A18" s="26" t="s">
        <v>543</v>
      </c>
      <c r="B18" s="26"/>
      <c r="C18" s="26"/>
      <c r="D18" s="26"/>
      <c r="E18" s="35" t="s">
        <v>544</v>
      </c>
      <c r="F18" s="24" t="s">
        <v>545</v>
      </c>
      <c r="G18" s="23" t="s">
        <v>546</v>
      </c>
      <c r="H18" s="23" t="s">
        <v>547</v>
      </c>
      <c r="I18" s="47" t="s">
        <v>548</v>
      </c>
      <c r="J18" s="48"/>
      <c r="K18" s="49"/>
    </row>
    <row r="19" s="1" customFormat="1" ht="15" customHeight="1" spans="1:11">
      <c r="A19" s="35" t="s">
        <v>549</v>
      </c>
      <c r="B19" s="26" t="s">
        <v>550</v>
      </c>
      <c r="C19" s="26"/>
      <c r="D19" s="26" t="s">
        <v>551</v>
      </c>
      <c r="E19" s="36"/>
      <c r="F19" s="24"/>
      <c r="G19" s="27"/>
      <c r="H19" s="27"/>
      <c r="I19" s="50"/>
      <c r="J19" s="51"/>
      <c r="K19" s="52"/>
    </row>
    <row r="20" s="1" customFormat="1" ht="15" customHeight="1" spans="1:11">
      <c r="A20" s="25"/>
      <c r="B20" s="26"/>
      <c r="C20" s="26"/>
      <c r="D20" s="26"/>
      <c r="E20" s="25"/>
      <c r="F20" s="24"/>
      <c r="G20" s="28"/>
      <c r="H20" s="28"/>
      <c r="I20" s="53"/>
      <c r="J20" s="54"/>
      <c r="K20" s="55"/>
    </row>
    <row r="21" s="1" customFormat="1" ht="25" customHeight="1" spans="1:11">
      <c r="A21" s="35" t="s">
        <v>552</v>
      </c>
      <c r="B21" s="37" t="s">
        <v>553</v>
      </c>
      <c r="C21" s="38"/>
      <c r="D21" s="26" t="s">
        <v>554</v>
      </c>
      <c r="E21" s="24" t="s">
        <v>555</v>
      </c>
      <c r="F21" s="24">
        <v>1</v>
      </c>
      <c r="G21" s="24" t="s">
        <v>556</v>
      </c>
      <c r="H21" s="24" t="s">
        <v>557</v>
      </c>
      <c r="I21" s="24"/>
      <c r="J21" s="24"/>
      <c r="K21" s="24"/>
    </row>
    <row r="22" s="1" customFormat="1" ht="25" customHeight="1" spans="1:11">
      <c r="A22" s="36"/>
      <c r="B22" s="39"/>
      <c r="C22" s="40"/>
      <c r="D22" s="26" t="s">
        <v>558</v>
      </c>
      <c r="E22" s="24" t="s">
        <v>559</v>
      </c>
      <c r="F22" s="24">
        <v>1</v>
      </c>
      <c r="G22" s="24" t="s">
        <v>556</v>
      </c>
      <c r="H22" s="24" t="s">
        <v>560</v>
      </c>
      <c r="I22" s="56"/>
      <c r="J22" s="57"/>
      <c r="K22" s="58"/>
    </row>
    <row r="23" s="1" customFormat="1" ht="25" customHeight="1" spans="1:11">
      <c r="A23" s="36"/>
      <c r="B23" s="26" t="s">
        <v>561</v>
      </c>
      <c r="C23" s="26"/>
      <c r="D23" s="26" t="s">
        <v>562</v>
      </c>
      <c r="E23" s="24" t="s">
        <v>559</v>
      </c>
      <c r="F23" s="24" t="s">
        <v>563</v>
      </c>
      <c r="G23" s="24" t="s">
        <v>564</v>
      </c>
      <c r="H23" s="41" t="s">
        <v>563</v>
      </c>
      <c r="I23" s="24"/>
      <c r="J23" s="24"/>
      <c r="K23" s="24"/>
    </row>
    <row r="24" s="1" customFormat="1" ht="25" customHeight="1" spans="1:11">
      <c r="A24" s="36"/>
      <c r="B24" s="26" t="s">
        <v>565</v>
      </c>
      <c r="C24" s="26"/>
      <c r="D24" s="26" t="s">
        <v>566</v>
      </c>
      <c r="E24" s="24" t="s">
        <v>567</v>
      </c>
      <c r="F24" s="24">
        <v>12</v>
      </c>
      <c r="G24" s="24" t="s">
        <v>568</v>
      </c>
      <c r="H24" s="24" t="s">
        <v>569</v>
      </c>
      <c r="I24" s="24"/>
      <c r="J24" s="24"/>
      <c r="K24" s="24"/>
    </row>
    <row r="25" s="1" customFormat="1" ht="25" customHeight="1" spans="1:11">
      <c r="A25" s="35" t="s">
        <v>570</v>
      </c>
      <c r="B25" s="24" t="s">
        <v>571</v>
      </c>
      <c r="C25" s="24"/>
      <c r="D25" s="26" t="s">
        <v>572</v>
      </c>
      <c r="E25" s="24" t="s">
        <v>555</v>
      </c>
      <c r="F25" s="26">
        <v>90</v>
      </c>
      <c r="G25" s="26" t="s">
        <v>573</v>
      </c>
      <c r="H25" s="42">
        <v>0.9</v>
      </c>
      <c r="I25" s="24"/>
      <c r="J25" s="24"/>
      <c r="K25" s="24"/>
    </row>
    <row r="26" s="1" customFormat="1" ht="25" customHeight="1" spans="1:11">
      <c r="A26" s="36"/>
      <c r="B26" s="24" t="s">
        <v>574</v>
      </c>
      <c r="C26" s="24"/>
      <c r="D26" s="26" t="s">
        <v>575</v>
      </c>
      <c r="E26" s="24" t="s">
        <v>555</v>
      </c>
      <c r="F26" s="26">
        <v>80</v>
      </c>
      <c r="G26" s="26" t="s">
        <v>573</v>
      </c>
      <c r="H26" s="42">
        <v>0.8</v>
      </c>
      <c r="I26" s="24"/>
      <c r="J26" s="24"/>
      <c r="K26" s="24"/>
    </row>
    <row r="27" s="1" customFormat="1" ht="25" customHeight="1" spans="1:11">
      <c r="A27" s="36"/>
      <c r="B27" s="24" t="s">
        <v>576</v>
      </c>
      <c r="C27" s="24"/>
      <c r="D27" s="26" t="s">
        <v>577</v>
      </c>
      <c r="E27" s="24" t="s">
        <v>559</v>
      </c>
      <c r="F27" s="26">
        <v>100</v>
      </c>
      <c r="G27" s="26" t="s">
        <v>573</v>
      </c>
      <c r="H27" s="42">
        <v>1</v>
      </c>
      <c r="I27" s="24"/>
      <c r="J27" s="24"/>
      <c r="K27" s="24"/>
    </row>
    <row r="28" s="1" customFormat="1" ht="25" customHeight="1" spans="1:11">
      <c r="A28" s="24" t="s">
        <v>578</v>
      </c>
      <c r="B28" s="24" t="s">
        <v>579</v>
      </c>
      <c r="C28" s="24"/>
      <c r="D28" s="26" t="s">
        <v>580</v>
      </c>
      <c r="E28" s="24" t="s">
        <v>555</v>
      </c>
      <c r="F28" s="26">
        <v>90</v>
      </c>
      <c r="G28" s="26" t="s">
        <v>573</v>
      </c>
      <c r="H28" s="42">
        <v>1</v>
      </c>
      <c r="I28" s="24"/>
      <c r="J28" s="24"/>
      <c r="K28" s="24"/>
    </row>
    <row r="29" s="1" customFormat="1" ht="15" customHeight="1" spans="1:11">
      <c r="A29" s="23" t="s">
        <v>581</v>
      </c>
      <c r="B29" s="24"/>
      <c r="C29" s="24"/>
      <c r="D29" s="24"/>
      <c r="E29" s="24"/>
      <c r="F29" s="24"/>
      <c r="G29" s="24"/>
      <c r="H29" s="24"/>
      <c r="I29" s="24"/>
      <c r="J29" s="24"/>
      <c r="K29" s="24"/>
    </row>
    <row r="30" s="1" customFormat="1" spans="1:11">
      <c r="A30" s="27"/>
      <c r="B30" s="24"/>
      <c r="C30" s="24"/>
      <c r="D30" s="24"/>
      <c r="E30" s="24"/>
      <c r="F30" s="24"/>
      <c r="G30" s="24"/>
      <c r="H30" s="24"/>
      <c r="I30" s="24"/>
      <c r="J30" s="24"/>
      <c r="K30" s="24"/>
    </row>
    <row r="31" s="1" customFormat="1" spans="1:11">
      <c r="A31" s="28"/>
      <c r="B31" s="24"/>
      <c r="C31" s="24"/>
      <c r="D31" s="24"/>
      <c r="E31" s="24"/>
      <c r="F31" s="24"/>
      <c r="G31" s="24"/>
      <c r="H31" s="24"/>
      <c r="I31" s="24"/>
      <c r="J31" s="24"/>
      <c r="K31" s="24"/>
    </row>
    <row r="32" s="1" customFormat="1" spans="1:11">
      <c r="A32" s="43" t="s">
        <v>582</v>
      </c>
      <c r="B32" s="43"/>
      <c r="C32" s="43"/>
      <c r="D32" s="43"/>
      <c r="E32" s="43"/>
      <c r="F32" s="43"/>
      <c r="G32" s="43"/>
      <c r="H32" s="43"/>
      <c r="I32" s="43"/>
      <c r="J32" s="43"/>
      <c r="K32" s="43"/>
    </row>
    <row r="33" s="1" customFormat="1" spans="1:11">
      <c r="A33" s="43" t="s">
        <v>583</v>
      </c>
      <c r="B33" s="43"/>
      <c r="C33" s="43"/>
      <c r="D33" s="43"/>
      <c r="E33" s="43"/>
      <c r="F33" s="43"/>
      <c r="G33" s="43"/>
      <c r="H33" s="43"/>
      <c r="I33" s="43"/>
      <c r="J33" s="43"/>
      <c r="K33" s="43"/>
    </row>
  </sheetData>
  <mergeCells count="60">
    <mergeCell ref="A1:K1"/>
    <mergeCell ref="A2:K2"/>
    <mergeCell ref="B7:D7"/>
    <mergeCell ref="C8:D8"/>
    <mergeCell ref="C9:D9"/>
    <mergeCell ref="C10:D10"/>
    <mergeCell ref="C11:D11"/>
    <mergeCell ref="C12:D12"/>
    <mergeCell ref="C13:D13"/>
    <mergeCell ref="A17:K17"/>
    <mergeCell ref="A18:D18"/>
    <mergeCell ref="I21:K21"/>
    <mergeCell ref="I22:K22"/>
    <mergeCell ref="B23:C23"/>
    <mergeCell ref="I23:K23"/>
    <mergeCell ref="B24:C24"/>
    <mergeCell ref="I24:K24"/>
    <mergeCell ref="B25:C25"/>
    <mergeCell ref="I25:K25"/>
    <mergeCell ref="B26:C26"/>
    <mergeCell ref="I26:K26"/>
    <mergeCell ref="B27:C27"/>
    <mergeCell ref="I27:K27"/>
    <mergeCell ref="B28:C28"/>
    <mergeCell ref="I28:K28"/>
    <mergeCell ref="A32:K32"/>
    <mergeCell ref="A33:K33"/>
    <mergeCell ref="A3:A4"/>
    <mergeCell ref="A5:A13"/>
    <mergeCell ref="A14:A16"/>
    <mergeCell ref="A19:A20"/>
    <mergeCell ref="A21:A24"/>
    <mergeCell ref="A25:A27"/>
    <mergeCell ref="A29:A31"/>
    <mergeCell ref="B9:B13"/>
    <mergeCell ref="D19:D20"/>
    <mergeCell ref="E5:E6"/>
    <mergeCell ref="E10:E11"/>
    <mergeCell ref="E18:E20"/>
    <mergeCell ref="F5:F6"/>
    <mergeCell ref="F10:F11"/>
    <mergeCell ref="F18:F20"/>
    <mergeCell ref="G5:G6"/>
    <mergeCell ref="G10:G11"/>
    <mergeCell ref="G18:G20"/>
    <mergeCell ref="H5:H6"/>
    <mergeCell ref="H10:H11"/>
    <mergeCell ref="H18:H20"/>
    <mergeCell ref="I5:I6"/>
    <mergeCell ref="J5:J6"/>
    <mergeCell ref="J10:J11"/>
    <mergeCell ref="K5:K6"/>
    <mergeCell ref="K7:K13"/>
    <mergeCell ref="B3:K4"/>
    <mergeCell ref="B5:D6"/>
    <mergeCell ref="B14:K16"/>
    <mergeCell ref="I18:K20"/>
    <mergeCell ref="B19:C20"/>
    <mergeCell ref="B21:C22"/>
    <mergeCell ref="B29:K3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N20" sqref="N20"/>
    </sheetView>
  </sheetViews>
  <sheetFormatPr defaultColWidth="9" defaultRowHeight="13.5"/>
  <cols>
    <col min="1" max="1" width="9" style="1"/>
    <col min="2" max="2" width="20.5" style="1" customWidth="1"/>
    <col min="3" max="5" width="10.25" style="1" customWidth="1"/>
    <col min="6" max="9" width="9" style="1"/>
    <col min="10" max="10" width="14.5" style="1" customWidth="1"/>
    <col min="11" max="11" width="12.625" style="1"/>
    <col min="12" max="16384" width="9" style="1"/>
  </cols>
  <sheetData>
    <row r="1" s="1" customFormat="1" ht="24" spans="1:10">
      <c r="A1" s="2" t="s">
        <v>584</v>
      </c>
      <c r="B1" s="2"/>
      <c r="C1" s="2"/>
      <c r="D1" s="2"/>
      <c r="E1" s="2"/>
      <c r="F1" s="2"/>
      <c r="G1" s="2"/>
      <c r="H1" s="2"/>
      <c r="I1" s="2"/>
      <c r="J1" s="2"/>
    </row>
    <row r="2" s="1" customFormat="1" ht="15" customHeight="1" spans="1:10">
      <c r="A2" s="3" t="s">
        <v>585</v>
      </c>
      <c r="B2" s="3" t="s">
        <v>586</v>
      </c>
      <c r="C2" s="3"/>
      <c r="D2" s="3"/>
      <c r="E2" s="3"/>
      <c r="F2" s="3"/>
      <c r="G2" s="3"/>
      <c r="H2" s="3"/>
      <c r="I2" s="3"/>
      <c r="J2" s="3"/>
    </row>
    <row r="3" s="1" customFormat="1" ht="15" customHeight="1" spans="1:10">
      <c r="A3" s="3" t="s">
        <v>587</v>
      </c>
      <c r="B3" s="4" t="s">
        <v>525</v>
      </c>
      <c r="C3" s="4"/>
      <c r="D3" s="4"/>
      <c r="E3" s="5" t="s">
        <v>588</v>
      </c>
      <c r="F3" s="3" t="s">
        <v>525</v>
      </c>
      <c r="G3" s="3"/>
      <c r="H3" s="3"/>
      <c r="I3" s="3"/>
      <c r="J3" s="3"/>
    </row>
    <row r="4" s="1" customFormat="1" spans="1:10">
      <c r="A4" s="3"/>
      <c r="B4" s="4"/>
      <c r="C4" s="4"/>
      <c r="D4" s="4"/>
      <c r="E4" s="6"/>
      <c r="F4" s="3"/>
      <c r="G4" s="3"/>
      <c r="H4" s="3"/>
      <c r="I4" s="3"/>
      <c r="J4" s="3"/>
    </row>
    <row r="5" s="1" customFormat="1" ht="15" customHeight="1" spans="1:10">
      <c r="A5" s="3" t="s">
        <v>589</v>
      </c>
      <c r="B5" s="3"/>
      <c r="C5" s="5" t="s">
        <v>590</v>
      </c>
      <c r="D5" s="5" t="s">
        <v>443</v>
      </c>
      <c r="E5" s="5" t="s">
        <v>591</v>
      </c>
      <c r="F5" s="3" t="s">
        <v>592</v>
      </c>
      <c r="G5" s="3"/>
      <c r="H5" s="3" t="s">
        <v>593</v>
      </c>
      <c r="I5" s="3" t="s">
        <v>594</v>
      </c>
      <c r="J5" s="3"/>
    </row>
    <row r="6" s="1" customFormat="1" spans="1:10">
      <c r="A6" s="3"/>
      <c r="B6" s="3"/>
      <c r="C6" s="6"/>
      <c r="D6" s="6"/>
      <c r="E6" s="6"/>
      <c r="F6" s="3"/>
      <c r="G6" s="3"/>
      <c r="H6" s="3"/>
      <c r="I6" s="3"/>
      <c r="J6" s="3"/>
    </row>
    <row r="7" s="1" customFormat="1" ht="27" customHeight="1" spans="1:10">
      <c r="A7" s="3"/>
      <c r="B7" s="3" t="s">
        <v>535</v>
      </c>
      <c r="C7" s="3">
        <v>30000</v>
      </c>
      <c r="D7" s="8">
        <v>30000</v>
      </c>
      <c r="E7" s="8">
        <v>14919.18</v>
      </c>
      <c r="F7" s="3">
        <v>10</v>
      </c>
      <c r="G7" s="3"/>
      <c r="H7" s="7">
        <v>0.4973</v>
      </c>
      <c r="I7" s="3">
        <v>10</v>
      </c>
      <c r="J7" s="3"/>
    </row>
    <row r="8" s="1" customFormat="1" ht="15" customHeight="1" spans="1:10">
      <c r="A8" s="3"/>
      <c r="B8" s="5" t="s">
        <v>595</v>
      </c>
      <c r="C8" s="8">
        <v>30000</v>
      </c>
      <c r="D8" s="8">
        <v>30000</v>
      </c>
      <c r="E8" s="8">
        <v>14919.18</v>
      </c>
      <c r="F8" s="3" t="s">
        <v>447</v>
      </c>
      <c r="G8" s="3"/>
      <c r="H8" s="3" t="s">
        <v>447</v>
      </c>
      <c r="I8" s="3" t="s">
        <v>447</v>
      </c>
      <c r="J8" s="3"/>
    </row>
    <row r="9" s="1" customFormat="1" spans="1:10">
      <c r="A9" s="3"/>
      <c r="B9" s="9"/>
      <c r="C9" s="8"/>
      <c r="D9" s="8"/>
      <c r="E9" s="8"/>
      <c r="F9" s="3"/>
      <c r="G9" s="3"/>
      <c r="H9" s="3"/>
      <c r="I9" s="3"/>
      <c r="J9" s="3"/>
    </row>
    <row r="10" s="1" customFormat="1" ht="27" customHeight="1" spans="1:10">
      <c r="A10" s="3"/>
      <c r="B10" s="8" t="s">
        <v>538</v>
      </c>
      <c r="C10" s="8"/>
      <c r="D10" s="8"/>
      <c r="E10" s="8"/>
      <c r="F10" s="3" t="s">
        <v>447</v>
      </c>
      <c r="G10" s="3"/>
      <c r="H10" s="3" t="s">
        <v>447</v>
      </c>
      <c r="I10" s="3" t="s">
        <v>447</v>
      </c>
      <c r="J10" s="3"/>
    </row>
    <row r="11" s="1" customFormat="1" ht="27" customHeight="1" spans="1:10">
      <c r="A11" s="3"/>
      <c r="B11" s="8" t="s">
        <v>596</v>
      </c>
      <c r="C11" s="3"/>
      <c r="D11" s="3"/>
      <c r="E11" s="10"/>
      <c r="F11" s="3" t="s">
        <v>447</v>
      </c>
      <c r="G11" s="3"/>
      <c r="H11" s="3" t="s">
        <v>447</v>
      </c>
      <c r="I11" s="3" t="s">
        <v>447</v>
      </c>
      <c r="J11" s="3"/>
    </row>
    <row r="12" s="1" customFormat="1" ht="15" customHeight="1" spans="1:10">
      <c r="A12" s="11" t="s">
        <v>597</v>
      </c>
      <c r="B12" s="11"/>
      <c r="C12" s="11"/>
      <c r="D12" s="11"/>
      <c r="E12" s="11"/>
      <c r="F12" s="11"/>
      <c r="G12" s="11" t="s">
        <v>598</v>
      </c>
      <c r="H12" s="11"/>
      <c r="I12" s="11"/>
      <c r="J12" s="11"/>
    </row>
    <row r="13" s="1" customFormat="1" ht="27" customHeight="1" spans="1:10">
      <c r="A13" s="11" t="s">
        <v>599</v>
      </c>
      <c r="B13" s="18" t="s">
        <v>600</v>
      </c>
      <c r="C13" s="18"/>
      <c r="D13" s="18"/>
      <c r="E13" s="18"/>
      <c r="F13" s="18"/>
      <c r="G13" s="11" t="s">
        <v>601</v>
      </c>
      <c r="H13" s="11"/>
      <c r="I13" s="11"/>
      <c r="J13" s="11"/>
    </row>
    <row r="14" s="1" customFormat="1" ht="15" customHeight="1" spans="1:10">
      <c r="A14" s="11" t="s">
        <v>543</v>
      </c>
      <c r="B14" s="11"/>
      <c r="C14" s="11"/>
      <c r="D14" s="11" t="s">
        <v>602</v>
      </c>
      <c r="E14" s="11"/>
      <c r="F14" s="11"/>
      <c r="G14" s="11" t="s">
        <v>603</v>
      </c>
      <c r="H14" s="11"/>
      <c r="I14" s="11"/>
      <c r="J14" s="11"/>
    </row>
    <row r="15" s="1" customFormat="1" ht="24.75" customHeight="1" spans="1:10">
      <c r="A15" s="3" t="s">
        <v>549</v>
      </c>
      <c r="B15" s="3" t="s">
        <v>550</v>
      </c>
      <c r="C15" s="5" t="s">
        <v>551</v>
      </c>
      <c r="D15" s="5" t="s">
        <v>544</v>
      </c>
      <c r="E15" s="3" t="s">
        <v>545</v>
      </c>
      <c r="F15" s="12" t="s">
        <v>546</v>
      </c>
      <c r="G15" s="12" t="s">
        <v>547</v>
      </c>
      <c r="H15" s="11" t="s">
        <v>592</v>
      </c>
      <c r="I15" s="11" t="s">
        <v>594</v>
      </c>
      <c r="J15" s="11" t="s">
        <v>548</v>
      </c>
    </row>
    <row r="16" s="1" customFormat="1" spans="1:10">
      <c r="A16" s="3"/>
      <c r="B16" s="3"/>
      <c r="C16" s="6"/>
      <c r="D16" s="6"/>
      <c r="E16" s="3"/>
      <c r="F16" s="13"/>
      <c r="G16" s="13"/>
      <c r="H16" s="11"/>
      <c r="I16" s="11"/>
      <c r="J16" s="11"/>
    </row>
    <row r="17" s="1" customFormat="1" ht="15" customHeight="1" spans="1:10">
      <c r="A17" s="3" t="s">
        <v>552</v>
      </c>
      <c r="B17" s="3" t="s">
        <v>553</v>
      </c>
      <c r="C17" s="4" t="s">
        <v>604</v>
      </c>
      <c r="D17" s="3" t="s">
        <v>605</v>
      </c>
      <c r="E17" s="3">
        <v>90</v>
      </c>
      <c r="F17" s="11" t="s">
        <v>606</v>
      </c>
      <c r="G17" s="11">
        <v>90</v>
      </c>
      <c r="H17" s="11">
        <v>15</v>
      </c>
      <c r="I17" s="11">
        <v>15</v>
      </c>
      <c r="J17" s="11"/>
    </row>
    <row r="18" s="1" customFormat="1" ht="40.5" spans="1:10">
      <c r="A18" s="3"/>
      <c r="B18" s="3" t="s">
        <v>561</v>
      </c>
      <c r="C18" s="4" t="s">
        <v>607</v>
      </c>
      <c r="D18" s="3" t="s">
        <v>555</v>
      </c>
      <c r="E18" s="15">
        <v>100</v>
      </c>
      <c r="F18" s="11" t="s">
        <v>556</v>
      </c>
      <c r="G18" s="19">
        <v>100</v>
      </c>
      <c r="H18" s="11">
        <v>15</v>
      </c>
      <c r="I18" s="11">
        <v>15</v>
      </c>
      <c r="J18" s="11"/>
    </row>
    <row r="19" s="1" customFormat="1" ht="27" customHeight="1" spans="1:10">
      <c r="A19" s="3"/>
      <c r="B19" s="3" t="s">
        <v>565</v>
      </c>
      <c r="C19" s="4" t="s">
        <v>608</v>
      </c>
      <c r="D19" s="3" t="s">
        <v>609</v>
      </c>
      <c r="E19" s="3">
        <v>12</v>
      </c>
      <c r="F19" s="11" t="s">
        <v>568</v>
      </c>
      <c r="G19" s="14">
        <v>1</v>
      </c>
      <c r="H19" s="11">
        <v>20</v>
      </c>
      <c r="I19" s="11">
        <v>20</v>
      </c>
      <c r="J19" s="11"/>
    </row>
    <row r="20" s="1" customFormat="1" ht="40.5" spans="1:10">
      <c r="A20" s="3"/>
      <c r="B20" s="3" t="s">
        <v>610</v>
      </c>
      <c r="C20" s="4" t="s">
        <v>611</v>
      </c>
      <c r="D20" s="3" t="s">
        <v>555</v>
      </c>
      <c r="E20" s="15">
        <v>100</v>
      </c>
      <c r="F20" s="11" t="s">
        <v>573</v>
      </c>
      <c r="G20" s="14">
        <v>1</v>
      </c>
      <c r="H20" s="11">
        <v>20</v>
      </c>
      <c r="I20" s="11">
        <v>10</v>
      </c>
      <c r="J20" s="11"/>
    </row>
    <row r="21" s="1" customFormat="1" ht="81" spans="1:10">
      <c r="A21" s="3" t="s">
        <v>570</v>
      </c>
      <c r="B21" s="3" t="s">
        <v>574</v>
      </c>
      <c r="C21" s="4" t="s">
        <v>612</v>
      </c>
      <c r="D21" s="3" t="s">
        <v>555</v>
      </c>
      <c r="E21" s="15">
        <v>95</v>
      </c>
      <c r="F21" s="11" t="s">
        <v>573</v>
      </c>
      <c r="G21" s="14">
        <v>0.95</v>
      </c>
      <c r="H21" s="11">
        <v>10</v>
      </c>
      <c r="I21" s="11">
        <v>10</v>
      </c>
      <c r="J21" s="11"/>
    </row>
    <row r="22" s="1" customFormat="1" ht="162" spans="1:10">
      <c r="A22" s="3"/>
      <c r="B22" s="3" t="s">
        <v>613</v>
      </c>
      <c r="C22" s="4" t="s">
        <v>614</v>
      </c>
      <c r="D22" s="3" t="s">
        <v>555</v>
      </c>
      <c r="E22" s="15">
        <v>95</v>
      </c>
      <c r="F22" s="11" t="s">
        <v>573</v>
      </c>
      <c r="G22" s="14">
        <v>0.95</v>
      </c>
      <c r="H22" s="11">
        <v>10</v>
      </c>
      <c r="I22" s="11">
        <v>10</v>
      </c>
      <c r="J22" s="11"/>
    </row>
    <row r="23" s="1" customFormat="1" ht="15" customHeight="1" spans="1:10">
      <c r="A23" s="3" t="s">
        <v>578</v>
      </c>
      <c r="B23" s="3" t="s">
        <v>579</v>
      </c>
      <c r="C23" s="4" t="s">
        <v>615</v>
      </c>
      <c r="D23" s="3" t="s">
        <v>555</v>
      </c>
      <c r="E23" s="15">
        <v>95</v>
      </c>
      <c r="F23" s="11" t="s">
        <v>573</v>
      </c>
      <c r="G23" s="14">
        <v>0.95</v>
      </c>
      <c r="H23" s="11">
        <v>10</v>
      </c>
      <c r="I23" s="11">
        <v>10</v>
      </c>
      <c r="J23" s="11"/>
    </row>
    <row r="24" s="1" customFormat="1" ht="15" customHeight="1" spans="1:10">
      <c r="A24" s="3" t="s">
        <v>616</v>
      </c>
      <c r="B24" s="3"/>
      <c r="C24" s="16"/>
      <c r="D24" s="16"/>
      <c r="E24" s="16"/>
      <c r="F24" s="16"/>
      <c r="G24" s="16"/>
      <c r="H24" s="16"/>
      <c r="I24" s="16"/>
      <c r="J24" s="16"/>
    </row>
    <row r="25" s="1" customFormat="1" ht="24" customHeight="1" spans="1:10">
      <c r="A25" s="3" t="s">
        <v>617</v>
      </c>
      <c r="B25" s="3">
        <v>100</v>
      </c>
      <c r="C25" s="3"/>
      <c r="D25" s="3"/>
      <c r="E25" s="3"/>
      <c r="F25" s="3"/>
      <c r="G25" s="3"/>
      <c r="H25" s="3"/>
      <c r="I25" s="3">
        <v>90</v>
      </c>
      <c r="J25" s="10" t="s">
        <v>618</v>
      </c>
    </row>
    <row r="26" s="1" customFormat="1" ht="65" customHeight="1" spans="1:10">
      <c r="A26" s="17" t="s">
        <v>619</v>
      </c>
      <c r="B26" s="17"/>
      <c r="C26" s="17"/>
      <c r="D26" s="17"/>
      <c r="E26" s="17"/>
      <c r="F26" s="17"/>
      <c r="G26" s="17"/>
      <c r="H26" s="17"/>
      <c r="I26" s="17"/>
      <c r="J26" s="17"/>
    </row>
    <row r="27" s="1" customFormat="1" ht="34" customHeight="1" spans="1:10">
      <c r="A27" s="20"/>
      <c r="B27" s="20"/>
      <c r="C27" s="20"/>
      <c r="D27" s="20"/>
      <c r="E27" s="20"/>
      <c r="F27" s="20"/>
      <c r="G27" s="20"/>
      <c r="H27" s="20"/>
      <c r="I27" s="20"/>
      <c r="J27" s="20"/>
    </row>
    <row r="28" s="1" customFormat="1" spans="1:10">
      <c r="A28" s="21"/>
      <c r="B28" s="21"/>
      <c r="C28" s="21"/>
      <c r="D28" s="21"/>
      <c r="E28" s="21"/>
      <c r="F28" s="21"/>
      <c r="G28" s="21"/>
      <c r="H28" s="21"/>
      <c r="I28" s="21"/>
      <c r="J28" s="21"/>
    </row>
    <row r="29" s="1" customFormat="1" spans="1:10">
      <c r="A29" s="21"/>
      <c r="B29" s="21"/>
      <c r="C29" s="21"/>
      <c r="D29" s="21"/>
      <c r="E29" s="21"/>
      <c r="F29" s="21"/>
      <c r="G29" s="21"/>
      <c r="H29" s="21"/>
      <c r="I29" s="21"/>
      <c r="J29" s="21"/>
    </row>
    <row r="30" s="1" customFormat="1" spans="1:10">
      <c r="A30" s="21"/>
      <c r="B30" s="21"/>
      <c r="C30" s="21"/>
      <c r="D30" s="21"/>
      <c r="E30" s="21"/>
      <c r="F30" s="21"/>
      <c r="G30" s="21"/>
      <c r="H30" s="21"/>
      <c r="I30" s="21"/>
      <c r="J30" s="21"/>
    </row>
  </sheetData>
  <mergeCells count="54">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27:J27"/>
    <mergeCell ref="A28:J28"/>
    <mergeCell ref="A29:J29"/>
    <mergeCell ref="A30:J30"/>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N19" sqref="N19"/>
    </sheetView>
  </sheetViews>
  <sheetFormatPr defaultColWidth="9" defaultRowHeight="13.5"/>
  <cols>
    <col min="1" max="16384" width="9" style="1"/>
  </cols>
  <sheetData>
    <row r="1" s="1" customFormat="1" ht="24" spans="1:10">
      <c r="A1" s="2" t="s">
        <v>584</v>
      </c>
      <c r="B1" s="2"/>
      <c r="C1" s="2"/>
      <c r="D1" s="2"/>
      <c r="E1" s="2"/>
      <c r="F1" s="2"/>
      <c r="G1" s="2"/>
      <c r="H1" s="2"/>
      <c r="I1" s="2"/>
      <c r="J1" s="2"/>
    </row>
    <row r="2" s="1" customFormat="1" ht="18" customHeight="1" spans="1:10">
      <c r="A2" s="3" t="s">
        <v>585</v>
      </c>
      <c r="B2" s="3" t="s">
        <v>620</v>
      </c>
      <c r="C2" s="3"/>
      <c r="D2" s="3"/>
      <c r="E2" s="3"/>
      <c r="F2" s="3"/>
      <c r="G2" s="3"/>
      <c r="H2" s="3"/>
      <c r="I2" s="3"/>
      <c r="J2" s="3"/>
    </row>
    <row r="3" s="1" customFormat="1" spans="1:10">
      <c r="A3" s="3" t="s">
        <v>587</v>
      </c>
      <c r="B3" s="4" t="s">
        <v>525</v>
      </c>
      <c r="C3" s="4"/>
      <c r="D3" s="4"/>
      <c r="E3" s="5" t="s">
        <v>588</v>
      </c>
      <c r="F3" s="3" t="s">
        <v>525</v>
      </c>
      <c r="G3" s="3"/>
      <c r="H3" s="3"/>
      <c r="I3" s="3"/>
      <c r="J3" s="3"/>
    </row>
    <row r="4" s="1" customFormat="1" spans="1:10">
      <c r="A4" s="3"/>
      <c r="B4" s="4"/>
      <c r="C4" s="4"/>
      <c r="D4" s="4"/>
      <c r="E4" s="6"/>
      <c r="F4" s="3"/>
      <c r="G4" s="3"/>
      <c r="H4" s="3"/>
      <c r="I4" s="3"/>
      <c r="J4" s="3"/>
    </row>
    <row r="5" s="1" customFormat="1" spans="1:10">
      <c r="A5" s="3" t="s">
        <v>589</v>
      </c>
      <c r="B5" s="3"/>
      <c r="C5" s="5" t="s">
        <v>590</v>
      </c>
      <c r="D5" s="5" t="s">
        <v>443</v>
      </c>
      <c r="E5" s="5" t="s">
        <v>591</v>
      </c>
      <c r="F5" s="3" t="s">
        <v>592</v>
      </c>
      <c r="G5" s="3"/>
      <c r="H5" s="3" t="s">
        <v>593</v>
      </c>
      <c r="I5" s="3" t="s">
        <v>594</v>
      </c>
      <c r="J5" s="3"/>
    </row>
    <row r="6" s="1" customFormat="1" spans="1:10">
      <c r="A6" s="3"/>
      <c r="B6" s="3"/>
      <c r="C6" s="6"/>
      <c r="D6" s="6"/>
      <c r="E6" s="6"/>
      <c r="F6" s="3"/>
      <c r="G6" s="3"/>
      <c r="H6" s="3"/>
      <c r="I6" s="3"/>
      <c r="J6" s="3"/>
    </row>
    <row r="7" s="1" customFormat="1" ht="27" spans="1:10">
      <c r="A7" s="3"/>
      <c r="B7" s="3" t="s">
        <v>535</v>
      </c>
      <c r="C7" s="3">
        <v>6394.48</v>
      </c>
      <c r="D7" s="8">
        <v>6394.48</v>
      </c>
      <c r="E7" s="8">
        <v>6394.48</v>
      </c>
      <c r="F7" s="3">
        <v>10</v>
      </c>
      <c r="G7" s="3"/>
      <c r="H7" s="7">
        <v>1</v>
      </c>
      <c r="I7" s="3">
        <v>10</v>
      </c>
      <c r="J7" s="3"/>
    </row>
    <row r="8" s="1" customFormat="1" spans="1:10">
      <c r="A8" s="3"/>
      <c r="B8" s="5" t="s">
        <v>595</v>
      </c>
      <c r="C8" s="8">
        <v>6394.48</v>
      </c>
      <c r="D8" s="8">
        <v>6394.48</v>
      </c>
      <c r="E8" s="8">
        <v>6394.48</v>
      </c>
      <c r="F8" s="3" t="s">
        <v>447</v>
      </c>
      <c r="G8" s="3"/>
      <c r="H8" s="3" t="s">
        <v>447</v>
      </c>
      <c r="I8" s="3" t="s">
        <v>447</v>
      </c>
      <c r="J8" s="3"/>
    </row>
    <row r="9" s="1" customFormat="1" spans="1:10">
      <c r="A9" s="3"/>
      <c r="B9" s="9"/>
      <c r="C9" s="8"/>
      <c r="D9" s="8"/>
      <c r="E9" s="8"/>
      <c r="F9" s="3"/>
      <c r="G9" s="3"/>
      <c r="H9" s="3"/>
      <c r="I9" s="3"/>
      <c r="J9" s="3"/>
    </row>
    <row r="10" s="1" customFormat="1" ht="27" spans="1:10">
      <c r="A10" s="3"/>
      <c r="B10" s="8" t="s">
        <v>538</v>
      </c>
      <c r="C10" s="8"/>
      <c r="D10" s="8"/>
      <c r="E10" s="8"/>
      <c r="F10" s="3" t="s">
        <v>447</v>
      </c>
      <c r="G10" s="3"/>
      <c r="H10" s="3" t="s">
        <v>447</v>
      </c>
      <c r="I10" s="3" t="s">
        <v>447</v>
      </c>
      <c r="J10" s="3"/>
    </row>
    <row r="11" s="1" customFormat="1" ht="27" spans="1:10">
      <c r="A11" s="3"/>
      <c r="B11" s="8" t="s">
        <v>539</v>
      </c>
      <c r="C11" s="3"/>
      <c r="D11" s="3"/>
      <c r="E11" s="10"/>
      <c r="F11" s="3" t="s">
        <v>447</v>
      </c>
      <c r="G11" s="3"/>
      <c r="H11" s="3" t="s">
        <v>447</v>
      </c>
      <c r="I11" s="3" t="s">
        <v>447</v>
      </c>
      <c r="J11" s="3"/>
    </row>
    <row r="12" s="1" customFormat="1" ht="28" customHeight="1" spans="1:10">
      <c r="A12" s="11" t="s">
        <v>597</v>
      </c>
      <c r="B12" s="11"/>
      <c r="C12" s="11"/>
      <c r="D12" s="11"/>
      <c r="E12" s="11"/>
      <c r="F12" s="11"/>
      <c r="G12" s="11" t="s">
        <v>598</v>
      </c>
      <c r="H12" s="11"/>
      <c r="I12" s="11"/>
      <c r="J12" s="11"/>
    </row>
    <row r="13" s="1" customFormat="1" ht="61" customHeight="1" spans="1:10">
      <c r="A13" s="11" t="s">
        <v>599</v>
      </c>
      <c r="B13" s="18" t="s">
        <v>620</v>
      </c>
      <c r="C13" s="18"/>
      <c r="D13" s="18"/>
      <c r="E13" s="18"/>
      <c r="F13" s="18"/>
      <c r="G13" s="11" t="s">
        <v>621</v>
      </c>
      <c r="H13" s="11"/>
      <c r="I13" s="11"/>
      <c r="J13" s="11"/>
    </row>
    <row r="14" s="1" customFormat="1" ht="32" customHeight="1" spans="1:10">
      <c r="A14" s="11" t="s">
        <v>543</v>
      </c>
      <c r="B14" s="11"/>
      <c r="C14" s="11"/>
      <c r="D14" s="11" t="s">
        <v>602</v>
      </c>
      <c r="E14" s="11"/>
      <c r="F14" s="11"/>
      <c r="G14" s="11" t="s">
        <v>603</v>
      </c>
      <c r="H14" s="11"/>
      <c r="I14" s="11"/>
      <c r="J14" s="11"/>
    </row>
    <row r="15" s="1" customFormat="1" spans="1:10">
      <c r="A15" s="3" t="s">
        <v>549</v>
      </c>
      <c r="B15" s="3" t="s">
        <v>550</v>
      </c>
      <c r="C15" s="5" t="s">
        <v>551</v>
      </c>
      <c r="D15" s="5" t="s">
        <v>544</v>
      </c>
      <c r="E15" s="3" t="s">
        <v>545</v>
      </c>
      <c r="F15" s="12" t="s">
        <v>546</v>
      </c>
      <c r="G15" s="12" t="s">
        <v>547</v>
      </c>
      <c r="H15" s="11" t="s">
        <v>592</v>
      </c>
      <c r="I15" s="11" t="s">
        <v>594</v>
      </c>
      <c r="J15" s="11" t="s">
        <v>548</v>
      </c>
    </row>
    <row r="16" s="1" customFormat="1" spans="1:10">
      <c r="A16" s="3"/>
      <c r="B16" s="3"/>
      <c r="C16" s="6"/>
      <c r="D16" s="6"/>
      <c r="E16" s="3"/>
      <c r="F16" s="13"/>
      <c r="G16" s="13"/>
      <c r="H16" s="11"/>
      <c r="I16" s="11"/>
      <c r="J16" s="11"/>
    </row>
    <row r="17" s="1" customFormat="1" ht="28" customHeight="1" spans="1:10">
      <c r="A17" s="3" t="s">
        <v>552</v>
      </c>
      <c r="B17" s="3" t="s">
        <v>565</v>
      </c>
      <c r="C17" s="4" t="s">
        <v>622</v>
      </c>
      <c r="D17" s="3" t="s">
        <v>609</v>
      </c>
      <c r="E17" s="3">
        <v>12</v>
      </c>
      <c r="F17" s="11" t="s">
        <v>568</v>
      </c>
      <c r="G17" s="14">
        <v>1</v>
      </c>
      <c r="H17" s="11">
        <v>10</v>
      </c>
      <c r="I17" s="11">
        <v>40</v>
      </c>
      <c r="J17" s="11"/>
    </row>
    <row r="18" s="1" customFormat="1" ht="40.5" spans="1:10">
      <c r="A18" s="3"/>
      <c r="B18" s="3" t="s">
        <v>610</v>
      </c>
      <c r="C18" s="4" t="s">
        <v>611</v>
      </c>
      <c r="D18" s="3" t="s">
        <v>555</v>
      </c>
      <c r="E18" s="15">
        <v>100</v>
      </c>
      <c r="F18" s="11" t="s">
        <v>573</v>
      </c>
      <c r="G18" s="14">
        <v>1</v>
      </c>
      <c r="H18" s="11">
        <v>25</v>
      </c>
      <c r="I18" s="11">
        <v>20</v>
      </c>
      <c r="J18" s="11" t="s">
        <v>623</v>
      </c>
    </row>
    <row r="19" s="1" customFormat="1" ht="54" spans="1:10">
      <c r="A19" s="3" t="s">
        <v>570</v>
      </c>
      <c r="B19" s="3" t="s">
        <v>574</v>
      </c>
      <c r="C19" s="4" t="s">
        <v>624</v>
      </c>
      <c r="D19" s="3" t="s">
        <v>555</v>
      </c>
      <c r="E19" s="15">
        <v>95</v>
      </c>
      <c r="F19" s="11" t="s">
        <v>573</v>
      </c>
      <c r="G19" s="14">
        <v>0.95</v>
      </c>
      <c r="H19" s="11">
        <v>10</v>
      </c>
      <c r="I19" s="11">
        <v>20</v>
      </c>
      <c r="J19" s="11"/>
    </row>
    <row r="20" s="1" customFormat="1" ht="54" spans="1:10">
      <c r="A20" s="3" t="s">
        <v>578</v>
      </c>
      <c r="B20" s="3" t="s">
        <v>579</v>
      </c>
      <c r="C20" s="4" t="s">
        <v>625</v>
      </c>
      <c r="D20" s="3" t="s">
        <v>555</v>
      </c>
      <c r="E20" s="15">
        <v>95</v>
      </c>
      <c r="F20" s="11" t="s">
        <v>573</v>
      </c>
      <c r="G20" s="14">
        <v>0.95</v>
      </c>
      <c r="H20" s="11">
        <v>10</v>
      </c>
      <c r="I20" s="11">
        <v>10</v>
      </c>
      <c r="J20" s="11"/>
    </row>
    <row r="21" s="1" customFormat="1" spans="1:10">
      <c r="A21" s="3" t="s">
        <v>616</v>
      </c>
      <c r="B21" s="3"/>
      <c r="C21" s="16"/>
      <c r="D21" s="16"/>
      <c r="E21" s="16"/>
      <c r="F21" s="16"/>
      <c r="G21" s="16"/>
      <c r="H21" s="16"/>
      <c r="I21" s="16"/>
      <c r="J21" s="16"/>
    </row>
    <row r="22" s="1" customFormat="1" spans="1:10">
      <c r="A22" s="3" t="s">
        <v>617</v>
      </c>
      <c r="B22" s="3">
        <v>100</v>
      </c>
      <c r="C22" s="3"/>
      <c r="D22" s="3"/>
      <c r="E22" s="3"/>
      <c r="F22" s="3"/>
      <c r="G22" s="3"/>
      <c r="H22" s="3"/>
      <c r="I22" s="3">
        <v>90</v>
      </c>
      <c r="J22" s="10" t="s">
        <v>618</v>
      </c>
    </row>
    <row r="23" s="1" customFormat="1" spans="1:10">
      <c r="A23" s="17" t="s">
        <v>619</v>
      </c>
      <c r="B23" s="17"/>
      <c r="C23" s="17"/>
      <c r="D23" s="17"/>
      <c r="E23" s="17"/>
      <c r="F23" s="17"/>
      <c r="G23" s="17"/>
      <c r="H23" s="17"/>
      <c r="I23" s="17"/>
      <c r="J23" s="17"/>
    </row>
  </sheetData>
  <mergeCells count="49">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3:A4"/>
    <mergeCell ref="A5:A11"/>
    <mergeCell ref="A15:A16"/>
    <mergeCell ref="A17:A18"/>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N19" sqref="N19"/>
    </sheetView>
  </sheetViews>
  <sheetFormatPr defaultColWidth="9" defaultRowHeight="13.5"/>
  <cols>
    <col min="1" max="2" width="9" style="1"/>
    <col min="3" max="4" width="9.375" style="1"/>
    <col min="5" max="5" width="12.625" style="1"/>
    <col min="6" max="11" width="9" style="1"/>
    <col min="12" max="12" width="12.625" style="1"/>
    <col min="13" max="16384" width="9" style="1"/>
  </cols>
  <sheetData>
    <row r="1" s="1" customFormat="1" ht="24" spans="1:10">
      <c r="A1" s="2" t="s">
        <v>584</v>
      </c>
      <c r="B1" s="2"/>
      <c r="C1" s="2"/>
      <c r="D1" s="2"/>
      <c r="E1" s="2"/>
      <c r="F1" s="2"/>
      <c r="G1" s="2"/>
      <c r="H1" s="2"/>
      <c r="I1" s="2"/>
      <c r="J1" s="2"/>
    </row>
    <row r="2" s="1" customFormat="1" spans="1:10">
      <c r="A2" s="3" t="s">
        <v>585</v>
      </c>
      <c r="B2" s="3" t="s">
        <v>626</v>
      </c>
      <c r="C2" s="3"/>
      <c r="D2" s="3"/>
      <c r="E2" s="3"/>
      <c r="F2" s="3"/>
      <c r="G2" s="3"/>
      <c r="H2" s="3"/>
      <c r="I2" s="3"/>
      <c r="J2" s="3"/>
    </row>
    <row r="3" s="1" customFormat="1" spans="1:10">
      <c r="A3" s="3" t="s">
        <v>587</v>
      </c>
      <c r="B3" s="4" t="s">
        <v>525</v>
      </c>
      <c r="C3" s="4"/>
      <c r="D3" s="4"/>
      <c r="E3" s="5" t="s">
        <v>588</v>
      </c>
      <c r="F3" s="3" t="s">
        <v>525</v>
      </c>
      <c r="G3" s="3"/>
      <c r="H3" s="3"/>
      <c r="I3" s="3"/>
      <c r="J3" s="3"/>
    </row>
    <row r="4" s="1" customFormat="1" spans="1:10">
      <c r="A4" s="3"/>
      <c r="B4" s="4"/>
      <c r="C4" s="4"/>
      <c r="D4" s="4"/>
      <c r="E4" s="6"/>
      <c r="F4" s="3"/>
      <c r="G4" s="3"/>
      <c r="H4" s="3"/>
      <c r="I4" s="3"/>
      <c r="J4" s="3"/>
    </row>
    <row r="5" s="1" customFormat="1" spans="1:10">
      <c r="A5" s="3" t="s">
        <v>589</v>
      </c>
      <c r="B5" s="3"/>
      <c r="C5" s="5" t="s">
        <v>590</v>
      </c>
      <c r="D5" s="5" t="s">
        <v>443</v>
      </c>
      <c r="E5" s="5" t="s">
        <v>591</v>
      </c>
      <c r="F5" s="3" t="s">
        <v>592</v>
      </c>
      <c r="G5" s="3"/>
      <c r="H5" s="3" t="s">
        <v>593</v>
      </c>
      <c r="I5" s="3" t="s">
        <v>594</v>
      </c>
      <c r="J5" s="3"/>
    </row>
    <row r="6" s="1" customFormat="1" spans="1:10">
      <c r="A6" s="3"/>
      <c r="B6" s="3"/>
      <c r="C6" s="6"/>
      <c r="D6" s="6"/>
      <c r="E6" s="6"/>
      <c r="F6" s="3"/>
      <c r="G6" s="3"/>
      <c r="H6" s="3"/>
      <c r="I6" s="3"/>
      <c r="J6" s="3"/>
    </row>
    <row r="7" s="1" customFormat="1" ht="27" spans="1:10">
      <c r="A7" s="3"/>
      <c r="B7" s="3" t="s">
        <v>535</v>
      </c>
      <c r="C7" s="3">
        <v>18482274</v>
      </c>
      <c r="D7" s="8">
        <v>18482274</v>
      </c>
      <c r="E7" s="8">
        <v>18242982.28</v>
      </c>
      <c r="F7" s="3">
        <v>10</v>
      </c>
      <c r="G7" s="3"/>
      <c r="H7" s="7">
        <v>0.9871</v>
      </c>
      <c r="I7" s="3">
        <v>10</v>
      </c>
      <c r="J7" s="3"/>
    </row>
    <row r="8" s="1" customFormat="1" spans="1:10">
      <c r="A8" s="3"/>
      <c r="B8" s="5" t="s">
        <v>595</v>
      </c>
      <c r="C8" s="8">
        <v>18482274</v>
      </c>
      <c r="D8" s="8">
        <v>18482274</v>
      </c>
      <c r="E8" s="8">
        <v>18242982.28</v>
      </c>
      <c r="F8" s="3" t="s">
        <v>447</v>
      </c>
      <c r="G8" s="3"/>
      <c r="H8" s="3" t="s">
        <v>447</v>
      </c>
      <c r="I8" s="3" t="s">
        <v>447</v>
      </c>
      <c r="J8" s="3"/>
    </row>
    <row r="9" s="1" customFormat="1" spans="1:10">
      <c r="A9" s="3"/>
      <c r="B9" s="9"/>
      <c r="C9" s="8"/>
      <c r="D9" s="8"/>
      <c r="E9" s="8"/>
      <c r="F9" s="3"/>
      <c r="G9" s="3"/>
      <c r="H9" s="3"/>
      <c r="I9" s="3"/>
      <c r="J9" s="3"/>
    </row>
    <row r="10" s="1" customFormat="1" ht="27" spans="1:10">
      <c r="A10" s="3"/>
      <c r="B10" s="8" t="s">
        <v>538</v>
      </c>
      <c r="C10" s="8">
        <v>0.49</v>
      </c>
      <c r="D10" s="8">
        <v>0.49</v>
      </c>
      <c r="E10" s="8">
        <v>0.49</v>
      </c>
      <c r="F10" s="3" t="s">
        <v>447</v>
      </c>
      <c r="G10" s="3"/>
      <c r="H10" s="3" t="s">
        <v>447</v>
      </c>
      <c r="I10" s="3" t="s">
        <v>447</v>
      </c>
      <c r="J10" s="3"/>
    </row>
    <row r="11" s="1" customFormat="1" ht="27" spans="1:10">
      <c r="A11" s="3"/>
      <c r="B11" s="8" t="s">
        <v>596</v>
      </c>
      <c r="C11" s="3"/>
      <c r="D11" s="3"/>
      <c r="E11" s="10"/>
      <c r="F11" s="3" t="s">
        <v>447</v>
      </c>
      <c r="G11" s="3"/>
      <c r="H11" s="3" t="s">
        <v>447</v>
      </c>
      <c r="I11" s="3" t="s">
        <v>447</v>
      </c>
      <c r="J11" s="3"/>
    </row>
    <row r="12" s="1" customFormat="1" spans="1:10">
      <c r="A12" s="11" t="s">
        <v>597</v>
      </c>
      <c r="B12" s="11"/>
      <c r="C12" s="11"/>
      <c r="D12" s="11"/>
      <c r="E12" s="11"/>
      <c r="F12" s="11"/>
      <c r="G12" s="11" t="s">
        <v>598</v>
      </c>
      <c r="H12" s="11"/>
      <c r="I12" s="11"/>
      <c r="J12" s="11"/>
    </row>
    <row r="13" s="1" customFormat="1" ht="59" customHeight="1" spans="1:10">
      <c r="A13" s="11" t="s">
        <v>599</v>
      </c>
      <c r="B13" s="11" t="s">
        <v>627</v>
      </c>
      <c r="C13" s="11"/>
      <c r="D13" s="11"/>
      <c r="E13" s="11"/>
      <c r="F13" s="11"/>
      <c r="G13" s="11" t="s">
        <v>628</v>
      </c>
      <c r="H13" s="11"/>
      <c r="I13" s="11"/>
      <c r="J13" s="11"/>
    </row>
    <row r="14" s="1" customFormat="1" spans="1:10">
      <c r="A14" s="11" t="s">
        <v>543</v>
      </c>
      <c r="B14" s="11"/>
      <c r="C14" s="11"/>
      <c r="D14" s="11" t="s">
        <v>602</v>
      </c>
      <c r="E14" s="11"/>
      <c r="F14" s="11"/>
      <c r="G14" s="11" t="s">
        <v>603</v>
      </c>
      <c r="H14" s="11"/>
      <c r="I14" s="11"/>
      <c r="J14" s="11"/>
    </row>
    <row r="15" s="1" customFormat="1" spans="1:10">
      <c r="A15" s="3" t="s">
        <v>549</v>
      </c>
      <c r="B15" s="3" t="s">
        <v>550</v>
      </c>
      <c r="C15" s="5" t="s">
        <v>551</v>
      </c>
      <c r="D15" s="5" t="s">
        <v>544</v>
      </c>
      <c r="E15" s="3" t="s">
        <v>545</v>
      </c>
      <c r="F15" s="12" t="s">
        <v>546</v>
      </c>
      <c r="G15" s="12" t="s">
        <v>547</v>
      </c>
      <c r="H15" s="11" t="s">
        <v>592</v>
      </c>
      <c r="I15" s="11" t="s">
        <v>594</v>
      </c>
      <c r="J15" s="11" t="s">
        <v>548</v>
      </c>
    </row>
    <row r="16" s="1" customFormat="1" spans="1:10">
      <c r="A16" s="3"/>
      <c r="B16" s="3"/>
      <c r="C16" s="6"/>
      <c r="D16" s="6"/>
      <c r="E16" s="3"/>
      <c r="F16" s="13"/>
      <c r="G16" s="13"/>
      <c r="H16" s="11"/>
      <c r="I16" s="11"/>
      <c r="J16" s="11"/>
    </row>
    <row r="17" s="1" customFormat="1" ht="59" customHeight="1" spans="1:10">
      <c r="A17" s="3" t="s">
        <v>552</v>
      </c>
      <c r="B17" s="3" t="s">
        <v>553</v>
      </c>
      <c r="C17" s="4" t="s">
        <v>629</v>
      </c>
      <c r="D17" s="3" t="str">
        <f>D18</f>
        <v>≥</v>
      </c>
      <c r="E17" s="3">
        <v>267</v>
      </c>
      <c r="F17" s="11" t="s">
        <v>573</v>
      </c>
      <c r="G17" s="14">
        <v>2.67</v>
      </c>
      <c r="H17" s="11">
        <v>25</v>
      </c>
      <c r="I17" s="11">
        <v>25</v>
      </c>
      <c r="J17" s="11"/>
    </row>
    <row r="18" s="1" customFormat="1" ht="27" spans="1:10">
      <c r="A18" s="3"/>
      <c r="B18" s="3" t="s">
        <v>561</v>
      </c>
      <c r="C18" s="4" t="s">
        <v>630</v>
      </c>
      <c r="D18" s="3" t="str">
        <f>D19</f>
        <v>≥</v>
      </c>
      <c r="E18" s="3">
        <v>100</v>
      </c>
      <c r="F18" s="11" t="s">
        <v>573</v>
      </c>
      <c r="G18" s="14">
        <v>1</v>
      </c>
      <c r="H18" s="11">
        <v>15</v>
      </c>
      <c r="I18" s="11">
        <v>15</v>
      </c>
      <c r="J18" s="11"/>
    </row>
    <row r="19" s="1" customFormat="1" ht="67.5" spans="1:10">
      <c r="A19" s="3"/>
      <c r="B19" s="3" t="s">
        <v>565</v>
      </c>
      <c r="C19" s="4" t="s">
        <v>631</v>
      </c>
      <c r="D19" s="3" t="s">
        <v>555</v>
      </c>
      <c r="E19" s="3">
        <v>96</v>
      </c>
      <c r="F19" s="11" t="s">
        <v>573</v>
      </c>
      <c r="G19" s="14">
        <v>0.96</v>
      </c>
      <c r="H19" s="11">
        <v>10</v>
      </c>
      <c r="I19" s="11">
        <v>10</v>
      </c>
      <c r="J19" s="11"/>
    </row>
    <row r="20" s="1" customFormat="1" ht="40.5" spans="1:10">
      <c r="A20" s="3"/>
      <c r="B20" s="3" t="s">
        <v>610</v>
      </c>
      <c r="C20" s="4" t="s">
        <v>611</v>
      </c>
      <c r="D20" s="3" t="s">
        <v>555</v>
      </c>
      <c r="E20" s="15">
        <v>100</v>
      </c>
      <c r="F20" s="11" t="s">
        <v>573</v>
      </c>
      <c r="G20" s="14">
        <v>1</v>
      </c>
      <c r="H20" s="11">
        <v>20</v>
      </c>
      <c r="I20" s="11">
        <v>20</v>
      </c>
      <c r="J20" s="11"/>
    </row>
    <row r="21" s="1" customFormat="1" ht="81" spans="1:10">
      <c r="A21" s="3" t="s">
        <v>570</v>
      </c>
      <c r="B21" s="3" t="s">
        <v>574</v>
      </c>
      <c r="C21" s="4" t="s">
        <v>632</v>
      </c>
      <c r="D21" s="3" t="s">
        <v>555</v>
      </c>
      <c r="E21" s="15">
        <v>100</v>
      </c>
      <c r="F21" s="11" t="s">
        <v>573</v>
      </c>
      <c r="G21" s="14">
        <v>1</v>
      </c>
      <c r="H21" s="11">
        <v>10</v>
      </c>
      <c r="I21" s="11">
        <v>10</v>
      </c>
      <c r="J21" s="11"/>
    </row>
    <row r="22" s="1" customFormat="1" ht="54" spans="1:10">
      <c r="A22" s="3"/>
      <c r="B22" s="3" t="s">
        <v>613</v>
      </c>
      <c r="C22" s="4" t="s">
        <v>633</v>
      </c>
      <c r="D22" s="3" t="s">
        <v>555</v>
      </c>
      <c r="E22" s="15">
        <v>95</v>
      </c>
      <c r="F22" s="11" t="s">
        <v>573</v>
      </c>
      <c r="G22" s="14">
        <v>0.95</v>
      </c>
      <c r="H22" s="11">
        <v>10</v>
      </c>
      <c r="I22" s="11">
        <v>10</v>
      </c>
      <c r="J22" s="11"/>
    </row>
    <row r="23" s="1" customFormat="1" ht="40.5" spans="1:10">
      <c r="A23" s="3" t="s">
        <v>578</v>
      </c>
      <c r="B23" s="3" t="s">
        <v>579</v>
      </c>
      <c r="C23" s="4" t="s">
        <v>634</v>
      </c>
      <c r="D23" s="3" t="s">
        <v>555</v>
      </c>
      <c r="E23" s="15">
        <v>95</v>
      </c>
      <c r="F23" s="11" t="s">
        <v>573</v>
      </c>
      <c r="G23" s="14">
        <v>0.95</v>
      </c>
      <c r="H23" s="11">
        <v>10</v>
      </c>
      <c r="I23" s="11">
        <v>10</v>
      </c>
      <c r="J23" s="11"/>
    </row>
    <row r="24" s="1" customFormat="1" spans="1:10">
      <c r="A24" s="3" t="s">
        <v>616</v>
      </c>
      <c r="B24" s="3"/>
      <c r="C24" s="16"/>
      <c r="D24" s="16"/>
      <c r="E24" s="16"/>
      <c r="F24" s="16"/>
      <c r="G24" s="16"/>
      <c r="H24" s="16"/>
      <c r="I24" s="16"/>
      <c r="J24" s="16"/>
    </row>
    <row r="25" s="1" customFormat="1" spans="1:10">
      <c r="A25" s="3" t="s">
        <v>617</v>
      </c>
      <c r="B25" s="3">
        <v>100</v>
      </c>
      <c r="C25" s="3"/>
      <c r="D25" s="3"/>
      <c r="E25" s="3"/>
      <c r="F25" s="3"/>
      <c r="G25" s="3"/>
      <c r="H25" s="3"/>
      <c r="I25" s="3">
        <v>100</v>
      </c>
      <c r="J25" s="10" t="s">
        <v>618</v>
      </c>
    </row>
    <row r="26" s="1" customFormat="1" spans="1:10">
      <c r="A26" s="17" t="s">
        <v>619</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N21" sqref="N21"/>
    </sheetView>
  </sheetViews>
  <sheetFormatPr defaultColWidth="9" defaultRowHeight="13.5"/>
  <cols>
    <col min="1" max="16384" width="9" style="1"/>
  </cols>
  <sheetData>
    <row r="1" s="1" customFormat="1" ht="24" spans="1:10">
      <c r="A1" s="2" t="s">
        <v>584</v>
      </c>
      <c r="B1" s="2"/>
      <c r="C1" s="2"/>
      <c r="D1" s="2"/>
      <c r="E1" s="2"/>
      <c r="F1" s="2"/>
      <c r="G1" s="2"/>
      <c r="H1" s="2"/>
      <c r="I1" s="2"/>
      <c r="J1" s="2"/>
    </row>
    <row r="2" s="1" customFormat="1" spans="1:10">
      <c r="A2" s="3" t="s">
        <v>585</v>
      </c>
      <c r="B2" s="3" t="s">
        <v>635</v>
      </c>
      <c r="C2" s="3"/>
      <c r="D2" s="3"/>
      <c r="E2" s="3"/>
      <c r="F2" s="3"/>
      <c r="G2" s="3"/>
      <c r="H2" s="3"/>
      <c r="I2" s="3"/>
      <c r="J2" s="3"/>
    </row>
    <row r="3" s="1" customFormat="1" spans="1:10">
      <c r="A3" s="3" t="s">
        <v>587</v>
      </c>
      <c r="B3" s="4" t="s">
        <v>525</v>
      </c>
      <c r="C3" s="4"/>
      <c r="D3" s="4"/>
      <c r="E3" s="5" t="s">
        <v>588</v>
      </c>
      <c r="F3" s="3" t="s">
        <v>525</v>
      </c>
      <c r="G3" s="3"/>
      <c r="H3" s="3"/>
      <c r="I3" s="3"/>
      <c r="J3" s="3"/>
    </row>
    <row r="4" s="1" customFormat="1" spans="1:10">
      <c r="A4" s="3"/>
      <c r="B4" s="4"/>
      <c r="C4" s="4"/>
      <c r="D4" s="4"/>
      <c r="E4" s="6"/>
      <c r="F4" s="3"/>
      <c r="G4" s="3"/>
      <c r="H4" s="3"/>
      <c r="I4" s="3"/>
      <c r="J4" s="3"/>
    </row>
    <row r="5" s="1" customFormat="1" spans="1:10">
      <c r="A5" s="3" t="s">
        <v>589</v>
      </c>
      <c r="B5" s="3"/>
      <c r="C5" s="5" t="s">
        <v>590</v>
      </c>
      <c r="D5" s="5" t="s">
        <v>443</v>
      </c>
      <c r="E5" s="5" t="s">
        <v>591</v>
      </c>
      <c r="F5" s="3" t="s">
        <v>592</v>
      </c>
      <c r="G5" s="3"/>
      <c r="H5" s="3" t="s">
        <v>593</v>
      </c>
      <c r="I5" s="3" t="s">
        <v>594</v>
      </c>
      <c r="J5" s="3"/>
    </row>
    <row r="6" s="1" customFormat="1" spans="1:10">
      <c r="A6" s="3"/>
      <c r="B6" s="3"/>
      <c r="C6" s="6"/>
      <c r="D6" s="6"/>
      <c r="E6" s="6"/>
      <c r="F6" s="3"/>
      <c r="G6" s="3"/>
      <c r="H6" s="3"/>
      <c r="I6" s="3"/>
      <c r="J6" s="3"/>
    </row>
    <row r="7" s="1" customFormat="1" ht="27" spans="1:10">
      <c r="A7" s="3"/>
      <c r="B7" s="3" t="s">
        <v>535</v>
      </c>
      <c r="C7" s="3">
        <v>100000</v>
      </c>
      <c r="D7" s="8">
        <v>100000</v>
      </c>
      <c r="E7" s="8">
        <v>94926</v>
      </c>
      <c r="F7" s="3">
        <v>10</v>
      </c>
      <c r="G7" s="3"/>
      <c r="H7" s="7">
        <v>0.9493</v>
      </c>
      <c r="I7" s="3">
        <v>10</v>
      </c>
      <c r="J7" s="3"/>
    </row>
    <row r="8" s="1" customFormat="1" spans="1:10">
      <c r="A8" s="3"/>
      <c r="B8" s="5" t="s">
        <v>595</v>
      </c>
      <c r="C8" s="8">
        <v>100000</v>
      </c>
      <c r="D8" s="8">
        <v>100000</v>
      </c>
      <c r="E8" s="8">
        <v>94926</v>
      </c>
      <c r="F8" s="3" t="s">
        <v>447</v>
      </c>
      <c r="G8" s="3"/>
      <c r="H8" s="3" t="s">
        <v>447</v>
      </c>
      <c r="I8" s="3" t="s">
        <v>447</v>
      </c>
      <c r="J8" s="3"/>
    </row>
    <row r="9" s="1" customFormat="1" spans="1:10">
      <c r="A9" s="3"/>
      <c r="B9" s="9"/>
      <c r="C9" s="8"/>
      <c r="D9" s="8"/>
      <c r="E9" s="8"/>
      <c r="F9" s="3"/>
      <c r="G9" s="3"/>
      <c r="H9" s="3"/>
      <c r="I9" s="3"/>
      <c r="J9" s="3"/>
    </row>
    <row r="10" s="1" customFormat="1" ht="27" spans="1:10">
      <c r="A10" s="3"/>
      <c r="B10" s="8" t="s">
        <v>538</v>
      </c>
      <c r="C10" s="8"/>
      <c r="D10" s="8"/>
      <c r="E10" s="8"/>
      <c r="F10" s="3" t="s">
        <v>447</v>
      </c>
      <c r="G10" s="3"/>
      <c r="H10" s="3" t="s">
        <v>447</v>
      </c>
      <c r="I10" s="3" t="s">
        <v>447</v>
      </c>
      <c r="J10" s="3"/>
    </row>
    <row r="11" s="1" customFormat="1" ht="27" spans="1:10">
      <c r="A11" s="3"/>
      <c r="B11" s="8" t="s">
        <v>596</v>
      </c>
      <c r="C11" s="3"/>
      <c r="D11" s="3"/>
      <c r="E11" s="10"/>
      <c r="F11" s="3" t="s">
        <v>447</v>
      </c>
      <c r="G11" s="3"/>
      <c r="H11" s="3" t="s">
        <v>447</v>
      </c>
      <c r="I11" s="3" t="s">
        <v>447</v>
      </c>
      <c r="J11" s="3"/>
    </row>
    <row r="12" s="1" customFormat="1" spans="1:10">
      <c r="A12" s="11" t="s">
        <v>597</v>
      </c>
      <c r="B12" s="11"/>
      <c r="C12" s="11"/>
      <c r="D12" s="11"/>
      <c r="E12" s="11"/>
      <c r="F12" s="11"/>
      <c r="G12" s="11" t="s">
        <v>598</v>
      </c>
      <c r="H12" s="11"/>
      <c r="I12" s="11"/>
      <c r="J12" s="11"/>
    </row>
    <row r="13" s="1" customFormat="1" ht="72" customHeight="1" spans="1:10">
      <c r="A13" s="11" t="s">
        <v>599</v>
      </c>
      <c r="B13" s="11" t="s">
        <v>636</v>
      </c>
      <c r="C13" s="11"/>
      <c r="D13" s="11"/>
      <c r="E13" s="11"/>
      <c r="F13" s="11"/>
      <c r="G13" s="11" t="s">
        <v>637</v>
      </c>
      <c r="H13" s="11"/>
      <c r="I13" s="11"/>
      <c r="J13" s="11"/>
    </row>
    <row r="14" s="1" customFormat="1" ht="18" customHeight="1" spans="1:10">
      <c r="A14" s="11" t="s">
        <v>543</v>
      </c>
      <c r="B14" s="11"/>
      <c r="C14" s="11"/>
      <c r="D14" s="11" t="s">
        <v>602</v>
      </c>
      <c r="E14" s="11"/>
      <c r="F14" s="11"/>
      <c r="G14" s="11" t="s">
        <v>603</v>
      </c>
      <c r="H14" s="11"/>
      <c r="I14" s="11"/>
      <c r="J14" s="11"/>
    </row>
    <row r="15" s="1" customFormat="1" spans="1:10">
      <c r="A15" s="3" t="s">
        <v>549</v>
      </c>
      <c r="B15" s="3" t="s">
        <v>550</v>
      </c>
      <c r="C15" s="5" t="s">
        <v>551</v>
      </c>
      <c r="D15" s="5" t="s">
        <v>544</v>
      </c>
      <c r="E15" s="3" t="s">
        <v>545</v>
      </c>
      <c r="F15" s="12" t="s">
        <v>546</v>
      </c>
      <c r="G15" s="12" t="s">
        <v>547</v>
      </c>
      <c r="H15" s="11" t="s">
        <v>592</v>
      </c>
      <c r="I15" s="11" t="s">
        <v>594</v>
      </c>
      <c r="J15" s="11" t="s">
        <v>548</v>
      </c>
    </row>
    <row r="16" s="1" customFormat="1" spans="1:10">
      <c r="A16" s="3"/>
      <c r="B16" s="3"/>
      <c r="C16" s="6"/>
      <c r="D16" s="6"/>
      <c r="E16" s="3"/>
      <c r="F16" s="13"/>
      <c r="G16" s="13"/>
      <c r="H16" s="11"/>
      <c r="I16" s="11"/>
      <c r="J16" s="11"/>
    </row>
    <row r="17" s="1" customFormat="1" ht="27" spans="1:10">
      <c r="A17" s="3" t="s">
        <v>552</v>
      </c>
      <c r="B17" s="3" t="s">
        <v>553</v>
      </c>
      <c r="C17" s="4" t="s">
        <v>638</v>
      </c>
      <c r="D17" s="3" t="str">
        <f>D18</f>
        <v>≥</v>
      </c>
      <c r="E17" s="3">
        <v>100</v>
      </c>
      <c r="F17" s="11" t="s">
        <v>573</v>
      </c>
      <c r="G17" s="14">
        <v>1</v>
      </c>
      <c r="H17" s="11">
        <v>25</v>
      </c>
      <c r="I17" s="11">
        <v>25</v>
      </c>
      <c r="J17" s="11"/>
    </row>
    <row r="18" s="1" customFormat="1" ht="40.5" spans="1:10">
      <c r="A18" s="3"/>
      <c r="B18" s="3" t="s">
        <v>561</v>
      </c>
      <c r="C18" s="4" t="s">
        <v>607</v>
      </c>
      <c r="D18" s="3" t="str">
        <f>D19</f>
        <v>≥</v>
      </c>
      <c r="E18" s="3">
        <v>100</v>
      </c>
      <c r="F18" s="11" t="s">
        <v>573</v>
      </c>
      <c r="G18" s="14">
        <v>1</v>
      </c>
      <c r="H18" s="11">
        <v>15</v>
      </c>
      <c r="I18" s="11">
        <v>25</v>
      </c>
      <c r="J18" s="11"/>
    </row>
    <row r="19" s="1" customFormat="1" ht="40.5" spans="1:10">
      <c r="A19" s="3"/>
      <c r="B19" s="3" t="s">
        <v>565</v>
      </c>
      <c r="C19" s="4" t="s">
        <v>639</v>
      </c>
      <c r="D19" s="3" t="s">
        <v>555</v>
      </c>
      <c r="E19" s="3">
        <v>96</v>
      </c>
      <c r="F19" s="11" t="s">
        <v>573</v>
      </c>
      <c r="G19" s="14">
        <v>0.96</v>
      </c>
      <c r="H19" s="11">
        <v>10</v>
      </c>
      <c r="I19" s="11">
        <v>20</v>
      </c>
      <c r="J19" s="11"/>
    </row>
    <row r="20" s="1" customFormat="1" ht="40.5" spans="1:10">
      <c r="A20" s="3" t="s">
        <v>570</v>
      </c>
      <c r="B20" s="3" t="s">
        <v>574</v>
      </c>
      <c r="C20" s="4" t="s">
        <v>640</v>
      </c>
      <c r="D20" s="3" t="s">
        <v>555</v>
      </c>
      <c r="E20" s="15">
        <v>100</v>
      </c>
      <c r="F20" s="11" t="s">
        <v>573</v>
      </c>
      <c r="G20" s="14">
        <v>1</v>
      </c>
      <c r="H20" s="11">
        <v>10</v>
      </c>
      <c r="I20" s="11">
        <v>10</v>
      </c>
      <c r="J20" s="11"/>
    </row>
    <row r="21" s="1" customFormat="1" ht="45" customHeight="1" spans="1:10">
      <c r="A21" s="3"/>
      <c r="B21" s="3" t="s">
        <v>613</v>
      </c>
      <c r="C21" s="4" t="s">
        <v>640</v>
      </c>
      <c r="D21" s="3" t="s">
        <v>555</v>
      </c>
      <c r="E21" s="15">
        <v>95</v>
      </c>
      <c r="F21" s="11" t="s">
        <v>573</v>
      </c>
      <c r="G21" s="14">
        <v>0.95</v>
      </c>
      <c r="H21" s="11">
        <v>10</v>
      </c>
      <c r="I21" s="11">
        <v>10</v>
      </c>
      <c r="J21" s="11"/>
    </row>
    <row r="22" s="1" customFormat="1" ht="40.5" spans="1:10">
      <c r="A22" s="3" t="s">
        <v>578</v>
      </c>
      <c r="B22" s="3" t="s">
        <v>579</v>
      </c>
      <c r="C22" s="4" t="s">
        <v>634</v>
      </c>
      <c r="D22" s="3" t="s">
        <v>555</v>
      </c>
      <c r="E22" s="15">
        <v>95</v>
      </c>
      <c r="F22" s="11" t="s">
        <v>573</v>
      </c>
      <c r="G22" s="14">
        <v>0.95</v>
      </c>
      <c r="H22" s="11">
        <v>10</v>
      </c>
      <c r="I22" s="11">
        <v>10</v>
      </c>
      <c r="J22" s="11"/>
    </row>
    <row r="23" s="1" customFormat="1" spans="1:10">
      <c r="A23" s="3" t="s">
        <v>616</v>
      </c>
      <c r="B23" s="3"/>
      <c r="C23" s="16"/>
      <c r="D23" s="16"/>
      <c r="E23" s="16"/>
      <c r="F23" s="16"/>
      <c r="G23" s="16"/>
      <c r="H23" s="16"/>
      <c r="I23" s="16"/>
      <c r="J23" s="16"/>
    </row>
    <row r="24" s="1" customFormat="1" spans="1:10">
      <c r="A24" s="3" t="s">
        <v>617</v>
      </c>
      <c r="B24" s="3">
        <v>100</v>
      </c>
      <c r="C24" s="3"/>
      <c r="D24" s="3"/>
      <c r="E24" s="3"/>
      <c r="F24" s="3"/>
      <c r="G24" s="3"/>
      <c r="H24" s="3"/>
      <c r="I24" s="3">
        <v>100</v>
      </c>
      <c r="J24" s="10" t="s">
        <v>618</v>
      </c>
    </row>
    <row r="25" s="1" customFormat="1" spans="1:10">
      <c r="A25" s="17" t="s">
        <v>619</v>
      </c>
      <c r="B25" s="17"/>
      <c r="C25" s="17"/>
      <c r="D25" s="17"/>
      <c r="E25" s="17"/>
      <c r="F25" s="17"/>
      <c r="G25" s="17"/>
      <c r="H25" s="17"/>
      <c r="I25" s="17"/>
      <c r="J25"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3:A4"/>
    <mergeCell ref="A5:A11"/>
    <mergeCell ref="A15:A16"/>
    <mergeCell ref="A17:A19"/>
    <mergeCell ref="A20:A21"/>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O17" sqref="O17"/>
    </sheetView>
  </sheetViews>
  <sheetFormatPr defaultColWidth="9" defaultRowHeight="13.5"/>
  <cols>
    <col min="1" max="4" width="9" style="1"/>
    <col min="5" max="5" width="10.375" style="1"/>
    <col min="6" max="11" width="9" style="1"/>
    <col min="12" max="12" width="12.625" style="1"/>
    <col min="13" max="16384" width="9" style="1"/>
  </cols>
  <sheetData>
    <row r="1" s="1" customFormat="1" ht="24" spans="1:10">
      <c r="A1" s="2" t="s">
        <v>584</v>
      </c>
      <c r="B1" s="2"/>
      <c r="C1" s="2"/>
      <c r="D1" s="2"/>
      <c r="E1" s="2"/>
      <c r="F1" s="2"/>
      <c r="G1" s="2"/>
      <c r="H1" s="2"/>
      <c r="I1" s="2"/>
      <c r="J1" s="2"/>
    </row>
    <row r="2" s="1" customFormat="1" spans="1:10">
      <c r="A2" s="3" t="s">
        <v>585</v>
      </c>
      <c r="B2" s="3" t="s">
        <v>641</v>
      </c>
      <c r="C2" s="3"/>
      <c r="D2" s="3"/>
      <c r="E2" s="3"/>
      <c r="F2" s="3"/>
      <c r="G2" s="3"/>
      <c r="H2" s="3"/>
      <c r="I2" s="3"/>
      <c r="J2" s="3"/>
    </row>
    <row r="3" s="1" customFormat="1" spans="1:10">
      <c r="A3" s="3" t="s">
        <v>587</v>
      </c>
      <c r="B3" s="4" t="s">
        <v>525</v>
      </c>
      <c r="C3" s="4"/>
      <c r="D3" s="4"/>
      <c r="E3" s="5" t="s">
        <v>588</v>
      </c>
      <c r="F3" s="3" t="s">
        <v>525</v>
      </c>
      <c r="G3" s="3"/>
      <c r="H3" s="3"/>
      <c r="I3" s="3"/>
      <c r="J3" s="3"/>
    </row>
    <row r="4" s="1" customFormat="1" spans="1:10">
      <c r="A4" s="3"/>
      <c r="B4" s="4"/>
      <c r="C4" s="4"/>
      <c r="D4" s="4"/>
      <c r="E4" s="6"/>
      <c r="F4" s="3"/>
      <c r="G4" s="3"/>
      <c r="H4" s="3"/>
      <c r="I4" s="3"/>
      <c r="J4" s="3"/>
    </row>
    <row r="5" s="1" customFormat="1" spans="1:10">
      <c r="A5" s="3" t="s">
        <v>589</v>
      </c>
      <c r="B5" s="3"/>
      <c r="C5" s="5" t="s">
        <v>590</v>
      </c>
      <c r="D5" s="5" t="s">
        <v>443</v>
      </c>
      <c r="E5" s="5" t="s">
        <v>591</v>
      </c>
      <c r="F5" s="3" t="s">
        <v>592</v>
      </c>
      <c r="G5" s="3"/>
      <c r="H5" s="3" t="s">
        <v>593</v>
      </c>
      <c r="I5" s="3" t="s">
        <v>594</v>
      </c>
      <c r="J5" s="3"/>
    </row>
    <row r="6" s="1" customFormat="1" spans="1:10">
      <c r="A6" s="3"/>
      <c r="B6" s="3"/>
      <c r="C6" s="6"/>
      <c r="D6" s="6"/>
      <c r="E6" s="6"/>
      <c r="F6" s="3"/>
      <c r="G6" s="3"/>
      <c r="H6" s="3"/>
      <c r="I6" s="3"/>
      <c r="J6" s="3"/>
    </row>
    <row r="7" s="1" customFormat="1" ht="27" spans="1:12">
      <c r="A7" s="3"/>
      <c r="B7" s="3" t="s">
        <v>535</v>
      </c>
      <c r="C7" s="3">
        <v>500000</v>
      </c>
      <c r="D7" s="3">
        <v>500000</v>
      </c>
      <c r="E7" s="3">
        <v>161700.37</v>
      </c>
      <c r="F7" s="3">
        <v>10</v>
      </c>
      <c r="G7" s="3"/>
      <c r="H7" s="7">
        <v>0.3234</v>
      </c>
      <c r="I7" s="3">
        <v>10</v>
      </c>
      <c r="J7" s="3"/>
      <c r="L7" s="1">
        <f>D7/C7</f>
        <v>1</v>
      </c>
    </row>
    <row r="8" s="1" customFormat="1" spans="1:10">
      <c r="A8" s="3"/>
      <c r="B8" s="5" t="s">
        <v>595</v>
      </c>
      <c r="C8" s="8">
        <v>500000</v>
      </c>
      <c r="D8" s="8">
        <v>500000</v>
      </c>
      <c r="E8" s="8">
        <v>161700.37</v>
      </c>
      <c r="F8" s="3" t="s">
        <v>447</v>
      </c>
      <c r="G8" s="3"/>
      <c r="H8" s="3" t="s">
        <v>447</v>
      </c>
      <c r="I8" s="3" t="s">
        <v>447</v>
      </c>
      <c r="J8" s="3"/>
    </row>
    <row r="9" s="1" customFormat="1" spans="1:10">
      <c r="A9" s="3"/>
      <c r="B9" s="9"/>
      <c r="C9" s="8"/>
      <c r="D9" s="8"/>
      <c r="E9" s="8"/>
      <c r="F9" s="3"/>
      <c r="G9" s="3"/>
      <c r="H9" s="3"/>
      <c r="I9" s="3"/>
      <c r="J9" s="3"/>
    </row>
    <row r="10" s="1" customFormat="1" ht="27" spans="1:10">
      <c r="A10" s="3"/>
      <c r="B10" s="8" t="s">
        <v>538</v>
      </c>
      <c r="C10" s="3"/>
      <c r="D10" s="3"/>
      <c r="E10" s="3"/>
      <c r="F10" s="3" t="s">
        <v>447</v>
      </c>
      <c r="G10" s="3"/>
      <c r="H10" s="3" t="s">
        <v>447</v>
      </c>
      <c r="I10" s="3" t="s">
        <v>447</v>
      </c>
      <c r="J10" s="3"/>
    </row>
    <row r="11" s="1" customFormat="1" ht="27" spans="1:10">
      <c r="A11" s="3"/>
      <c r="B11" s="8" t="s">
        <v>596</v>
      </c>
      <c r="C11" s="3"/>
      <c r="D11" s="3"/>
      <c r="E11" s="10"/>
      <c r="F11" s="3" t="s">
        <v>447</v>
      </c>
      <c r="G11" s="3"/>
      <c r="H11" s="3" t="s">
        <v>447</v>
      </c>
      <c r="I11" s="3" t="s">
        <v>447</v>
      </c>
      <c r="J11" s="3"/>
    </row>
    <row r="12" s="1" customFormat="1" spans="1:10">
      <c r="A12" s="11" t="s">
        <v>597</v>
      </c>
      <c r="B12" s="11"/>
      <c r="C12" s="11"/>
      <c r="D12" s="11"/>
      <c r="E12" s="11"/>
      <c r="F12" s="11"/>
      <c r="G12" s="11" t="s">
        <v>598</v>
      </c>
      <c r="H12" s="11"/>
      <c r="I12" s="11"/>
      <c r="J12" s="11"/>
    </row>
    <row r="13" s="1" customFormat="1" ht="69" customHeight="1" spans="1:10">
      <c r="A13" s="11" t="s">
        <v>599</v>
      </c>
      <c r="B13" s="11" t="s">
        <v>642</v>
      </c>
      <c r="C13" s="11"/>
      <c r="D13" s="11"/>
      <c r="E13" s="11"/>
      <c r="F13" s="11"/>
      <c r="G13" s="11" t="s">
        <v>643</v>
      </c>
      <c r="H13" s="11"/>
      <c r="I13" s="11"/>
      <c r="J13" s="11"/>
    </row>
    <row r="14" s="1" customFormat="1" spans="1:10">
      <c r="A14" s="11" t="s">
        <v>543</v>
      </c>
      <c r="B14" s="11"/>
      <c r="C14" s="11"/>
      <c r="D14" s="11" t="s">
        <v>602</v>
      </c>
      <c r="E14" s="11"/>
      <c r="F14" s="11"/>
      <c r="G14" s="11" t="s">
        <v>603</v>
      </c>
      <c r="H14" s="11"/>
      <c r="I14" s="11"/>
      <c r="J14" s="11"/>
    </row>
    <row r="15" s="1" customFormat="1" spans="1:10">
      <c r="A15" s="3" t="s">
        <v>549</v>
      </c>
      <c r="B15" s="3" t="s">
        <v>550</v>
      </c>
      <c r="C15" s="5" t="s">
        <v>551</v>
      </c>
      <c r="D15" s="5" t="s">
        <v>544</v>
      </c>
      <c r="E15" s="3" t="s">
        <v>545</v>
      </c>
      <c r="F15" s="12" t="s">
        <v>546</v>
      </c>
      <c r="G15" s="12" t="s">
        <v>547</v>
      </c>
      <c r="H15" s="11" t="s">
        <v>592</v>
      </c>
      <c r="I15" s="11" t="s">
        <v>594</v>
      </c>
      <c r="J15" s="11" t="s">
        <v>548</v>
      </c>
    </row>
    <row r="16" s="1" customFormat="1" spans="1:10">
      <c r="A16" s="3"/>
      <c r="B16" s="3"/>
      <c r="C16" s="6"/>
      <c r="D16" s="6"/>
      <c r="E16" s="3"/>
      <c r="F16" s="13"/>
      <c r="G16" s="13"/>
      <c r="H16" s="11"/>
      <c r="I16" s="11"/>
      <c r="J16" s="11"/>
    </row>
    <row r="17" s="1" customFormat="1" ht="40.5" spans="1:10">
      <c r="A17" s="3" t="s">
        <v>552</v>
      </c>
      <c r="B17" s="3" t="s">
        <v>553</v>
      </c>
      <c r="C17" s="4" t="s">
        <v>644</v>
      </c>
      <c r="D17" s="3" t="str">
        <f>D18</f>
        <v>≥</v>
      </c>
      <c r="E17" s="3">
        <v>100</v>
      </c>
      <c r="F17" s="11" t="s">
        <v>573</v>
      </c>
      <c r="G17" s="14">
        <v>1</v>
      </c>
      <c r="H17" s="11">
        <v>25</v>
      </c>
      <c r="I17" s="11">
        <v>25</v>
      </c>
      <c r="J17" s="11"/>
    </row>
    <row r="18" s="1" customFormat="1" ht="40.5" spans="1:10">
      <c r="A18" s="3"/>
      <c r="B18" s="3" t="s">
        <v>561</v>
      </c>
      <c r="C18" s="4" t="s">
        <v>645</v>
      </c>
      <c r="D18" s="3" t="str">
        <f>D19</f>
        <v>≥</v>
      </c>
      <c r="E18" s="3">
        <v>100</v>
      </c>
      <c r="F18" s="11" t="s">
        <v>573</v>
      </c>
      <c r="G18" s="14">
        <v>1</v>
      </c>
      <c r="H18" s="11">
        <v>15</v>
      </c>
      <c r="I18" s="11">
        <v>15</v>
      </c>
      <c r="J18" s="11"/>
    </row>
    <row r="19" s="1" customFormat="1" ht="40.5" spans="1:10">
      <c r="A19" s="3"/>
      <c r="B19" s="3" t="s">
        <v>565</v>
      </c>
      <c r="C19" s="4" t="s">
        <v>646</v>
      </c>
      <c r="D19" s="3" t="s">
        <v>555</v>
      </c>
      <c r="E19" s="3">
        <v>96</v>
      </c>
      <c r="F19" s="11" t="s">
        <v>573</v>
      </c>
      <c r="G19" s="14">
        <v>0.96</v>
      </c>
      <c r="H19" s="11">
        <v>10</v>
      </c>
      <c r="I19" s="11">
        <v>10</v>
      </c>
      <c r="J19" s="11"/>
    </row>
    <row r="20" s="1" customFormat="1" ht="40.5" spans="1:10">
      <c r="A20" s="3"/>
      <c r="B20" s="3" t="s">
        <v>610</v>
      </c>
      <c r="C20" s="4" t="s">
        <v>611</v>
      </c>
      <c r="D20" s="3" t="s">
        <v>555</v>
      </c>
      <c r="E20" s="15">
        <v>100</v>
      </c>
      <c r="F20" s="11" t="s">
        <v>573</v>
      </c>
      <c r="G20" s="14">
        <v>1</v>
      </c>
      <c r="H20" s="11">
        <v>20</v>
      </c>
      <c r="I20" s="11">
        <v>20</v>
      </c>
      <c r="J20" s="11"/>
    </row>
    <row r="21" s="1" customFormat="1" ht="36" customHeight="1" spans="1:10">
      <c r="A21" s="3" t="s">
        <v>570</v>
      </c>
      <c r="B21" s="3" t="s">
        <v>574</v>
      </c>
      <c r="C21" s="4" t="s">
        <v>647</v>
      </c>
      <c r="D21" s="3" t="s">
        <v>555</v>
      </c>
      <c r="E21" s="15">
        <v>100</v>
      </c>
      <c r="F21" s="11" t="s">
        <v>573</v>
      </c>
      <c r="G21" s="14">
        <v>1</v>
      </c>
      <c r="H21" s="11">
        <v>10</v>
      </c>
      <c r="I21" s="11">
        <v>10</v>
      </c>
      <c r="J21" s="11"/>
    </row>
    <row r="22" s="1" customFormat="1" ht="27" spans="1:10">
      <c r="A22" s="3"/>
      <c r="B22" s="3" t="s">
        <v>613</v>
      </c>
      <c r="C22" s="4" t="s">
        <v>648</v>
      </c>
      <c r="D22" s="3" t="s">
        <v>555</v>
      </c>
      <c r="E22" s="15">
        <v>95</v>
      </c>
      <c r="F22" s="11" t="s">
        <v>573</v>
      </c>
      <c r="G22" s="14">
        <v>0.95</v>
      </c>
      <c r="H22" s="11">
        <v>10</v>
      </c>
      <c r="I22" s="11">
        <v>10</v>
      </c>
      <c r="J22" s="11"/>
    </row>
    <row r="23" s="1" customFormat="1" ht="40.5" spans="1:10">
      <c r="A23" s="3" t="s">
        <v>578</v>
      </c>
      <c r="B23" s="3" t="s">
        <v>579</v>
      </c>
      <c r="C23" s="4" t="s">
        <v>634</v>
      </c>
      <c r="D23" s="3" t="s">
        <v>555</v>
      </c>
      <c r="E23" s="15">
        <v>95</v>
      </c>
      <c r="F23" s="11" t="s">
        <v>573</v>
      </c>
      <c r="G23" s="14">
        <v>0.95</v>
      </c>
      <c r="H23" s="11">
        <v>10</v>
      </c>
      <c r="I23" s="11">
        <v>10</v>
      </c>
      <c r="J23" s="11"/>
    </row>
    <row r="24" s="1" customFormat="1" spans="1:10">
      <c r="A24" s="3" t="s">
        <v>616</v>
      </c>
      <c r="B24" s="3"/>
      <c r="C24" s="16"/>
      <c r="D24" s="16"/>
      <c r="E24" s="16"/>
      <c r="F24" s="16"/>
      <c r="G24" s="16"/>
      <c r="H24" s="16"/>
      <c r="I24" s="16"/>
      <c r="J24" s="16"/>
    </row>
    <row r="25" s="1" customFormat="1" spans="1:10">
      <c r="A25" s="3" t="s">
        <v>617</v>
      </c>
      <c r="B25" s="3">
        <v>100</v>
      </c>
      <c r="C25" s="3"/>
      <c r="D25" s="3"/>
      <c r="E25" s="3"/>
      <c r="F25" s="3"/>
      <c r="G25" s="3"/>
      <c r="H25" s="3"/>
      <c r="I25" s="3">
        <v>100</v>
      </c>
      <c r="J25" s="10" t="s">
        <v>618</v>
      </c>
    </row>
    <row r="26" s="1" customFormat="1" spans="1:10">
      <c r="A26" s="17" t="s">
        <v>619</v>
      </c>
      <c r="B26" s="17"/>
      <c r="C26" s="17"/>
      <c r="D26" s="17"/>
      <c r="E26" s="17"/>
      <c r="F26" s="17"/>
      <c r="G26" s="17"/>
      <c r="H26" s="17"/>
      <c r="I26" s="17"/>
      <c r="J26" s="17"/>
    </row>
  </sheetData>
  <mergeCells count="50">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3:A4"/>
    <mergeCell ref="A5:A11"/>
    <mergeCell ref="A15:A16"/>
    <mergeCell ref="A17:A20"/>
    <mergeCell ref="A21:A22"/>
    <mergeCell ref="B5:B6"/>
    <mergeCell ref="B8:B9"/>
    <mergeCell ref="B15:B16"/>
    <mergeCell ref="C5:C6"/>
    <mergeCell ref="C8:C9"/>
    <mergeCell ref="C15:C16"/>
    <mergeCell ref="D5:D6"/>
    <mergeCell ref="D8:D9"/>
    <mergeCell ref="D15:D16"/>
    <mergeCell ref="E3:E4"/>
    <mergeCell ref="E5:E6"/>
    <mergeCell ref="E8:E9"/>
    <mergeCell ref="E15:E16"/>
    <mergeCell ref="F15:F16"/>
    <mergeCell ref="G15:G16"/>
    <mergeCell ref="H5:H6"/>
    <mergeCell ref="H8:H9"/>
    <mergeCell ref="H15:H16"/>
    <mergeCell ref="I15:I16"/>
    <mergeCell ref="J15:J16"/>
    <mergeCell ref="B3:D4"/>
    <mergeCell ref="F3:J4"/>
    <mergeCell ref="F5:G6"/>
    <mergeCell ref="I5:J6"/>
    <mergeCell ref="F8:G9"/>
    <mergeCell ref="I8: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06" t="s">
        <v>113</v>
      </c>
    </row>
    <row r="2" ht="14.25" spans="12:12">
      <c r="L2" s="107" t="s">
        <v>114</v>
      </c>
    </row>
    <row r="3" ht="14.25" spans="1:12">
      <c r="A3" s="107" t="s">
        <v>2</v>
      </c>
      <c r="L3" s="107" t="s">
        <v>3</v>
      </c>
    </row>
    <row r="4" ht="19.5" customHeight="1" spans="1:12">
      <c r="A4" s="100" t="s">
        <v>6</v>
      </c>
      <c r="B4" s="100"/>
      <c r="C4" s="100"/>
      <c r="D4" s="100"/>
      <c r="E4" s="108" t="s">
        <v>97</v>
      </c>
      <c r="F4" s="108" t="s">
        <v>115</v>
      </c>
      <c r="G4" s="108" t="s">
        <v>116</v>
      </c>
      <c r="H4" s="108" t="s">
        <v>117</v>
      </c>
      <c r="I4" s="108"/>
      <c r="J4" s="108" t="s">
        <v>118</v>
      </c>
      <c r="K4" s="108" t="s">
        <v>119</v>
      </c>
      <c r="L4" s="108" t="s">
        <v>120</v>
      </c>
    </row>
    <row r="5" ht="19.5" customHeight="1" spans="1:12">
      <c r="A5" s="108" t="s">
        <v>121</v>
      </c>
      <c r="B5" s="108"/>
      <c r="C5" s="108"/>
      <c r="D5" s="100" t="s">
        <v>122</v>
      </c>
      <c r="E5" s="108"/>
      <c r="F5" s="108"/>
      <c r="G5" s="108"/>
      <c r="H5" s="108" t="s">
        <v>123</v>
      </c>
      <c r="I5" s="108" t="s">
        <v>124</v>
      </c>
      <c r="J5" s="108"/>
      <c r="K5" s="108"/>
      <c r="L5" s="108" t="s">
        <v>123</v>
      </c>
    </row>
    <row r="6" ht="19.5" customHeight="1" spans="1:12">
      <c r="A6" s="108"/>
      <c r="B6" s="108"/>
      <c r="C6" s="108"/>
      <c r="D6" s="100"/>
      <c r="E6" s="108"/>
      <c r="F6" s="108"/>
      <c r="G6" s="108"/>
      <c r="H6" s="108"/>
      <c r="I6" s="108"/>
      <c r="J6" s="108"/>
      <c r="K6" s="108"/>
      <c r="L6" s="108"/>
    </row>
    <row r="7" ht="19.5" customHeight="1" spans="1:12">
      <c r="A7" s="108"/>
      <c r="B7" s="108"/>
      <c r="C7" s="108"/>
      <c r="D7" s="100"/>
      <c r="E7" s="108"/>
      <c r="F7" s="108"/>
      <c r="G7" s="108"/>
      <c r="H7" s="108"/>
      <c r="I7" s="108"/>
      <c r="J7" s="108"/>
      <c r="K7" s="108"/>
      <c r="L7" s="108"/>
    </row>
    <row r="8" ht="19.5" customHeight="1" spans="1:12">
      <c r="A8" s="100" t="s">
        <v>125</v>
      </c>
      <c r="B8" s="100" t="s">
        <v>126</v>
      </c>
      <c r="C8" s="100" t="s">
        <v>127</v>
      </c>
      <c r="D8" s="100" t="s">
        <v>10</v>
      </c>
      <c r="E8" s="108" t="s">
        <v>11</v>
      </c>
      <c r="F8" s="108" t="s">
        <v>12</v>
      </c>
      <c r="G8" s="108" t="s">
        <v>20</v>
      </c>
      <c r="H8" s="108" t="s">
        <v>24</v>
      </c>
      <c r="I8" s="108" t="s">
        <v>28</v>
      </c>
      <c r="J8" s="108" t="s">
        <v>32</v>
      </c>
      <c r="K8" s="108" t="s">
        <v>36</v>
      </c>
      <c r="L8" s="108" t="s">
        <v>40</v>
      </c>
    </row>
    <row r="9" ht="19.5" customHeight="1" spans="1:12">
      <c r="A9" s="100"/>
      <c r="B9" s="100"/>
      <c r="C9" s="100"/>
      <c r="D9" s="100" t="s">
        <v>128</v>
      </c>
      <c r="E9" s="102">
        <v>20869787.64</v>
      </c>
      <c r="F9" s="102">
        <v>20869787.64</v>
      </c>
      <c r="G9" s="102">
        <v>0</v>
      </c>
      <c r="H9" s="102">
        <v>0</v>
      </c>
      <c r="I9" s="102">
        <v>0</v>
      </c>
      <c r="J9" s="102">
        <v>0</v>
      </c>
      <c r="K9" s="102">
        <v>0</v>
      </c>
      <c r="L9" s="102">
        <v>0</v>
      </c>
    </row>
    <row r="10" ht="19.5" customHeight="1" spans="1:12">
      <c r="A10" s="101" t="s">
        <v>129</v>
      </c>
      <c r="B10" s="101"/>
      <c r="C10" s="101"/>
      <c r="D10" s="101" t="s">
        <v>130</v>
      </c>
      <c r="E10" s="102">
        <v>19937300.96</v>
      </c>
      <c r="F10" s="102">
        <v>19937300.96</v>
      </c>
      <c r="G10" s="102">
        <v>0</v>
      </c>
      <c r="H10" s="102">
        <v>0</v>
      </c>
      <c r="I10" s="102">
        <v>0</v>
      </c>
      <c r="J10" s="102">
        <v>0</v>
      </c>
      <c r="K10" s="102">
        <v>0</v>
      </c>
      <c r="L10" s="102">
        <v>0</v>
      </c>
    </row>
    <row r="11" ht="19.5" customHeight="1" spans="1:12">
      <c r="A11" s="101" t="s">
        <v>131</v>
      </c>
      <c r="B11" s="101"/>
      <c r="C11" s="101"/>
      <c r="D11" s="101" t="s">
        <v>132</v>
      </c>
      <c r="E11" s="102">
        <v>19937300.96</v>
      </c>
      <c r="F11" s="102">
        <v>19937300.96</v>
      </c>
      <c r="G11" s="102">
        <v>0</v>
      </c>
      <c r="H11" s="102">
        <v>0</v>
      </c>
      <c r="I11" s="102">
        <v>0</v>
      </c>
      <c r="J11" s="102">
        <v>0</v>
      </c>
      <c r="K11" s="102">
        <v>0</v>
      </c>
      <c r="L11" s="102">
        <v>0</v>
      </c>
    </row>
    <row r="12" ht="19.5" customHeight="1" spans="1:12">
      <c r="A12" s="101" t="s">
        <v>133</v>
      </c>
      <c r="B12" s="101"/>
      <c r="C12" s="101"/>
      <c r="D12" s="101" t="s">
        <v>134</v>
      </c>
      <c r="E12" s="102">
        <v>1626299.5</v>
      </c>
      <c r="F12" s="102">
        <v>1626299.5</v>
      </c>
      <c r="G12" s="102">
        <v>0</v>
      </c>
      <c r="H12" s="102">
        <v>0</v>
      </c>
      <c r="I12" s="102">
        <v>0</v>
      </c>
      <c r="J12" s="102">
        <v>0</v>
      </c>
      <c r="K12" s="102">
        <v>0</v>
      </c>
      <c r="L12" s="102">
        <v>0</v>
      </c>
    </row>
    <row r="13" ht="19.5" customHeight="1" spans="1:12">
      <c r="A13" s="101" t="s">
        <v>135</v>
      </c>
      <c r="B13" s="101"/>
      <c r="C13" s="101"/>
      <c r="D13" s="101" t="s">
        <v>136</v>
      </c>
      <c r="E13" s="102">
        <v>18311001.46</v>
      </c>
      <c r="F13" s="102">
        <v>18311001.46</v>
      </c>
      <c r="G13" s="102">
        <v>0</v>
      </c>
      <c r="H13" s="102">
        <v>0</v>
      </c>
      <c r="I13" s="102">
        <v>0</v>
      </c>
      <c r="J13" s="102">
        <v>0</v>
      </c>
      <c r="K13" s="102">
        <v>0</v>
      </c>
      <c r="L13" s="102">
        <v>0</v>
      </c>
    </row>
    <row r="14" ht="19.5" customHeight="1" spans="1:12">
      <c r="A14" s="101" t="s">
        <v>137</v>
      </c>
      <c r="B14" s="101"/>
      <c r="C14" s="101"/>
      <c r="D14" s="101" t="s">
        <v>138</v>
      </c>
      <c r="E14" s="102">
        <v>588504.07</v>
      </c>
      <c r="F14" s="102">
        <v>588504.07</v>
      </c>
      <c r="G14" s="102">
        <v>0</v>
      </c>
      <c r="H14" s="102">
        <v>0</v>
      </c>
      <c r="I14" s="102">
        <v>0</v>
      </c>
      <c r="J14" s="102">
        <v>0</v>
      </c>
      <c r="K14" s="102">
        <v>0</v>
      </c>
      <c r="L14" s="102">
        <v>0</v>
      </c>
    </row>
    <row r="15" ht="19.5" customHeight="1" spans="1:12">
      <c r="A15" s="101" t="s">
        <v>139</v>
      </c>
      <c r="B15" s="101"/>
      <c r="C15" s="101"/>
      <c r="D15" s="101" t="s">
        <v>140</v>
      </c>
      <c r="E15" s="102">
        <v>357538.88</v>
      </c>
      <c r="F15" s="102">
        <v>357538.88</v>
      </c>
      <c r="G15" s="102">
        <v>0</v>
      </c>
      <c r="H15" s="102">
        <v>0</v>
      </c>
      <c r="I15" s="102">
        <v>0</v>
      </c>
      <c r="J15" s="102">
        <v>0</v>
      </c>
      <c r="K15" s="102">
        <v>0</v>
      </c>
      <c r="L15" s="102">
        <v>0</v>
      </c>
    </row>
    <row r="16" ht="19.5" customHeight="1" spans="1:12">
      <c r="A16" s="101" t="s">
        <v>141</v>
      </c>
      <c r="B16" s="101"/>
      <c r="C16" s="101"/>
      <c r="D16" s="101" t="s">
        <v>142</v>
      </c>
      <c r="E16" s="102">
        <v>103680</v>
      </c>
      <c r="F16" s="102">
        <v>103680</v>
      </c>
      <c r="G16" s="102">
        <v>0</v>
      </c>
      <c r="H16" s="102">
        <v>0</v>
      </c>
      <c r="I16" s="102">
        <v>0</v>
      </c>
      <c r="J16" s="102">
        <v>0</v>
      </c>
      <c r="K16" s="102">
        <v>0</v>
      </c>
      <c r="L16" s="102">
        <v>0</v>
      </c>
    </row>
    <row r="17" ht="19.5" customHeight="1" spans="1:12">
      <c r="A17" s="101" t="s">
        <v>143</v>
      </c>
      <c r="B17" s="101"/>
      <c r="C17" s="101"/>
      <c r="D17" s="101" t="s">
        <v>144</v>
      </c>
      <c r="E17" s="102">
        <v>2720</v>
      </c>
      <c r="F17" s="102">
        <v>2720</v>
      </c>
      <c r="G17" s="102">
        <v>0</v>
      </c>
      <c r="H17" s="102">
        <v>0</v>
      </c>
      <c r="I17" s="102">
        <v>0</v>
      </c>
      <c r="J17" s="102">
        <v>0</v>
      </c>
      <c r="K17" s="102">
        <v>0</v>
      </c>
      <c r="L17" s="102">
        <v>0</v>
      </c>
    </row>
    <row r="18" ht="19.5" customHeight="1" spans="1:12">
      <c r="A18" s="101" t="s">
        <v>145</v>
      </c>
      <c r="B18" s="101"/>
      <c r="C18" s="101"/>
      <c r="D18" s="101" t="s">
        <v>146</v>
      </c>
      <c r="E18" s="102">
        <v>167425.92</v>
      </c>
      <c r="F18" s="102">
        <v>167425.92</v>
      </c>
      <c r="G18" s="102">
        <v>0</v>
      </c>
      <c r="H18" s="102">
        <v>0</v>
      </c>
      <c r="I18" s="102">
        <v>0</v>
      </c>
      <c r="J18" s="102">
        <v>0</v>
      </c>
      <c r="K18" s="102">
        <v>0</v>
      </c>
      <c r="L18" s="102">
        <v>0</v>
      </c>
    </row>
    <row r="19" ht="19.5" customHeight="1" spans="1:12">
      <c r="A19" s="101" t="s">
        <v>147</v>
      </c>
      <c r="B19" s="101"/>
      <c r="C19" s="101"/>
      <c r="D19" s="101" t="s">
        <v>148</v>
      </c>
      <c r="E19" s="102">
        <v>83712.96</v>
      </c>
      <c r="F19" s="102">
        <v>83712.96</v>
      </c>
      <c r="G19" s="102">
        <v>0</v>
      </c>
      <c r="H19" s="102">
        <v>0</v>
      </c>
      <c r="I19" s="102">
        <v>0</v>
      </c>
      <c r="J19" s="102">
        <v>0</v>
      </c>
      <c r="K19" s="102">
        <v>0</v>
      </c>
      <c r="L19" s="102">
        <v>0</v>
      </c>
    </row>
    <row r="20" ht="19.5" customHeight="1" spans="1:12">
      <c r="A20" s="101" t="s">
        <v>149</v>
      </c>
      <c r="B20" s="101"/>
      <c r="C20" s="101"/>
      <c r="D20" s="101" t="s">
        <v>150</v>
      </c>
      <c r="E20" s="102">
        <v>230965.19</v>
      </c>
      <c r="F20" s="102">
        <v>230965.19</v>
      </c>
      <c r="G20" s="102">
        <v>0</v>
      </c>
      <c r="H20" s="102">
        <v>0</v>
      </c>
      <c r="I20" s="102">
        <v>0</v>
      </c>
      <c r="J20" s="102">
        <v>0</v>
      </c>
      <c r="K20" s="102">
        <v>0</v>
      </c>
      <c r="L20" s="102">
        <v>0</v>
      </c>
    </row>
    <row r="21" ht="19.5" customHeight="1" spans="1:12">
      <c r="A21" s="101" t="s">
        <v>151</v>
      </c>
      <c r="B21" s="101"/>
      <c r="C21" s="101"/>
      <c r="D21" s="101" t="s">
        <v>152</v>
      </c>
      <c r="E21" s="102">
        <v>86245.19</v>
      </c>
      <c r="F21" s="102">
        <v>86245.19</v>
      </c>
      <c r="G21" s="102">
        <v>0</v>
      </c>
      <c r="H21" s="102">
        <v>0</v>
      </c>
      <c r="I21" s="102">
        <v>0</v>
      </c>
      <c r="J21" s="102">
        <v>0</v>
      </c>
      <c r="K21" s="102">
        <v>0</v>
      </c>
      <c r="L21" s="102">
        <v>0</v>
      </c>
    </row>
    <row r="22" ht="19.5" customHeight="1" spans="1:12">
      <c r="A22" s="101" t="s">
        <v>153</v>
      </c>
      <c r="B22" s="101"/>
      <c r="C22" s="101"/>
      <c r="D22" s="101" t="s">
        <v>154</v>
      </c>
      <c r="E22" s="102">
        <v>144720</v>
      </c>
      <c r="F22" s="102">
        <v>144720</v>
      </c>
      <c r="G22" s="102">
        <v>0</v>
      </c>
      <c r="H22" s="102">
        <v>0</v>
      </c>
      <c r="I22" s="102">
        <v>0</v>
      </c>
      <c r="J22" s="102">
        <v>0</v>
      </c>
      <c r="K22" s="102">
        <v>0</v>
      </c>
      <c r="L22" s="102">
        <v>0</v>
      </c>
    </row>
    <row r="23" ht="19.5" customHeight="1" spans="1:12">
      <c r="A23" s="101" t="s">
        <v>155</v>
      </c>
      <c r="B23" s="101"/>
      <c r="C23" s="101"/>
      <c r="D23" s="101" t="s">
        <v>156</v>
      </c>
      <c r="E23" s="102">
        <v>177497.61</v>
      </c>
      <c r="F23" s="102">
        <v>177497.61</v>
      </c>
      <c r="G23" s="102">
        <v>0</v>
      </c>
      <c r="H23" s="102">
        <v>0</v>
      </c>
      <c r="I23" s="102">
        <v>0</v>
      </c>
      <c r="J23" s="102">
        <v>0</v>
      </c>
      <c r="K23" s="102">
        <v>0</v>
      </c>
      <c r="L23" s="102">
        <v>0</v>
      </c>
    </row>
    <row r="24" ht="19.5" customHeight="1" spans="1:12">
      <c r="A24" s="101" t="s">
        <v>157</v>
      </c>
      <c r="B24" s="101"/>
      <c r="C24" s="101"/>
      <c r="D24" s="101" t="s">
        <v>158</v>
      </c>
      <c r="E24" s="102">
        <v>177497.61</v>
      </c>
      <c r="F24" s="102">
        <v>177497.61</v>
      </c>
      <c r="G24" s="102">
        <v>0</v>
      </c>
      <c r="H24" s="102">
        <v>0</v>
      </c>
      <c r="I24" s="102">
        <v>0</v>
      </c>
      <c r="J24" s="102">
        <v>0</v>
      </c>
      <c r="K24" s="102">
        <v>0</v>
      </c>
      <c r="L24" s="102">
        <v>0</v>
      </c>
    </row>
    <row r="25" ht="19.5" customHeight="1" spans="1:12">
      <c r="A25" s="101" t="s">
        <v>159</v>
      </c>
      <c r="B25" s="101"/>
      <c r="C25" s="101"/>
      <c r="D25" s="101" t="s">
        <v>160</v>
      </c>
      <c r="E25" s="102">
        <v>91179.28</v>
      </c>
      <c r="F25" s="102">
        <v>91179.28</v>
      </c>
      <c r="G25" s="102">
        <v>0</v>
      </c>
      <c r="H25" s="102">
        <v>0</v>
      </c>
      <c r="I25" s="102">
        <v>0</v>
      </c>
      <c r="J25" s="102">
        <v>0</v>
      </c>
      <c r="K25" s="102">
        <v>0</v>
      </c>
      <c r="L25" s="102">
        <v>0</v>
      </c>
    </row>
    <row r="26" ht="19.5" customHeight="1" spans="1:12">
      <c r="A26" s="101" t="s">
        <v>161</v>
      </c>
      <c r="B26" s="101"/>
      <c r="C26" s="101"/>
      <c r="D26" s="101" t="s">
        <v>162</v>
      </c>
      <c r="E26" s="102">
        <v>69100.08</v>
      </c>
      <c r="F26" s="102">
        <v>69100.08</v>
      </c>
      <c r="G26" s="102">
        <v>0</v>
      </c>
      <c r="H26" s="102">
        <v>0</v>
      </c>
      <c r="I26" s="102">
        <v>0</v>
      </c>
      <c r="J26" s="102">
        <v>0</v>
      </c>
      <c r="K26" s="102">
        <v>0</v>
      </c>
      <c r="L26" s="102">
        <v>0</v>
      </c>
    </row>
    <row r="27" ht="19.5" customHeight="1" spans="1:12">
      <c r="A27" s="101" t="s">
        <v>163</v>
      </c>
      <c r="B27" s="101"/>
      <c r="C27" s="101"/>
      <c r="D27" s="101" t="s">
        <v>164</v>
      </c>
      <c r="E27" s="102">
        <v>17218.25</v>
      </c>
      <c r="F27" s="102">
        <v>17218.25</v>
      </c>
      <c r="G27" s="102">
        <v>0</v>
      </c>
      <c r="H27" s="102">
        <v>0</v>
      </c>
      <c r="I27" s="102">
        <v>0</v>
      </c>
      <c r="J27" s="102">
        <v>0</v>
      </c>
      <c r="K27" s="102">
        <v>0</v>
      </c>
      <c r="L27" s="102">
        <v>0</v>
      </c>
    </row>
    <row r="28" ht="19.5" customHeight="1" spans="1:12">
      <c r="A28" s="101" t="s">
        <v>165</v>
      </c>
      <c r="B28" s="101"/>
      <c r="C28" s="101"/>
      <c r="D28" s="101" t="s">
        <v>166</v>
      </c>
      <c r="E28" s="102">
        <v>166485</v>
      </c>
      <c r="F28" s="102">
        <v>166485</v>
      </c>
      <c r="G28" s="102">
        <v>0</v>
      </c>
      <c r="H28" s="102">
        <v>0</v>
      </c>
      <c r="I28" s="102">
        <v>0</v>
      </c>
      <c r="J28" s="102">
        <v>0</v>
      </c>
      <c r="K28" s="102">
        <v>0</v>
      </c>
      <c r="L28" s="102">
        <v>0</v>
      </c>
    </row>
    <row r="29" ht="19.5" customHeight="1" spans="1:12">
      <c r="A29" s="101" t="s">
        <v>167</v>
      </c>
      <c r="B29" s="101"/>
      <c r="C29" s="101"/>
      <c r="D29" s="101" t="s">
        <v>168</v>
      </c>
      <c r="E29" s="102">
        <v>166485</v>
      </c>
      <c r="F29" s="102">
        <v>166485</v>
      </c>
      <c r="G29" s="102">
        <v>0</v>
      </c>
      <c r="H29" s="102">
        <v>0</v>
      </c>
      <c r="I29" s="102">
        <v>0</v>
      </c>
      <c r="J29" s="102">
        <v>0</v>
      </c>
      <c r="K29" s="102">
        <v>0</v>
      </c>
      <c r="L29" s="102">
        <v>0</v>
      </c>
    </row>
    <row r="30" ht="19.5" customHeight="1" spans="1:12">
      <c r="A30" s="101" t="s">
        <v>169</v>
      </c>
      <c r="B30" s="101"/>
      <c r="C30" s="101"/>
      <c r="D30" s="101" t="s">
        <v>170</v>
      </c>
      <c r="E30" s="102">
        <v>166485</v>
      </c>
      <c r="F30" s="102">
        <v>166485</v>
      </c>
      <c r="G30" s="102">
        <v>0</v>
      </c>
      <c r="H30" s="102">
        <v>0</v>
      </c>
      <c r="I30" s="102">
        <v>0</v>
      </c>
      <c r="J30" s="102">
        <v>0</v>
      </c>
      <c r="K30" s="102">
        <v>0</v>
      </c>
      <c r="L30" s="102">
        <v>0</v>
      </c>
    </row>
    <row r="31" ht="19.5" customHeight="1" spans="1:12">
      <c r="A31" s="101" t="s">
        <v>171</v>
      </c>
      <c r="B31" s="101"/>
      <c r="C31" s="101"/>
      <c r="D31" s="101"/>
      <c r="E31" s="101"/>
      <c r="F31" s="101"/>
      <c r="G31" s="101"/>
      <c r="H31" s="101"/>
      <c r="I31" s="101"/>
      <c r="J31" s="101"/>
      <c r="K31" s="101"/>
      <c r="L31" s="101"/>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06" t="s">
        <v>172</v>
      </c>
    </row>
    <row r="2" ht="14.25" spans="10:10">
      <c r="J2" s="107" t="s">
        <v>173</v>
      </c>
    </row>
    <row r="3" ht="14.25" spans="1:10">
      <c r="A3" s="107" t="s">
        <v>2</v>
      </c>
      <c r="J3" s="107" t="s">
        <v>3</v>
      </c>
    </row>
    <row r="4" ht="19.5" customHeight="1" spans="1:10">
      <c r="A4" s="100" t="s">
        <v>6</v>
      </c>
      <c r="B4" s="100"/>
      <c r="C4" s="100"/>
      <c r="D4" s="100"/>
      <c r="E4" s="108" t="s">
        <v>99</v>
      </c>
      <c r="F4" s="108" t="s">
        <v>174</v>
      </c>
      <c r="G4" s="108" t="s">
        <v>175</v>
      </c>
      <c r="H4" s="108" t="s">
        <v>176</v>
      </c>
      <c r="I4" s="108" t="s">
        <v>177</v>
      </c>
      <c r="J4" s="108" t="s">
        <v>178</v>
      </c>
    </row>
    <row r="5" ht="19.5" customHeight="1" spans="1:10">
      <c r="A5" s="108" t="s">
        <v>121</v>
      </c>
      <c r="B5" s="108"/>
      <c r="C5" s="108"/>
      <c r="D5" s="100" t="s">
        <v>122</v>
      </c>
      <c r="E5" s="108"/>
      <c r="F5" s="108"/>
      <c r="G5" s="108"/>
      <c r="H5" s="108"/>
      <c r="I5" s="108"/>
      <c r="J5" s="108"/>
    </row>
    <row r="6" ht="19.5" customHeight="1" spans="1:10">
      <c r="A6" s="108"/>
      <c r="B6" s="108"/>
      <c r="C6" s="108"/>
      <c r="D6" s="100"/>
      <c r="E6" s="108"/>
      <c r="F6" s="108"/>
      <c r="G6" s="108"/>
      <c r="H6" s="108"/>
      <c r="I6" s="108"/>
      <c r="J6" s="108"/>
    </row>
    <row r="7" ht="19.5" customHeight="1" spans="1:10">
      <c r="A7" s="108"/>
      <c r="B7" s="108"/>
      <c r="C7" s="108"/>
      <c r="D7" s="100"/>
      <c r="E7" s="108"/>
      <c r="F7" s="108"/>
      <c r="G7" s="108"/>
      <c r="H7" s="108"/>
      <c r="I7" s="108"/>
      <c r="J7" s="108"/>
    </row>
    <row r="8" ht="19.5" customHeight="1" spans="1:10">
      <c r="A8" s="100" t="s">
        <v>125</v>
      </c>
      <c r="B8" s="100" t="s">
        <v>126</v>
      </c>
      <c r="C8" s="100" t="s">
        <v>127</v>
      </c>
      <c r="D8" s="100" t="s">
        <v>10</v>
      </c>
      <c r="E8" s="108" t="s">
        <v>11</v>
      </c>
      <c r="F8" s="108" t="s">
        <v>12</v>
      </c>
      <c r="G8" s="108" t="s">
        <v>20</v>
      </c>
      <c r="H8" s="108" t="s">
        <v>24</v>
      </c>
      <c r="I8" s="108" t="s">
        <v>28</v>
      </c>
      <c r="J8" s="108" t="s">
        <v>32</v>
      </c>
    </row>
    <row r="9" ht="19.5" customHeight="1" spans="1:10">
      <c r="A9" s="100"/>
      <c r="B9" s="100"/>
      <c r="C9" s="100"/>
      <c r="D9" s="100" t="s">
        <v>128</v>
      </c>
      <c r="E9" s="102">
        <v>20870377.72</v>
      </c>
      <c r="F9" s="102">
        <v>2328411.07</v>
      </c>
      <c r="G9" s="102">
        <v>18541966.65</v>
      </c>
      <c r="H9" s="102">
        <v>0</v>
      </c>
      <c r="I9" s="102">
        <v>0</v>
      </c>
      <c r="J9" s="102">
        <v>0</v>
      </c>
    </row>
    <row r="10" ht="19.5" customHeight="1" spans="1:10">
      <c r="A10" s="101" t="s">
        <v>129</v>
      </c>
      <c r="B10" s="101"/>
      <c r="C10" s="101"/>
      <c r="D10" s="101" t="s">
        <v>130</v>
      </c>
      <c r="E10" s="102">
        <v>19937300.96</v>
      </c>
      <c r="F10" s="102">
        <v>1626299.5</v>
      </c>
      <c r="G10" s="102">
        <v>18311001.46</v>
      </c>
      <c r="H10" s="102">
        <v>0</v>
      </c>
      <c r="I10" s="102">
        <v>0</v>
      </c>
      <c r="J10" s="102">
        <v>0</v>
      </c>
    </row>
    <row r="11" ht="19.5" customHeight="1" spans="1:10">
      <c r="A11" s="101" t="s">
        <v>131</v>
      </c>
      <c r="B11" s="101"/>
      <c r="C11" s="101"/>
      <c r="D11" s="101" t="s">
        <v>132</v>
      </c>
      <c r="E11" s="102">
        <v>19937300.96</v>
      </c>
      <c r="F11" s="102">
        <v>1626299.5</v>
      </c>
      <c r="G11" s="102">
        <v>18311001.46</v>
      </c>
      <c r="H11" s="102">
        <v>0</v>
      </c>
      <c r="I11" s="102">
        <v>0</v>
      </c>
      <c r="J11" s="102">
        <v>0</v>
      </c>
    </row>
    <row r="12" ht="19.5" customHeight="1" spans="1:10">
      <c r="A12" s="101" t="s">
        <v>133</v>
      </c>
      <c r="B12" s="101"/>
      <c r="C12" s="101"/>
      <c r="D12" s="101" t="s">
        <v>134</v>
      </c>
      <c r="E12" s="102">
        <v>1626299.5</v>
      </c>
      <c r="F12" s="102">
        <v>1626299.5</v>
      </c>
      <c r="G12" s="102">
        <v>0</v>
      </c>
      <c r="H12" s="102">
        <v>0</v>
      </c>
      <c r="I12" s="102">
        <v>0</v>
      </c>
      <c r="J12" s="102">
        <v>0</v>
      </c>
    </row>
    <row r="13" ht="19.5" customHeight="1" spans="1:10">
      <c r="A13" s="101" t="s">
        <v>135</v>
      </c>
      <c r="B13" s="101"/>
      <c r="C13" s="101"/>
      <c r="D13" s="101" t="s">
        <v>136</v>
      </c>
      <c r="E13" s="102">
        <v>18311001.46</v>
      </c>
      <c r="F13" s="102">
        <v>0</v>
      </c>
      <c r="G13" s="102">
        <v>18311001.46</v>
      </c>
      <c r="H13" s="102">
        <v>0</v>
      </c>
      <c r="I13" s="102">
        <v>0</v>
      </c>
      <c r="J13" s="102">
        <v>0</v>
      </c>
    </row>
    <row r="14" ht="19.5" customHeight="1" spans="1:10">
      <c r="A14" s="101" t="s">
        <v>137</v>
      </c>
      <c r="B14" s="101"/>
      <c r="C14" s="101"/>
      <c r="D14" s="101" t="s">
        <v>138</v>
      </c>
      <c r="E14" s="102">
        <v>588504.07</v>
      </c>
      <c r="F14" s="102">
        <v>357538.88</v>
      </c>
      <c r="G14" s="102">
        <v>230965.19</v>
      </c>
      <c r="H14" s="102">
        <v>0</v>
      </c>
      <c r="I14" s="102">
        <v>0</v>
      </c>
      <c r="J14" s="102">
        <v>0</v>
      </c>
    </row>
    <row r="15" ht="19.5" customHeight="1" spans="1:10">
      <c r="A15" s="101" t="s">
        <v>139</v>
      </c>
      <c r="B15" s="101"/>
      <c r="C15" s="101"/>
      <c r="D15" s="101" t="s">
        <v>140</v>
      </c>
      <c r="E15" s="102">
        <v>357538.88</v>
      </c>
      <c r="F15" s="102">
        <v>357538.88</v>
      </c>
      <c r="G15" s="102">
        <v>0</v>
      </c>
      <c r="H15" s="102">
        <v>0</v>
      </c>
      <c r="I15" s="102">
        <v>0</v>
      </c>
      <c r="J15" s="102">
        <v>0</v>
      </c>
    </row>
    <row r="16" ht="19.5" customHeight="1" spans="1:10">
      <c r="A16" s="101" t="s">
        <v>141</v>
      </c>
      <c r="B16" s="101"/>
      <c r="C16" s="101"/>
      <c r="D16" s="101" t="s">
        <v>142</v>
      </c>
      <c r="E16" s="102">
        <v>103680</v>
      </c>
      <c r="F16" s="102">
        <v>103680</v>
      </c>
      <c r="G16" s="102">
        <v>0</v>
      </c>
      <c r="H16" s="102">
        <v>0</v>
      </c>
      <c r="I16" s="102">
        <v>0</v>
      </c>
      <c r="J16" s="102">
        <v>0</v>
      </c>
    </row>
    <row r="17" ht="19.5" customHeight="1" spans="1:10">
      <c r="A17" s="101" t="s">
        <v>143</v>
      </c>
      <c r="B17" s="101"/>
      <c r="C17" s="101"/>
      <c r="D17" s="101" t="s">
        <v>144</v>
      </c>
      <c r="E17" s="102">
        <v>2720</v>
      </c>
      <c r="F17" s="102">
        <v>2720</v>
      </c>
      <c r="G17" s="102">
        <v>0</v>
      </c>
      <c r="H17" s="102">
        <v>0</v>
      </c>
      <c r="I17" s="102">
        <v>0</v>
      </c>
      <c r="J17" s="102">
        <v>0</v>
      </c>
    </row>
    <row r="18" ht="19.5" customHeight="1" spans="1:10">
      <c r="A18" s="101" t="s">
        <v>145</v>
      </c>
      <c r="B18" s="101"/>
      <c r="C18" s="101"/>
      <c r="D18" s="101" t="s">
        <v>146</v>
      </c>
      <c r="E18" s="102">
        <v>167425.92</v>
      </c>
      <c r="F18" s="102">
        <v>167425.92</v>
      </c>
      <c r="G18" s="102">
        <v>0</v>
      </c>
      <c r="H18" s="102">
        <v>0</v>
      </c>
      <c r="I18" s="102">
        <v>0</v>
      </c>
      <c r="J18" s="102">
        <v>0</v>
      </c>
    </row>
    <row r="19" ht="19.5" customHeight="1" spans="1:10">
      <c r="A19" s="101" t="s">
        <v>147</v>
      </c>
      <c r="B19" s="101"/>
      <c r="C19" s="101"/>
      <c r="D19" s="101" t="s">
        <v>148</v>
      </c>
      <c r="E19" s="102">
        <v>83712.96</v>
      </c>
      <c r="F19" s="102">
        <v>83712.96</v>
      </c>
      <c r="G19" s="102">
        <v>0</v>
      </c>
      <c r="H19" s="102">
        <v>0</v>
      </c>
      <c r="I19" s="102">
        <v>0</v>
      </c>
      <c r="J19" s="102">
        <v>0</v>
      </c>
    </row>
    <row r="20" ht="19.5" customHeight="1" spans="1:10">
      <c r="A20" s="101" t="s">
        <v>149</v>
      </c>
      <c r="B20" s="101"/>
      <c r="C20" s="101"/>
      <c r="D20" s="101" t="s">
        <v>150</v>
      </c>
      <c r="E20" s="102">
        <v>230965.19</v>
      </c>
      <c r="F20" s="102">
        <v>0</v>
      </c>
      <c r="G20" s="102">
        <v>230965.19</v>
      </c>
      <c r="H20" s="102">
        <v>0</v>
      </c>
      <c r="I20" s="102">
        <v>0</v>
      </c>
      <c r="J20" s="102">
        <v>0</v>
      </c>
    </row>
    <row r="21" ht="19.5" customHeight="1" spans="1:10">
      <c r="A21" s="101" t="s">
        <v>151</v>
      </c>
      <c r="B21" s="101"/>
      <c r="C21" s="101"/>
      <c r="D21" s="101" t="s">
        <v>152</v>
      </c>
      <c r="E21" s="102">
        <v>86245.19</v>
      </c>
      <c r="F21" s="102">
        <v>0</v>
      </c>
      <c r="G21" s="102">
        <v>86245.19</v>
      </c>
      <c r="H21" s="102">
        <v>0</v>
      </c>
      <c r="I21" s="102">
        <v>0</v>
      </c>
      <c r="J21" s="102">
        <v>0</v>
      </c>
    </row>
    <row r="22" ht="19.5" customHeight="1" spans="1:10">
      <c r="A22" s="101" t="s">
        <v>153</v>
      </c>
      <c r="B22" s="101"/>
      <c r="C22" s="101"/>
      <c r="D22" s="101" t="s">
        <v>154</v>
      </c>
      <c r="E22" s="102">
        <v>144720</v>
      </c>
      <c r="F22" s="102">
        <v>0</v>
      </c>
      <c r="G22" s="102">
        <v>144720</v>
      </c>
      <c r="H22" s="102">
        <v>0</v>
      </c>
      <c r="I22" s="102">
        <v>0</v>
      </c>
      <c r="J22" s="102">
        <v>0</v>
      </c>
    </row>
    <row r="23" ht="19.5" customHeight="1" spans="1:10">
      <c r="A23" s="101" t="s">
        <v>155</v>
      </c>
      <c r="B23" s="101"/>
      <c r="C23" s="101"/>
      <c r="D23" s="101" t="s">
        <v>156</v>
      </c>
      <c r="E23" s="102">
        <v>178087.69</v>
      </c>
      <c r="F23" s="102">
        <v>178087.69</v>
      </c>
      <c r="G23" s="102">
        <v>0</v>
      </c>
      <c r="H23" s="102">
        <v>0</v>
      </c>
      <c r="I23" s="102">
        <v>0</v>
      </c>
      <c r="J23" s="102">
        <v>0</v>
      </c>
    </row>
    <row r="24" ht="19.5" customHeight="1" spans="1:10">
      <c r="A24" s="101" t="s">
        <v>157</v>
      </c>
      <c r="B24" s="101"/>
      <c r="C24" s="101"/>
      <c r="D24" s="101" t="s">
        <v>158</v>
      </c>
      <c r="E24" s="102">
        <v>178087.69</v>
      </c>
      <c r="F24" s="102">
        <v>178087.69</v>
      </c>
      <c r="G24" s="102">
        <v>0</v>
      </c>
      <c r="H24" s="102">
        <v>0</v>
      </c>
      <c r="I24" s="102">
        <v>0</v>
      </c>
      <c r="J24" s="102">
        <v>0</v>
      </c>
    </row>
    <row r="25" ht="19.5" customHeight="1" spans="1:10">
      <c r="A25" s="101" t="s">
        <v>159</v>
      </c>
      <c r="B25" s="101"/>
      <c r="C25" s="101"/>
      <c r="D25" s="101" t="s">
        <v>160</v>
      </c>
      <c r="E25" s="102">
        <v>91179.28</v>
      </c>
      <c r="F25" s="102">
        <v>91179.28</v>
      </c>
      <c r="G25" s="102">
        <v>0</v>
      </c>
      <c r="H25" s="102">
        <v>0</v>
      </c>
      <c r="I25" s="102">
        <v>0</v>
      </c>
      <c r="J25" s="102">
        <v>0</v>
      </c>
    </row>
    <row r="26" ht="19.5" customHeight="1" spans="1:10">
      <c r="A26" s="101" t="s">
        <v>161</v>
      </c>
      <c r="B26" s="101"/>
      <c r="C26" s="101"/>
      <c r="D26" s="101" t="s">
        <v>162</v>
      </c>
      <c r="E26" s="102">
        <v>69100.08</v>
      </c>
      <c r="F26" s="102">
        <v>69100.08</v>
      </c>
      <c r="G26" s="102">
        <v>0</v>
      </c>
      <c r="H26" s="102">
        <v>0</v>
      </c>
      <c r="I26" s="102">
        <v>0</v>
      </c>
      <c r="J26" s="102">
        <v>0</v>
      </c>
    </row>
    <row r="27" ht="19.5" customHeight="1" spans="1:10">
      <c r="A27" s="101" t="s">
        <v>163</v>
      </c>
      <c r="B27" s="101"/>
      <c r="C27" s="101"/>
      <c r="D27" s="101" t="s">
        <v>164</v>
      </c>
      <c r="E27" s="102">
        <v>17808.33</v>
      </c>
      <c r="F27" s="102">
        <v>17808.33</v>
      </c>
      <c r="G27" s="102">
        <v>0</v>
      </c>
      <c r="H27" s="102">
        <v>0</v>
      </c>
      <c r="I27" s="102">
        <v>0</v>
      </c>
      <c r="J27" s="102">
        <v>0</v>
      </c>
    </row>
    <row r="28" ht="19.5" customHeight="1" spans="1:10">
      <c r="A28" s="101" t="s">
        <v>165</v>
      </c>
      <c r="B28" s="101"/>
      <c r="C28" s="101"/>
      <c r="D28" s="101" t="s">
        <v>166</v>
      </c>
      <c r="E28" s="102">
        <v>166485</v>
      </c>
      <c r="F28" s="102">
        <v>166485</v>
      </c>
      <c r="G28" s="102">
        <v>0</v>
      </c>
      <c r="H28" s="102">
        <v>0</v>
      </c>
      <c r="I28" s="102">
        <v>0</v>
      </c>
      <c r="J28" s="102">
        <v>0</v>
      </c>
    </row>
    <row r="29" ht="19.5" customHeight="1" spans="1:10">
      <c r="A29" s="101" t="s">
        <v>167</v>
      </c>
      <c r="B29" s="101"/>
      <c r="C29" s="101"/>
      <c r="D29" s="101" t="s">
        <v>168</v>
      </c>
      <c r="E29" s="102">
        <v>166485</v>
      </c>
      <c r="F29" s="102">
        <v>166485</v>
      </c>
      <c r="G29" s="102">
        <v>0</v>
      </c>
      <c r="H29" s="102">
        <v>0</v>
      </c>
      <c r="I29" s="102">
        <v>0</v>
      </c>
      <c r="J29" s="102">
        <v>0</v>
      </c>
    </row>
    <row r="30" ht="19.5" customHeight="1" spans="1:10">
      <c r="A30" s="101" t="s">
        <v>169</v>
      </c>
      <c r="B30" s="101"/>
      <c r="C30" s="101"/>
      <c r="D30" s="101" t="s">
        <v>170</v>
      </c>
      <c r="E30" s="102">
        <v>166485</v>
      </c>
      <c r="F30" s="102">
        <v>166485</v>
      </c>
      <c r="G30" s="102">
        <v>0</v>
      </c>
      <c r="H30" s="102">
        <v>0</v>
      </c>
      <c r="I30" s="102">
        <v>0</v>
      </c>
      <c r="J30" s="102">
        <v>0</v>
      </c>
    </row>
    <row r="31" ht="19.5" customHeight="1" spans="1:10">
      <c r="A31" s="101" t="s">
        <v>179</v>
      </c>
      <c r="B31" s="101"/>
      <c r="C31" s="101"/>
      <c r="D31" s="101"/>
      <c r="E31" s="101"/>
      <c r="F31" s="101"/>
      <c r="G31" s="101"/>
      <c r="H31" s="101"/>
      <c r="I31" s="101"/>
      <c r="J31" s="101"/>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06" t="s">
        <v>180</v>
      </c>
    </row>
    <row r="2" ht="14.25" spans="9:9">
      <c r="I2" s="107" t="s">
        <v>181</v>
      </c>
    </row>
    <row r="3" ht="14.25" spans="1:9">
      <c r="A3" s="107" t="s">
        <v>2</v>
      </c>
      <c r="I3" s="107" t="s">
        <v>3</v>
      </c>
    </row>
    <row r="4" ht="19.5" customHeight="1" spans="1:9">
      <c r="A4" s="100" t="s">
        <v>182</v>
      </c>
      <c r="B4" s="100"/>
      <c r="C4" s="100"/>
      <c r="D4" s="100" t="s">
        <v>183</v>
      </c>
      <c r="E4" s="100"/>
      <c r="F4" s="100"/>
      <c r="G4" s="100"/>
      <c r="H4" s="100"/>
      <c r="I4" s="100"/>
    </row>
    <row r="5" ht="19.5" customHeight="1" spans="1:9">
      <c r="A5" s="108" t="s">
        <v>184</v>
      </c>
      <c r="B5" s="108" t="s">
        <v>7</v>
      </c>
      <c r="C5" s="108" t="s">
        <v>185</v>
      </c>
      <c r="D5" s="108" t="s">
        <v>186</v>
      </c>
      <c r="E5" s="108" t="s">
        <v>7</v>
      </c>
      <c r="F5" s="100" t="s">
        <v>128</v>
      </c>
      <c r="G5" s="108" t="s">
        <v>187</v>
      </c>
      <c r="H5" s="108" t="s">
        <v>188</v>
      </c>
      <c r="I5" s="108" t="s">
        <v>189</v>
      </c>
    </row>
    <row r="6" ht="19.5" customHeight="1" spans="1:9">
      <c r="A6" s="108"/>
      <c r="B6" s="108"/>
      <c r="C6" s="108"/>
      <c r="D6" s="108"/>
      <c r="E6" s="108"/>
      <c r="F6" s="100" t="s">
        <v>123</v>
      </c>
      <c r="G6" s="108" t="s">
        <v>187</v>
      </c>
      <c r="H6" s="108"/>
      <c r="I6" s="108"/>
    </row>
    <row r="7" ht="19.5" customHeight="1" spans="1:9">
      <c r="A7" s="100" t="s">
        <v>190</v>
      </c>
      <c r="B7" s="100"/>
      <c r="C7" s="100" t="s">
        <v>11</v>
      </c>
      <c r="D7" s="100" t="s">
        <v>190</v>
      </c>
      <c r="E7" s="100"/>
      <c r="F7" s="100" t="s">
        <v>12</v>
      </c>
      <c r="G7" s="100" t="s">
        <v>20</v>
      </c>
      <c r="H7" s="100" t="s">
        <v>24</v>
      </c>
      <c r="I7" s="100" t="s">
        <v>28</v>
      </c>
    </row>
    <row r="8" ht="19.5" customHeight="1" spans="1:9">
      <c r="A8" s="101" t="s">
        <v>191</v>
      </c>
      <c r="B8" s="100" t="s">
        <v>11</v>
      </c>
      <c r="C8" s="102">
        <v>20869787.64</v>
      </c>
      <c r="D8" s="101" t="s">
        <v>14</v>
      </c>
      <c r="E8" s="100" t="s">
        <v>22</v>
      </c>
      <c r="F8" s="102">
        <v>19937300.96</v>
      </c>
      <c r="G8" s="102">
        <v>19937300.96</v>
      </c>
      <c r="H8" s="102">
        <v>0</v>
      </c>
      <c r="I8" s="102">
        <v>0</v>
      </c>
    </row>
    <row r="9" ht="19.5" customHeight="1" spans="1:9">
      <c r="A9" s="101" t="s">
        <v>192</v>
      </c>
      <c r="B9" s="100" t="s">
        <v>12</v>
      </c>
      <c r="C9" s="102">
        <v>0</v>
      </c>
      <c r="D9" s="101" t="s">
        <v>17</v>
      </c>
      <c r="E9" s="100" t="s">
        <v>26</v>
      </c>
      <c r="F9" s="102">
        <v>0</v>
      </c>
      <c r="G9" s="102">
        <v>0</v>
      </c>
      <c r="H9" s="102">
        <v>0</v>
      </c>
      <c r="I9" s="102">
        <v>0</v>
      </c>
    </row>
    <row r="10" ht="19.5" customHeight="1" spans="1:9">
      <c r="A10" s="101" t="s">
        <v>193</v>
      </c>
      <c r="B10" s="100" t="s">
        <v>20</v>
      </c>
      <c r="C10" s="102">
        <v>0</v>
      </c>
      <c r="D10" s="101" t="s">
        <v>21</v>
      </c>
      <c r="E10" s="100" t="s">
        <v>30</v>
      </c>
      <c r="F10" s="102">
        <v>0</v>
      </c>
      <c r="G10" s="102">
        <v>0</v>
      </c>
      <c r="H10" s="102">
        <v>0</v>
      </c>
      <c r="I10" s="102">
        <v>0</v>
      </c>
    </row>
    <row r="11" ht="19.5" customHeight="1" spans="1:9">
      <c r="A11" s="101"/>
      <c r="B11" s="100" t="s">
        <v>24</v>
      </c>
      <c r="C11" s="110"/>
      <c r="D11" s="101" t="s">
        <v>25</v>
      </c>
      <c r="E11" s="100" t="s">
        <v>34</v>
      </c>
      <c r="F11" s="102">
        <v>0</v>
      </c>
      <c r="G11" s="102">
        <v>0</v>
      </c>
      <c r="H11" s="102">
        <v>0</v>
      </c>
      <c r="I11" s="102">
        <v>0</v>
      </c>
    </row>
    <row r="12" ht="19.5" customHeight="1" spans="1:9">
      <c r="A12" s="101"/>
      <c r="B12" s="100" t="s">
        <v>28</v>
      </c>
      <c r="C12" s="110"/>
      <c r="D12" s="101" t="s">
        <v>29</v>
      </c>
      <c r="E12" s="100" t="s">
        <v>38</v>
      </c>
      <c r="F12" s="102">
        <v>0</v>
      </c>
      <c r="G12" s="102">
        <v>0</v>
      </c>
      <c r="H12" s="102">
        <v>0</v>
      </c>
      <c r="I12" s="102">
        <v>0</v>
      </c>
    </row>
    <row r="13" ht="19.5" customHeight="1" spans="1:9">
      <c r="A13" s="101"/>
      <c r="B13" s="100" t="s">
        <v>32</v>
      </c>
      <c r="C13" s="110"/>
      <c r="D13" s="101" t="s">
        <v>33</v>
      </c>
      <c r="E13" s="100" t="s">
        <v>42</v>
      </c>
      <c r="F13" s="102">
        <v>0</v>
      </c>
      <c r="G13" s="102">
        <v>0</v>
      </c>
      <c r="H13" s="102">
        <v>0</v>
      </c>
      <c r="I13" s="102">
        <v>0</v>
      </c>
    </row>
    <row r="14" ht="19.5" customHeight="1" spans="1:9">
      <c r="A14" s="101"/>
      <c r="B14" s="100" t="s">
        <v>36</v>
      </c>
      <c r="C14" s="110"/>
      <c r="D14" s="101" t="s">
        <v>37</v>
      </c>
      <c r="E14" s="100" t="s">
        <v>45</v>
      </c>
      <c r="F14" s="102">
        <v>0</v>
      </c>
      <c r="G14" s="102">
        <v>0</v>
      </c>
      <c r="H14" s="102">
        <v>0</v>
      </c>
      <c r="I14" s="102">
        <v>0</v>
      </c>
    </row>
    <row r="15" ht="19.5" customHeight="1" spans="1:9">
      <c r="A15" s="101"/>
      <c r="B15" s="100" t="s">
        <v>40</v>
      </c>
      <c r="C15" s="110"/>
      <c r="D15" s="101" t="s">
        <v>41</v>
      </c>
      <c r="E15" s="100" t="s">
        <v>48</v>
      </c>
      <c r="F15" s="102">
        <v>588504.07</v>
      </c>
      <c r="G15" s="102">
        <v>588504.07</v>
      </c>
      <c r="H15" s="102">
        <v>0</v>
      </c>
      <c r="I15" s="102">
        <v>0</v>
      </c>
    </row>
    <row r="16" ht="19.5" customHeight="1" spans="1:9">
      <c r="A16" s="101"/>
      <c r="B16" s="100" t="s">
        <v>43</v>
      </c>
      <c r="C16" s="110"/>
      <c r="D16" s="101" t="s">
        <v>44</v>
      </c>
      <c r="E16" s="100" t="s">
        <v>51</v>
      </c>
      <c r="F16" s="102">
        <v>178087.69</v>
      </c>
      <c r="G16" s="102">
        <v>178087.69</v>
      </c>
      <c r="H16" s="102">
        <v>0</v>
      </c>
      <c r="I16" s="102">
        <v>0</v>
      </c>
    </row>
    <row r="17" ht="19.5" customHeight="1" spans="1:9">
      <c r="A17" s="101"/>
      <c r="B17" s="100" t="s">
        <v>46</v>
      </c>
      <c r="C17" s="110"/>
      <c r="D17" s="101" t="s">
        <v>47</v>
      </c>
      <c r="E17" s="100" t="s">
        <v>54</v>
      </c>
      <c r="F17" s="102">
        <v>0</v>
      </c>
      <c r="G17" s="102">
        <v>0</v>
      </c>
      <c r="H17" s="102">
        <v>0</v>
      </c>
      <c r="I17" s="102">
        <v>0</v>
      </c>
    </row>
    <row r="18" ht="19.5" customHeight="1" spans="1:9">
      <c r="A18" s="101"/>
      <c r="B18" s="100" t="s">
        <v>49</v>
      </c>
      <c r="C18" s="110"/>
      <c r="D18" s="101" t="s">
        <v>50</v>
      </c>
      <c r="E18" s="100" t="s">
        <v>57</v>
      </c>
      <c r="F18" s="102">
        <v>0</v>
      </c>
      <c r="G18" s="102">
        <v>0</v>
      </c>
      <c r="H18" s="102">
        <v>0</v>
      </c>
      <c r="I18" s="102">
        <v>0</v>
      </c>
    </row>
    <row r="19" ht="19.5" customHeight="1" spans="1:9">
      <c r="A19" s="101"/>
      <c r="B19" s="100" t="s">
        <v>52</v>
      </c>
      <c r="C19" s="110"/>
      <c r="D19" s="101" t="s">
        <v>53</v>
      </c>
      <c r="E19" s="100" t="s">
        <v>60</v>
      </c>
      <c r="F19" s="102">
        <v>0</v>
      </c>
      <c r="G19" s="102">
        <v>0</v>
      </c>
      <c r="H19" s="102">
        <v>0</v>
      </c>
      <c r="I19" s="102">
        <v>0</v>
      </c>
    </row>
    <row r="20" ht="19.5" customHeight="1" spans="1:9">
      <c r="A20" s="101"/>
      <c r="B20" s="100" t="s">
        <v>55</v>
      </c>
      <c r="C20" s="110"/>
      <c r="D20" s="101" t="s">
        <v>56</v>
      </c>
      <c r="E20" s="100" t="s">
        <v>63</v>
      </c>
      <c r="F20" s="102">
        <v>0</v>
      </c>
      <c r="G20" s="102">
        <v>0</v>
      </c>
      <c r="H20" s="102">
        <v>0</v>
      </c>
      <c r="I20" s="102">
        <v>0</v>
      </c>
    </row>
    <row r="21" ht="19.5" customHeight="1" spans="1:9">
      <c r="A21" s="101"/>
      <c r="B21" s="100" t="s">
        <v>58</v>
      </c>
      <c r="C21" s="110"/>
      <c r="D21" s="101" t="s">
        <v>59</v>
      </c>
      <c r="E21" s="100" t="s">
        <v>66</v>
      </c>
      <c r="F21" s="102">
        <v>0</v>
      </c>
      <c r="G21" s="102">
        <v>0</v>
      </c>
      <c r="H21" s="102">
        <v>0</v>
      </c>
      <c r="I21" s="102">
        <v>0</v>
      </c>
    </row>
    <row r="22" ht="19.5" customHeight="1" spans="1:9">
      <c r="A22" s="101"/>
      <c r="B22" s="100" t="s">
        <v>61</v>
      </c>
      <c r="C22" s="110"/>
      <c r="D22" s="101" t="s">
        <v>62</v>
      </c>
      <c r="E22" s="100" t="s">
        <v>69</v>
      </c>
      <c r="F22" s="102">
        <v>0</v>
      </c>
      <c r="G22" s="102">
        <v>0</v>
      </c>
      <c r="H22" s="102">
        <v>0</v>
      </c>
      <c r="I22" s="102">
        <v>0</v>
      </c>
    </row>
    <row r="23" ht="19.5" customHeight="1" spans="1:9">
      <c r="A23" s="101"/>
      <c r="B23" s="100" t="s">
        <v>64</v>
      </c>
      <c r="C23" s="110"/>
      <c r="D23" s="101" t="s">
        <v>65</v>
      </c>
      <c r="E23" s="100" t="s">
        <v>72</v>
      </c>
      <c r="F23" s="102">
        <v>0</v>
      </c>
      <c r="G23" s="102">
        <v>0</v>
      </c>
      <c r="H23" s="102">
        <v>0</v>
      </c>
      <c r="I23" s="102">
        <v>0</v>
      </c>
    </row>
    <row r="24" ht="19.5" customHeight="1" spans="1:9">
      <c r="A24" s="101"/>
      <c r="B24" s="100" t="s">
        <v>67</v>
      </c>
      <c r="C24" s="110"/>
      <c r="D24" s="101" t="s">
        <v>68</v>
      </c>
      <c r="E24" s="100" t="s">
        <v>75</v>
      </c>
      <c r="F24" s="102">
        <v>0</v>
      </c>
      <c r="G24" s="102">
        <v>0</v>
      </c>
      <c r="H24" s="102">
        <v>0</v>
      </c>
      <c r="I24" s="102">
        <v>0</v>
      </c>
    </row>
    <row r="25" ht="19.5" customHeight="1" spans="1:9">
      <c r="A25" s="101"/>
      <c r="B25" s="100" t="s">
        <v>70</v>
      </c>
      <c r="C25" s="110"/>
      <c r="D25" s="101" t="s">
        <v>71</v>
      </c>
      <c r="E25" s="100" t="s">
        <v>78</v>
      </c>
      <c r="F25" s="102">
        <v>0</v>
      </c>
      <c r="G25" s="102">
        <v>0</v>
      </c>
      <c r="H25" s="102">
        <v>0</v>
      </c>
      <c r="I25" s="102">
        <v>0</v>
      </c>
    </row>
    <row r="26" ht="19.5" customHeight="1" spans="1:9">
      <c r="A26" s="101"/>
      <c r="B26" s="100" t="s">
        <v>73</v>
      </c>
      <c r="C26" s="110"/>
      <c r="D26" s="101" t="s">
        <v>74</v>
      </c>
      <c r="E26" s="100" t="s">
        <v>81</v>
      </c>
      <c r="F26" s="102">
        <v>166485</v>
      </c>
      <c r="G26" s="102">
        <v>166485</v>
      </c>
      <c r="H26" s="102">
        <v>0</v>
      </c>
      <c r="I26" s="102">
        <v>0</v>
      </c>
    </row>
    <row r="27" ht="19.5" customHeight="1" spans="1:9">
      <c r="A27" s="101"/>
      <c r="B27" s="100" t="s">
        <v>76</v>
      </c>
      <c r="C27" s="110"/>
      <c r="D27" s="101" t="s">
        <v>77</v>
      </c>
      <c r="E27" s="100" t="s">
        <v>84</v>
      </c>
      <c r="F27" s="102">
        <v>0</v>
      </c>
      <c r="G27" s="102">
        <v>0</v>
      </c>
      <c r="H27" s="102">
        <v>0</v>
      </c>
      <c r="I27" s="102">
        <v>0</v>
      </c>
    </row>
    <row r="28" ht="19.5" customHeight="1" spans="1:9">
      <c r="A28" s="101"/>
      <c r="B28" s="100" t="s">
        <v>79</v>
      </c>
      <c r="C28" s="110"/>
      <c r="D28" s="101" t="s">
        <v>80</v>
      </c>
      <c r="E28" s="100" t="s">
        <v>87</v>
      </c>
      <c r="F28" s="102">
        <v>0</v>
      </c>
      <c r="G28" s="102">
        <v>0</v>
      </c>
      <c r="H28" s="102">
        <v>0</v>
      </c>
      <c r="I28" s="102">
        <v>0</v>
      </c>
    </row>
    <row r="29" ht="19.5" customHeight="1" spans="1:9">
      <c r="A29" s="101"/>
      <c r="B29" s="100" t="s">
        <v>82</v>
      </c>
      <c r="C29" s="110"/>
      <c r="D29" s="101" t="s">
        <v>83</v>
      </c>
      <c r="E29" s="100" t="s">
        <v>90</v>
      </c>
      <c r="F29" s="102">
        <v>0</v>
      </c>
      <c r="G29" s="102">
        <v>0</v>
      </c>
      <c r="H29" s="102">
        <v>0</v>
      </c>
      <c r="I29" s="102">
        <v>0</v>
      </c>
    </row>
    <row r="30" ht="19.5" customHeight="1" spans="1:9">
      <c r="A30" s="101"/>
      <c r="B30" s="100" t="s">
        <v>85</v>
      </c>
      <c r="C30" s="110"/>
      <c r="D30" s="101" t="s">
        <v>86</v>
      </c>
      <c r="E30" s="100" t="s">
        <v>93</v>
      </c>
      <c r="F30" s="102">
        <v>0</v>
      </c>
      <c r="G30" s="102">
        <v>0</v>
      </c>
      <c r="H30" s="102">
        <v>0</v>
      </c>
      <c r="I30" s="102">
        <v>0</v>
      </c>
    </row>
    <row r="31" ht="19.5" customHeight="1" spans="1:9">
      <c r="A31" s="101"/>
      <c r="B31" s="100" t="s">
        <v>88</v>
      </c>
      <c r="C31" s="110"/>
      <c r="D31" s="101" t="s">
        <v>89</v>
      </c>
      <c r="E31" s="100" t="s">
        <v>96</v>
      </c>
      <c r="F31" s="102">
        <v>0</v>
      </c>
      <c r="G31" s="102">
        <v>0</v>
      </c>
      <c r="H31" s="102">
        <v>0</v>
      </c>
      <c r="I31" s="102">
        <v>0</v>
      </c>
    </row>
    <row r="32" ht="19.5" customHeight="1" spans="1:9">
      <c r="A32" s="101"/>
      <c r="B32" s="100" t="s">
        <v>91</v>
      </c>
      <c r="C32" s="110"/>
      <c r="D32" s="101" t="s">
        <v>92</v>
      </c>
      <c r="E32" s="100" t="s">
        <v>100</v>
      </c>
      <c r="F32" s="102">
        <v>0</v>
      </c>
      <c r="G32" s="102">
        <v>0</v>
      </c>
      <c r="H32" s="102">
        <v>0</v>
      </c>
      <c r="I32" s="102">
        <v>0</v>
      </c>
    </row>
    <row r="33" ht="19.5" customHeight="1" spans="1:9">
      <c r="A33" s="101"/>
      <c r="B33" s="100" t="s">
        <v>94</v>
      </c>
      <c r="C33" s="110"/>
      <c r="D33" s="101" t="s">
        <v>95</v>
      </c>
      <c r="E33" s="100" t="s">
        <v>104</v>
      </c>
      <c r="F33" s="102">
        <v>0</v>
      </c>
      <c r="G33" s="102">
        <v>0</v>
      </c>
      <c r="H33" s="102">
        <v>0</v>
      </c>
      <c r="I33" s="102">
        <v>0</v>
      </c>
    </row>
    <row r="34" ht="19.5" customHeight="1" spans="1:9">
      <c r="A34" s="100" t="s">
        <v>97</v>
      </c>
      <c r="B34" s="100" t="s">
        <v>98</v>
      </c>
      <c r="C34" s="102">
        <v>20869787.64</v>
      </c>
      <c r="D34" s="100" t="s">
        <v>99</v>
      </c>
      <c r="E34" s="100" t="s">
        <v>108</v>
      </c>
      <c r="F34" s="102">
        <v>20870377.72</v>
      </c>
      <c r="G34" s="102">
        <v>20870377.72</v>
      </c>
      <c r="H34" s="102">
        <v>0</v>
      </c>
      <c r="I34" s="102">
        <v>0</v>
      </c>
    </row>
    <row r="35" ht="19.5" customHeight="1" spans="1:9">
      <c r="A35" s="101" t="s">
        <v>194</v>
      </c>
      <c r="B35" s="100" t="s">
        <v>102</v>
      </c>
      <c r="C35" s="102">
        <v>590.08</v>
      </c>
      <c r="D35" s="101" t="s">
        <v>195</v>
      </c>
      <c r="E35" s="100" t="s">
        <v>111</v>
      </c>
      <c r="F35" s="102">
        <v>0</v>
      </c>
      <c r="G35" s="102">
        <v>0</v>
      </c>
      <c r="H35" s="102">
        <v>0</v>
      </c>
      <c r="I35" s="102">
        <v>0</v>
      </c>
    </row>
    <row r="36" ht="19.5" customHeight="1" spans="1:9">
      <c r="A36" s="101" t="s">
        <v>191</v>
      </c>
      <c r="B36" s="100" t="s">
        <v>106</v>
      </c>
      <c r="C36" s="102">
        <v>590.08</v>
      </c>
      <c r="D36" s="101"/>
      <c r="E36" s="100" t="s">
        <v>196</v>
      </c>
      <c r="F36" s="110"/>
      <c r="G36" s="110"/>
      <c r="H36" s="110"/>
      <c r="I36" s="110"/>
    </row>
    <row r="37" ht="19.5" customHeight="1" spans="1:9">
      <c r="A37" s="101" t="s">
        <v>192</v>
      </c>
      <c r="B37" s="100" t="s">
        <v>110</v>
      </c>
      <c r="C37" s="102">
        <v>0</v>
      </c>
      <c r="D37" s="100"/>
      <c r="E37" s="100" t="s">
        <v>197</v>
      </c>
      <c r="F37" s="110"/>
      <c r="G37" s="110"/>
      <c r="H37" s="110"/>
      <c r="I37" s="110"/>
    </row>
    <row r="38" ht="19.5" customHeight="1" spans="1:9">
      <c r="A38" s="101" t="s">
        <v>193</v>
      </c>
      <c r="B38" s="100" t="s">
        <v>15</v>
      </c>
      <c r="C38" s="102">
        <v>0</v>
      </c>
      <c r="D38" s="101"/>
      <c r="E38" s="100" t="s">
        <v>198</v>
      </c>
      <c r="F38" s="110"/>
      <c r="G38" s="110"/>
      <c r="H38" s="110"/>
      <c r="I38" s="110"/>
    </row>
    <row r="39" ht="19.5" customHeight="1" spans="1:9">
      <c r="A39" s="100" t="s">
        <v>109</v>
      </c>
      <c r="B39" s="100" t="s">
        <v>18</v>
      </c>
      <c r="C39" s="102">
        <v>20870377.72</v>
      </c>
      <c r="D39" s="100" t="s">
        <v>109</v>
      </c>
      <c r="E39" s="100" t="s">
        <v>199</v>
      </c>
      <c r="F39" s="102">
        <v>20870377.72</v>
      </c>
      <c r="G39" s="102">
        <v>20870377.72</v>
      </c>
      <c r="H39" s="102">
        <v>0</v>
      </c>
      <c r="I39" s="102">
        <v>0</v>
      </c>
    </row>
    <row r="40" ht="19.5" customHeight="1" spans="1:9">
      <c r="A40" s="101" t="s">
        <v>200</v>
      </c>
      <c r="B40" s="101"/>
      <c r="C40" s="101"/>
      <c r="D40" s="101"/>
      <c r="E40" s="101"/>
      <c r="F40" s="101"/>
      <c r="G40" s="101"/>
      <c r="H40" s="101"/>
      <c r="I40" s="10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8" activePane="bottomRight" state="frozen"/>
      <selection/>
      <selection pane="topRight"/>
      <selection pane="bottomLeft"/>
      <selection pane="bottomRight" activeCell="D14" sqref="D1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6" t="s">
        <v>201</v>
      </c>
    </row>
    <row r="2" ht="14.25" spans="20:20">
      <c r="T2" s="107" t="s">
        <v>202</v>
      </c>
    </row>
    <row r="3" ht="14.25" spans="1:20">
      <c r="A3" s="107" t="s">
        <v>2</v>
      </c>
      <c r="T3" s="107" t="s">
        <v>3</v>
      </c>
    </row>
    <row r="4" ht="19.5" customHeight="1" spans="1:20">
      <c r="A4" s="108" t="s">
        <v>6</v>
      </c>
      <c r="B4" s="108"/>
      <c r="C4" s="108"/>
      <c r="D4" s="108"/>
      <c r="E4" s="108" t="s">
        <v>105</v>
      </c>
      <c r="F4" s="108"/>
      <c r="G4" s="108"/>
      <c r="H4" s="108" t="s">
        <v>203</v>
      </c>
      <c r="I4" s="108"/>
      <c r="J4" s="108"/>
      <c r="K4" s="108" t="s">
        <v>204</v>
      </c>
      <c r="L4" s="108"/>
      <c r="M4" s="108"/>
      <c r="N4" s="108"/>
      <c r="O4" s="108"/>
      <c r="P4" s="108" t="s">
        <v>107</v>
      </c>
      <c r="Q4" s="108"/>
      <c r="R4" s="108"/>
      <c r="S4" s="108"/>
      <c r="T4" s="108"/>
    </row>
    <row r="5" ht="19.5" customHeight="1" spans="1:20">
      <c r="A5" s="108" t="s">
        <v>121</v>
      </c>
      <c r="B5" s="108"/>
      <c r="C5" s="108"/>
      <c r="D5" s="108" t="s">
        <v>122</v>
      </c>
      <c r="E5" s="108" t="s">
        <v>128</v>
      </c>
      <c r="F5" s="108" t="s">
        <v>205</v>
      </c>
      <c r="G5" s="108" t="s">
        <v>206</v>
      </c>
      <c r="H5" s="108" t="s">
        <v>128</v>
      </c>
      <c r="I5" s="108" t="s">
        <v>174</v>
      </c>
      <c r="J5" s="108" t="s">
        <v>175</v>
      </c>
      <c r="K5" s="108" t="s">
        <v>128</v>
      </c>
      <c r="L5" s="108" t="s">
        <v>174</v>
      </c>
      <c r="M5" s="108"/>
      <c r="N5" s="108" t="s">
        <v>174</v>
      </c>
      <c r="O5" s="108" t="s">
        <v>175</v>
      </c>
      <c r="P5" s="108" t="s">
        <v>128</v>
      </c>
      <c r="Q5" s="108" t="s">
        <v>205</v>
      </c>
      <c r="R5" s="108" t="s">
        <v>206</v>
      </c>
      <c r="S5" s="108" t="s">
        <v>206</v>
      </c>
      <c r="T5" s="108"/>
    </row>
    <row r="6" ht="19.5" customHeight="1" spans="1:20">
      <c r="A6" s="108"/>
      <c r="B6" s="108"/>
      <c r="C6" s="108"/>
      <c r="D6" s="108"/>
      <c r="E6" s="108"/>
      <c r="F6" s="108"/>
      <c r="G6" s="108" t="s">
        <v>123</v>
      </c>
      <c r="H6" s="108"/>
      <c r="I6" s="108" t="s">
        <v>207</v>
      </c>
      <c r="J6" s="108" t="s">
        <v>123</v>
      </c>
      <c r="K6" s="108"/>
      <c r="L6" s="108" t="s">
        <v>123</v>
      </c>
      <c r="M6" s="108" t="s">
        <v>208</v>
      </c>
      <c r="N6" s="108" t="s">
        <v>207</v>
      </c>
      <c r="O6" s="108" t="s">
        <v>123</v>
      </c>
      <c r="P6" s="108"/>
      <c r="Q6" s="108"/>
      <c r="R6" s="108" t="s">
        <v>123</v>
      </c>
      <c r="S6" s="108" t="s">
        <v>209</v>
      </c>
      <c r="T6" s="108" t="s">
        <v>210</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125</v>
      </c>
      <c r="B8" s="108" t="s">
        <v>126</v>
      </c>
      <c r="C8" s="108" t="s">
        <v>127</v>
      </c>
      <c r="D8" s="108"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108"/>
      <c r="B9" s="108"/>
      <c r="C9" s="108"/>
      <c r="D9" s="108" t="s">
        <v>128</v>
      </c>
      <c r="E9" s="102">
        <v>590.08</v>
      </c>
      <c r="F9" s="102">
        <v>590.08</v>
      </c>
      <c r="G9" s="102">
        <v>0</v>
      </c>
      <c r="H9" s="102">
        <v>20869787.64</v>
      </c>
      <c r="I9" s="102">
        <v>2327820.99</v>
      </c>
      <c r="J9" s="102">
        <v>18541966.65</v>
      </c>
      <c r="K9" s="102">
        <v>20870377.72</v>
      </c>
      <c r="L9" s="102">
        <v>2328411.07</v>
      </c>
      <c r="M9" s="102">
        <v>2202000.67</v>
      </c>
      <c r="N9" s="102">
        <v>126410.4</v>
      </c>
      <c r="O9" s="102">
        <v>18541966.65</v>
      </c>
      <c r="P9" s="102">
        <v>0</v>
      </c>
      <c r="Q9" s="102">
        <v>0</v>
      </c>
      <c r="R9" s="102">
        <v>0</v>
      </c>
      <c r="S9" s="102">
        <v>0</v>
      </c>
      <c r="T9" s="102">
        <v>0</v>
      </c>
    </row>
    <row r="10" ht="19.5" customHeight="1" spans="1:20">
      <c r="A10" s="101" t="s">
        <v>129</v>
      </c>
      <c r="B10" s="101"/>
      <c r="C10" s="101"/>
      <c r="D10" s="101" t="s">
        <v>130</v>
      </c>
      <c r="E10" s="102">
        <v>0</v>
      </c>
      <c r="F10" s="102">
        <v>0</v>
      </c>
      <c r="G10" s="102">
        <v>0</v>
      </c>
      <c r="H10" s="102">
        <v>19937300.96</v>
      </c>
      <c r="I10" s="102">
        <v>1626299.5</v>
      </c>
      <c r="J10" s="102">
        <v>18311001.46</v>
      </c>
      <c r="K10" s="102">
        <v>19937300.96</v>
      </c>
      <c r="L10" s="102">
        <v>1626299.5</v>
      </c>
      <c r="M10" s="102">
        <v>1510289.1</v>
      </c>
      <c r="N10" s="102">
        <v>116010.4</v>
      </c>
      <c r="O10" s="102">
        <v>18311001.46</v>
      </c>
      <c r="P10" s="102">
        <v>0</v>
      </c>
      <c r="Q10" s="102">
        <v>0</v>
      </c>
      <c r="R10" s="102">
        <v>0</v>
      </c>
      <c r="S10" s="102">
        <v>0</v>
      </c>
      <c r="T10" s="102">
        <v>0</v>
      </c>
    </row>
    <row r="11" ht="19.5" customHeight="1" spans="1:20">
      <c r="A11" s="101" t="s">
        <v>131</v>
      </c>
      <c r="B11" s="101"/>
      <c r="C11" s="101"/>
      <c r="D11" s="101" t="s">
        <v>132</v>
      </c>
      <c r="E11" s="102">
        <v>0</v>
      </c>
      <c r="F11" s="102">
        <v>0</v>
      </c>
      <c r="G11" s="102">
        <v>0</v>
      </c>
      <c r="H11" s="102">
        <v>19937300.96</v>
      </c>
      <c r="I11" s="102">
        <v>1626299.5</v>
      </c>
      <c r="J11" s="102">
        <v>18311001.46</v>
      </c>
      <c r="K11" s="102">
        <v>19937300.96</v>
      </c>
      <c r="L11" s="102">
        <v>1626299.5</v>
      </c>
      <c r="M11" s="102">
        <v>1510289.1</v>
      </c>
      <c r="N11" s="102">
        <v>116010.4</v>
      </c>
      <c r="O11" s="102">
        <v>18311001.46</v>
      </c>
      <c r="P11" s="102">
        <v>0</v>
      </c>
      <c r="Q11" s="102">
        <v>0</v>
      </c>
      <c r="R11" s="102">
        <v>0</v>
      </c>
      <c r="S11" s="102">
        <v>0</v>
      </c>
      <c r="T11" s="102">
        <v>0</v>
      </c>
    </row>
    <row r="12" ht="19.5" customHeight="1" spans="1:20">
      <c r="A12" s="101" t="s">
        <v>133</v>
      </c>
      <c r="B12" s="101"/>
      <c r="C12" s="101"/>
      <c r="D12" s="101" t="s">
        <v>134</v>
      </c>
      <c r="E12" s="102">
        <v>0</v>
      </c>
      <c r="F12" s="102">
        <v>0</v>
      </c>
      <c r="G12" s="102">
        <v>0</v>
      </c>
      <c r="H12" s="102">
        <v>1626299.5</v>
      </c>
      <c r="I12" s="102">
        <v>1626299.5</v>
      </c>
      <c r="J12" s="102">
        <v>0</v>
      </c>
      <c r="K12" s="102">
        <v>1626299.5</v>
      </c>
      <c r="L12" s="102">
        <v>1626299.5</v>
      </c>
      <c r="M12" s="102">
        <v>1510289.1</v>
      </c>
      <c r="N12" s="102">
        <v>116010.4</v>
      </c>
      <c r="O12" s="102">
        <v>0</v>
      </c>
      <c r="P12" s="102">
        <v>0</v>
      </c>
      <c r="Q12" s="102">
        <v>0</v>
      </c>
      <c r="R12" s="102">
        <v>0</v>
      </c>
      <c r="S12" s="102">
        <v>0</v>
      </c>
      <c r="T12" s="102">
        <v>0</v>
      </c>
    </row>
    <row r="13" ht="19.5" customHeight="1" spans="1:20">
      <c r="A13" s="101" t="s">
        <v>135</v>
      </c>
      <c r="B13" s="101"/>
      <c r="C13" s="101"/>
      <c r="D13" s="101" t="s">
        <v>136</v>
      </c>
      <c r="E13" s="102">
        <v>0</v>
      </c>
      <c r="F13" s="102">
        <v>0</v>
      </c>
      <c r="G13" s="102">
        <v>0</v>
      </c>
      <c r="H13" s="102">
        <v>18311001.46</v>
      </c>
      <c r="I13" s="102">
        <v>0</v>
      </c>
      <c r="J13" s="102">
        <v>18311001.46</v>
      </c>
      <c r="K13" s="102">
        <v>18311001.46</v>
      </c>
      <c r="L13" s="102">
        <v>0</v>
      </c>
      <c r="M13" s="102">
        <v>0</v>
      </c>
      <c r="N13" s="102">
        <v>0</v>
      </c>
      <c r="O13" s="102">
        <v>18311001.46</v>
      </c>
      <c r="P13" s="102">
        <v>0</v>
      </c>
      <c r="Q13" s="102">
        <v>0</v>
      </c>
      <c r="R13" s="102">
        <v>0</v>
      </c>
      <c r="S13" s="102">
        <v>0</v>
      </c>
      <c r="T13" s="102">
        <v>0</v>
      </c>
    </row>
    <row r="14" ht="19.5" customHeight="1" spans="1:20">
      <c r="A14" s="101" t="s">
        <v>137</v>
      </c>
      <c r="B14" s="101"/>
      <c r="C14" s="101"/>
      <c r="D14" s="101" t="s">
        <v>138</v>
      </c>
      <c r="E14" s="102">
        <v>0</v>
      </c>
      <c r="F14" s="102">
        <v>0</v>
      </c>
      <c r="G14" s="102">
        <v>0</v>
      </c>
      <c r="H14" s="102">
        <v>588504.07</v>
      </c>
      <c r="I14" s="102">
        <v>357538.88</v>
      </c>
      <c r="J14" s="102">
        <v>230965.19</v>
      </c>
      <c r="K14" s="102">
        <v>588504.07</v>
      </c>
      <c r="L14" s="102">
        <v>357538.88</v>
      </c>
      <c r="M14" s="102">
        <v>347138.88</v>
      </c>
      <c r="N14" s="102">
        <v>10400</v>
      </c>
      <c r="O14" s="102">
        <v>230965.19</v>
      </c>
      <c r="P14" s="102">
        <v>0</v>
      </c>
      <c r="Q14" s="102">
        <v>0</v>
      </c>
      <c r="R14" s="102">
        <v>0</v>
      </c>
      <c r="S14" s="102">
        <v>0</v>
      </c>
      <c r="T14" s="102">
        <v>0</v>
      </c>
    </row>
    <row r="15" ht="19.5" customHeight="1" spans="1:20">
      <c r="A15" s="101" t="s">
        <v>139</v>
      </c>
      <c r="B15" s="101"/>
      <c r="C15" s="101"/>
      <c r="D15" s="101" t="s">
        <v>140</v>
      </c>
      <c r="E15" s="102">
        <v>0</v>
      </c>
      <c r="F15" s="102">
        <v>0</v>
      </c>
      <c r="G15" s="102">
        <v>0</v>
      </c>
      <c r="H15" s="102">
        <v>357538.88</v>
      </c>
      <c r="I15" s="102">
        <v>357538.88</v>
      </c>
      <c r="J15" s="102">
        <v>0</v>
      </c>
      <c r="K15" s="102">
        <v>357538.88</v>
      </c>
      <c r="L15" s="102">
        <v>357538.88</v>
      </c>
      <c r="M15" s="102">
        <v>347138.88</v>
      </c>
      <c r="N15" s="102">
        <v>10400</v>
      </c>
      <c r="O15" s="102">
        <v>0</v>
      </c>
      <c r="P15" s="102">
        <v>0</v>
      </c>
      <c r="Q15" s="102">
        <v>0</v>
      </c>
      <c r="R15" s="102">
        <v>0</v>
      </c>
      <c r="S15" s="102">
        <v>0</v>
      </c>
      <c r="T15" s="102">
        <v>0</v>
      </c>
    </row>
    <row r="16" ht="19.5" customHeight="1" spans="1:20">
      <c r="A16" s="101" t="s">
        <v>141</v>
      </c>
      <c r="B16" s="101"/>
      <c r="C16" s="101"/>
      <c r="D16" s="101" t="s">
        <v>142</v>
      </c>
      <c r="E16" s="102">
        <v>0</v>
      </c>
      <c r="F16" s="102">
        <v>0</v>
      </c>
      <c r="G16" s="102">
        <v>0</v>
      </c>
      <c r="H16" s="102">
        <v>103680</v>
      </c>
      <c r="I16" s="102">
        <v>103680</v>
      </c>
      <c r="J16" s="102">
        <v>0</v>
      </c>
      <c r="K16" s="102">
        <v>103680</v>
      </c>
      <c r="L16" s="102">
        <v>103680</v>
      </c>
      <c r="M16" s="102">
        <v>96000</v>
      </c>
      <c r="N16" s="102">
        <v>7680</v>
      </c>
      <c r="O16" s="102">
        <v>0</v>
      </c>
      <c r="P16" s="102">
        <v>0</v>
      </c>
      <c r="Q16" s="102">
        <v>0</v>
      </c>
      <c r="R16" s="102">
        <v>0</v>
      </c>
      <c r="S16" s="102">
        <v>0</v>
      </c>
      <c r="T16" s="102">
        <v>0</v>
      </c>
    </row>
    <row r="17" ht="19.5" customHeight="1" spans="1:20">
      <c r="A17" s="101" t="s">
        <v>143</v>
      </c>
      <c r="B17" s="101"/>
      <c r="C17" s="101"/>
      <c r="D17" s="101" t="s">
        <v>144</v>
      </c>
      <c r="E17" s="102">
        <v>0</v>
      </c>
      <c r="F17" s="102">
        <v>0</v>
      </c>
      <c r="G17" s="102">
        <v>0</v>
      </c>
      <c r="H17" s="102">
        <v>2720</v>
      </c>
      <c r="I17" s="102">
        <v>2720</v>
      </c>
      <c r="J17" s="102">
        <v>0</v>
      </c>
      <c r="K17" s="102">
        <v>2720</v>
      </c>
      <c r="L17" s="102">
        <v>2720</v>
      </c>
      <c r="M17" s="102">
        <v>0</v>
      </c>
      <c r="N17" s="102">
        <v>2720</v>
      </c>
      <c r="O17" s="102">
        <v>0</v>
      </c>
      <c r="P17" s="102">
        <v>0</v>
      </c>
      <c r="Q17" s="102">
        <v>0</v>
      </c>
      <c r="R17" s="102">
        <v>0</v>
      </c>
      <c r="S17" s="102">
        <v>0</v>
      </c>
      <c r="T17" s="102">
        <v>0</v>
      </c>
    </row>
    <row r="18" ht="19.5" customHeight="1" spans="1:20">
      <c r="A18" s="101" t="s">
        <v>145</v>
      </c>
      <c r="B18" s="101"/>
      <c r="C18" s="101"/>
      <c r="D18" s="101" t="s">
        <v>146</v>
      </c>
      <c r="E18" s="102">
        <v>0</v>
      </c>
      <c r="F18" s="102">
        <v>0</v>
      </c>
      <c r="G18" s="102">
        <v>0</v>
      </c>
      <c r="H18" s="102">
        <v>167425.92</v>
      </c>
      <c r="I18" s="102">
        <v>167425.92</v>
      </c>
      <c r="J18" s="102">
        <v>0</v>
      </c>
      <c r="K18" s="102">
        <v>167425.92</v>
      </c>
      <c r="L18" s="102">
        <v>167425.92</v>
      </c>
      <c r="M18" s="102">
        <v>167425.92</v>
      </c>
      <c r="N18" s="102">
        <v>0</v>
      </c>
      <c r="O18" s="102">
        <v>0</v>
      </c>
      <c r="P18" s="102">
        <v>0</v>
      </c>
      <c r="Q18" s="102">
        <v>0</v>
      </c>
      <c r="R18" s="102">
        <v>0</v>
      </c>
      <c r="S18" s="102">
        <v>0</v>
      </c>
      <c r="T18" s="102">
        <v>0</v>
      </c>
    </row>
    <row r="19" ht="19.5" customHeight="1" spans="1:20">
      <c r="A19" s="101" t="s">
        <v>147</v>
      </c>
      <c r="B19" s="101"/>
      <c r="C19" s="101"/>
      <c r="D19" s="101" t="s">
        <v>148</v>
      </c>
      <c r="E19" s="102">
        <v>0</v>
      </c>
      <c r="F19" s="102">
        <v>0</v>
      </c>
      <c r="G19" s="102">
        <v>0</v>
      </c>
      <c r="H19" s="102">
        <v>83712.96</v>
      </c>
      <c r="I19" s="102">
        <v>83712.96</v>
      </c>
      <c r="J19" s="102">
        <v>0</v>
      </c>
      <c r="K19" s="102">
        <v>83712.96</v>
      </c>
      <c r="L19" s="102">
        <v>83712.96</v>
      </c>
      <c r="M19" s="102">
        <v>83712.96</v>
      </c>
      <c r="N19" s="102">
        <v>0</v>
      </c>
      <c r="O19" s="102">
        <v>0</v>
      </c>
      <c r="P19" s="102">
        <v>0</v>
      </c>
      <c r="Q19" s="102">
        <v>0</v>
      </c>
      <c r="R19" s="102">
        <v>0</v>
      </c>
      <c r="S19" s="102">
        <v>0</v>
      </c>
      <c r="T19" s="102">
        <v>0</v>
      </c>
    </row>
    <row r="20" ht="19.5" customHeight="1" spans="1:20">
      <c r="A20" s="101" t="s">
        <v>149</v>
      </c>
      <c r="B20" s="101"/>
      <c r="C20" s="101"/>
      <c r="D20" s="101" t="s">
        <v>150</v>
      </c>
      <c r="E20" s="102">
        <v>0</v>
      </c>
      <c r="F20" s="102">
        <v>0</v>
      </c>
      <c r="G20" s="102">
        <v>0</v>
      </c>
      <c r="H20" s="102">
        <v>230965.19</v>
      </c>
      <c r="I20" s="102">
        <v>0</v>
      </c>
      <c r="J20" s="102">
        <v>230965.19</v>
      </c>
      <c r="K20" s="102">
        <v>230965.19</v>
      </c>
      <c r="L20" s="102">
        <v>0</v>
      </c>
      <c r="M20" s="102">
        <v>0</v>
      </c>
      <c r="N20" s="102">
        <v>0</v>
      </c>
      <c r="O20" s="102">
        <v>230965.19</v>
      </c>
      <c r="P20" s="102">
        <v>0</v>
      </c>
      <c r="Q20" s="102">
        <v>0</v>
      </c>
      <c r="R20" s="102">
        <v>0</v>
      </c>
      <c r="S20" s="102">
        <v>0</v>
      </c>
      <c r="T20" s="102">
        <v>0</v>
      </c>
    </row>
    <row r="21" ht="19.5" customHeight="1" spans="1:20">
      <c r="A21" s="101" t="s">
        <v>151</v>
      </c>
      <c r="B21" s="101"/>
      <c r="C21" s="101"/>
      <c r="D21" s="101" t="s">
        <v>152</v>
      </c>
      <c r="E21" s="102">
        <v>0</v>
      </c>
      <c r="F21" s="102">
        <v>0</v>
      </c>
      <c r="G21" s="102">
        <v>0</v>
      </c>
      <c r="H21" s="102">
        <v>86245.19</v>
      </c>
      <c r="I21" s="102">
        <v>0</v>
      </c>
      <c r="J21" s="102">
        <v>86245.19</v>
      </c>
      <c r="K21" s="102">
        <v>86245.19</v>
      </c>
      <c r="L21" s="102">
        <v>0</v>
      </c>
      <c r="M21" s="102">
        <v>0</v>
      </c>
      <c r="N21" s="102">
        <v>0</v>
      </c>
      <c r="O21" s="102">
        <v>86245.19</v>
      </c>
      <c r="P21" s="102">
        <v>0</v>
      </c>
      <c r="Q21" s="102">
        <v>0</v>
      </c>
      <c r="R21" s="102">
        <v>0</v>
      </c>
      <c r="S21" s="102">
        <v>0</v>
      </c>
      <c r="T21" s="102">
        <v>0</v>
      </c>
    </row>
    <row r="22" ht="19.5" customHeight="1" spans="1:20">
      <c r="A22" s="101" t="s">
        <v>153</v>
      </c>
      <c r="B22" s="101"/>
      <c r="C22" s="101"/>
      <c r="D22" s="101" t="s">
        <v>154</v>
      </c>
      <c r="E22" s="102">
        <v>0</v>
      </c>
      <c r="F22" s="102">
        <v>0</v>
      </c>
      <c r="G22" s="102">
        <v>0</v>
      </c>
      <c r="H22" s="102">
        <v>144720</v>
      </c>
      <c r="I22" s="102">
        <v>0</v>
      </c>
      <c r="J22" s="102">
        <v>144720</v>
      </c>
      <c r="K22" s="102">
        <v>144720</v>
      </c>
      <c r="L22" s="102">
        <v>0</v>
      </c>
      <c r="M22" s="102">
        <v>0</v>
      </c>
      <c r="N22" s="102">
        <v>0</v>
      </c>
      <c r="O22" s="102">
        <v>144720</v>
      </c>
      <c r="P22" s="102">
        <v>0</v>
      </c>
      <c r="Q22" s="102">
        <v>0</v>
      </c>
      <c r="R22" s="102">
        <v>0</v>
      </c>
      <c r="S22" s="102">
        <v>0</v>
      </c>
      <c r="T22" s="102">
        <v>0</v>
      </c>
    </row>
    <row r="23" ht="19.5" customHeight="1" spans="1:20">
      <c r="A23" s="101" t="s">
        <v>155</v>
      </c>
      <c r="B23" s="101"/>
      <c r="C23" s="101"/>
      <c r="D23" s="101" t="s">
        <v>156</v>
      </c>
      <c r="E23" s="102">
        <v>590.08</v>
      </c>
      <c r="F23" s="102">
        <v>590.08</v>
      </c>
      <c r="G23" s="102">
        <v>0</v>
      </c>
      <c r="H23" s="102">
        <v>177497.61</v>
      </c>
      <c r="I23" s="102">
        <v>177497.61</v>
      </c>
      <c r="J23" s="102">
        <v>0</v>
      </c>
      <c r="K23" s="102">
        <v>178087.69</v>
      </c>
      <c r="L23" s="102">
        <v>178087.69</v>
      </c>
      <c r="M23" s="102">
        <v>178087.69</v>
      </c>
      <c r="N23" s="102">
        <v>0</v>
      </c>
      <c r="O23" s="102">
        <v>0</v>
      </c>
      <c r="P23" s="102">
        <v>0</v>
      </c>
      <c r="Q23" s="102">
        <v>0</v>
      </c>
      <c r="R23" s="102">
        <v>0</v>
      </c>
      <c r="S23" s="102">
        <v>0</v>
      </c>
      <c r="T23" s="102">
        <v>0</v>
      </c>
    </row>
    <row r="24" ht="19.5" customHeight="1" spans="1:20">
      <c r="A24" s="101" t="s">
        <v>157</v>
      </c>
      <c r="B24" s="101"/>
      <c r="C24" s="101"/>
      <c r="D24" s="101" t="s">
        <v>158</v>
      </c>
      <c r="E24" s="102">
        <v>590.08</v>
      </c>
      <c r="F24" s="102">
        <v>590.08</v>
      </c>
      <c r="G24" s="102">
        <v>0</v>
      </c>
      <c r="H24" s="102">
        <v>177497.61</v>
      </c>
      <c r="I24" s="102">
        <v>177497.61</v>
      </c>
      <c r="J24" s="102">
        <v>0</v>
      </c>
      <c r="K24" s="102">
        <v>178087.69</v>
      </c>
      <c r="L24" s="102">
        <v>178087.69</v>
      </c>
      <c r="M24" s="102">
        <v>178087.69</v>
      </c>
      <c r="N24" s="102">
        <v>0</v>
      </c>
      <c r="O24" s="102">
        <v>0</v>
      </c>
      <c r="P24" s="102">
        <v>0</v>
      </c>
      <c r="Q24" s="102">
        <v>0</v>
      </c>
      <c r="R24" s="102">
        <v>0</v>
      </c>
      <c r="S24" s="102">
        <v>0</v>
      </c>
      <c r="T24" s="102">
        <v>0</v>
      </c>
    </row>
    <row r="25" ht="19.5" customHeight="1" spans="1:20">
      <c r="A25" s="101" t="s">
        <v>159</v>
      </c>
      <c r="B25" s="101"/>
      <c r="C25" s="101"/>
      <c r="D25" s="101" t="s">
        <v>160</v>
      </c>
      <c r="E25" s="102">
        <v>0</v>
      </c>
      <c r="F25" s="102">
        <v>0</v>
      </c>
      <c r="G25" s="102">
        <v>0</v>
      </c>
      <c r="H25" s="102">
        <v>91179.28</v>
      </c>
      <c r="I25" s="102">
        <v>91179.28</v>
      </c>
      <c r="J25" s="102">
        <v>0</v>
      </c>
      <c r="K25" s="102">
        <v>91179.28</v>
      </c>
      <c r="L25" s="102">
        <v>91179.28</v>
      </c>
      <c r="M25" s="102">
        <v>91179.28</v>
      </c>
      <c r="N25" s="102">
        <v>0</v>
      </c>
      <c r="O25" s="102">
        <v>0</v>
      </c>
      <c r="P25" s="102">
        <v>0</v>
      </c>
      <c r="Q25" s="102">
        <v>0</v>
      </c>
      <c r="R25" s="102">
        <v>0</v>
      </c>
      <c r="S25" s="102">
        <v>0</v>
      </c>
      <c r="T25" s="102">
        <v>0</v>
      </c>
    </row>
    <row r="26" ht="19.5" customHeight="1" spans="1:20">
      <c r="A26" s="101" t="s">
        <v>161</v>
      </c>
      <c r="B26" s="101"/>
      <c r="C26" s="101"/>
      <c r="D26" s="101" t="s">
        <v>162</v>
      </c>
      <c r="E26" s="102">
        <v>0</v>
      </c>
      <c r="F26" s="102">
        <v>0</v>
      </c>
      <c r="G26" s="102">
        <v>0</v>
      </c>
      <c r="H26" s="102">
        <v>69100.08</v>
      </c>
      <c r="I26" s="102">
        <v>69100.08</v>
      </c>
      <c r="J26" s="102">
        <v>0</v>
      </c>
      <c r="K26" s="102">
        <v>69100.08</v>
      </c>
      <c r="L26" s="102">
        <v>69100.08</v>
      </c>
      <c r="M26" s="102">
        <v>69100.08</v>
      </c>
      <c r="N26" s="102">
        <v>0</v>
      </c>
      <c r="O26" s="102">
        <v>0</v>
      </c>
      <c r="P26" s="102">
        <v>0</v>
      </c>
      <c r="Q26" s="102">
        <v>0</v>
      </c>
      <c r="R26" s="102">
        <v>0</v>
      </c>
      <c r="S26" s="102">
        <v>0</v>
      </c>
      <c r="T26" s="102">
        <v>0</v>
      </c>
    </row>
    <row r="27" ht="19.5" customHeight="1" spans="1:20">
      <c r="A27" s="101" t="s">
        <v>163</v>
      </c>
      <c r="B27" s="101"/>
      <c r="C27" s="101"/>
      <c r="D27" s="101" t="s">
        <v>164</v>
      </c>
      <c r="E27" s="102">
        <v>590.08</v>
      </c>
      <c r="F27" s="102">
        <v>590.08</v>
      </c>
      <c r="G27" s="102">
        <v>0</v>
      </c>
      <c r="H27" s="102">
        <v>17218.25</v>
      </c>
      <c r="I27" s="102">
        <v>17218.25</v>
      </c>
      <c r="J27" s="102">
        <v>0</v>
      </c>
      <c r="K27" s="102">
        <v>17808.33</v>
      </c>
      <c r="L27" s="102">
        <v>17808.33</v>
      </c>
      <c r="M27" s="102">
        <v>17808.33</v>
      </c>
      <c r="N27" s="102">
        <v>0</v>
      </c>
      <c r="O27" s="102">
        <v>0</v>
      </c>
      <c r="P27" s="102">
        <v>0</v>
      </c>
      <c r="Q27" s="102">
        <v>0</v>
      </c>
      <c r="R27" s="102">
        <v>0</v>
      </c>
      <c r="S27" s="102">
        <v>0</v>
      </c>
      <c r="T27" s="102">
        <v>0</v>
      </c>
    </row>
    <row r="28" ht="19.5" customHeight="1" spans="1:20">
      <c r="A28" s="101" t="s">
        <v>165</v>
      </c>
      <c r="B28" s="101"/>
      <c r="C28" s="101"/>
      <c r="D28" s="101" t="s">
        <v>166</v>
      </c>
      <c r="E28" s="102">
        <v>0</v>
      </c>
      <c r="F28" s="102">
        <v>0</v>
      </c>
      <c r="G28" s="102">
        <v>0</v>
      </c>
      <c r="H28" s="102">
        <v>166485</v>
      </c>
      <c r="I28" s="102">
        <v>166485</v>
      </c>
      <c r="J28" s="102">
        <v>0</v>
      </c>
      <c r="K28" s="102">
        <v>166485</v>
      </c>
      <c r="L28" s="102">
        <v>166485</v>
      </c>
      <c r="M28" s="102">
        <v>166485</v>
      </c>
      <c r="N28" s="102">
        <v>0</v>
      </c>
      <c r="O28" s="102">
        <v>0</v>
      </c>
      <c r="P28" s="102">
        <v>0</v>
      </c>
      <c r="Q28" s="102">
        <v>0</v>
      </c>
      <c r="R28" s="102">
        <v>0</v>
      </c>
      <c r="S28" s="102">
        <v>0</v>
      </c>
      <c r="T28" s="102">
        <v>0</v>
      </c>
    </row>
    <row r="29" ht="19.5" customHeight="1" spans="1:20">
      <c r="A29" s="101" t="s">
        <v>167</v>
      </c>
      <c r="B29" s="101"/>
      <c r="C29" s="101"/>
      <c r="D29" s="101" t="s">
        <v>168</v>
      </c>
      <c r="E29" s="102">
        <v>0</v>
      </c>
      <c r="F29" s="102">
        <v>0</v>
      </c>
      <c r="G29" s="102">
        <v>0</v>
      </c>
      <c r="H29" s="102">
        <v>166485</v>
      </c>
      <c r="I29" s="102">
        <v>166485</v>
      </c>
      <c r="J29" s="102">
        <v>0</v>
      </c>
      <c r="K29" s="102">
        <v>166485</v>
      </c>
      <c r="L29" s="102">
        <v>166485</v>
      </c>
      <c r="M29" s="102">
        <v>166485</v>
      </c>
      <c r="N29" s="102">
        <v>0</v>
      </c>
      <c r="O29" s="102">
        <v>0</v>
      </c>
      <c r="P29" s="102">
        <v>0</v>
      </c>
      <c r="Q29" s="102">
        <v>0</v>
      </c>
      <c r="R29" s="102">
        <v>0</v>
      </c>
      <c r="S29" s="102">
        <v>0</v>
      </c>
      <c r="T29" s="102">
        <v>0</v>
      </c>
    </row>
    <row r="30" ht="19.5" customHeight="1" spans="1:20">
      <c r="A30" s="101" t="s">
        <v>169</v>
      </c>
      <c r="B30" s="101"/>
      <c r="C30" s="101"/>
      <c r="D30" s="101" t="s">
        <v>170</v>
      </c>
      <c r="E30" s="102">
        <v>0</v>
      </c>
      <c r="F30" s="102">
        <v>0</v>
      </c>
      <c r="G30" s="102">
        <v>0</v>
      </c>
      <c r="H30" s="102">
        <v>166485</v>
      </c>
      <c r="I30" s="102">
        <v>166485</v>
      </c>
      <c r="J30" s="102">
        <v>0</v>
      </c>
      <c r="K30" s="102">
        <v>166485</v>
      </c>
      <c r="L30" s="102">
        <v>166485</v>
      </c>
      <c r="M30" s="102">
        <v>166485</v>
      </c>
      <c r="N30" s="102">
        <v>0</v>
      </c>
      <c r="O30" s="102">
        <v>0</v>
      </c>
      <c r="P30" s="102">
        <v>0</v>
      </c>
      <c r="Q30" s="102">
        <v>0</v>
      </c>
      <c r="R30" s="102">
        <v>0</v>
      </c>
      <c r="S30" s="102">
        <v>0</v>
      </c>
      <c r="T30" s="102">
        <v>0</v>
      </c>
    </row>
    <row r="31" ht="19.5" customHeight="1" spans="1:20">
      <c r="A31" s="101" t="s">
        <v>211</v>
      </c>
      <c r="B31" s="101"/>
      <c r="C31" s="101"/>
      <c r="D31" s="101"/>
      <c r="E31" s="101"/>
      <c r="F31" s="101"/>
      <c r="G31" s="101"/>
      <c r="H31" s="101"/>
      <c r="I31" s="101"/>
      <c r="J31" s="101"/>
      <c r="K31" s="101"/>
      <c r="L31" s="101"/>
      <c r="M31" s="101"/>
      <c r="N31" s="101"/>
      <c r="O31" s="101"/>
      <c r="P31" s="101"/>
      <c r="Q31" s="101"/>
      <c r="R31" s="101"/>
      <c r="S31" s="101"/>
      <c r="T31" s="101"/>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5"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06" t="s">
        <v>212</v>
      </c>
    </row>
    <row r="2" spans="9:9">
      <c r="I2" s="99" t="s">
        <v>213</v>
      </c>
    </row>
    <row r="3" spans="1:9">
      <c r="A3" s="99" t="s">
        <v>2</v>
      </c>
      <c r="I3" s="99" t="s">
        <v>3</v>
      </c>
    </row>
    <row r="4" ht="19.5" customHeight="1" spans="1:9">
      <c r="A4" s="108" t="s">
        <v>208</v>
      </c>
      <c r="B4" s="108"/>
      <c r="C4" s="108"/>
      <c r="D4" s="108" t="s">
        <v>207</v>
      </c>
      <c r="E4" s="108"/>
      <c r="F4" s="108"/>
      <c r="G4" s="108"/>
      <c r="H4" s="108"/>
      <c r="I4" s="108"/>
    </row>
    <row r="5" ht="19.5" customHeight="1" spans="1:9">
      <c r="A5" s="108" t="s">
        <v>214</v>
      </c>
      <c r="B5" s="108" t="s">
        <v>122</v>
      </c>
      <c r="C5" s="108" t="s">
        <v>8</v>
      </c>
      <c r="D5" s="108" t="s">
        <v>214</v>
      </c>
      <c r="E5" s="108" t="s">
        <v>122</v>
      </c>
      <c r="F5" s="108" t="s">
        <v>8</v>
      </c>
      <c r="G5" s="108" t="s">
        <v>214</v>
      </c>
      <c r="H5" s="108" t="s">
        <v>122</v>
      </c>
      <c r="I5" s="108" t="s">
        <v>8</v>
      </c>
    </row>
    <row r="6" ht="19.5" customHeight="1" spans="1:9">
      <c r="A6" s="108"/>
      <c r="B6" s="108"/>
      <c r="C6" s="108"/>
      <c r="D6" s="108"/>
      <c r="E6" s="108"/>
      <c r="F6" s="108"/>
      <c r="G6" s="108"/>
      <c r="H6" s="108"/>
      <c r="I6" s="108"/>
    </row>
    <row r="7" ht="19.5" customHeight="1" spans="1:9">
      <c r="A7" s="101" t="s">
        <v>215</v>
      </c>
      <c r="B7" s="101" t="s">
        <v>216</v>
      </c>
      <c r="C7" s="102">
        <v>2106000.67</v>
      </c>
      <c r="D7" s="101" t="s">
        <v>217</v>
      </c>
      <c r="E7" s="101" t="s">
        <v>218</v>
      </c>
      <c r="F7" s="102">
        <v>126410.4</v>
      </c>
      <c r="G7" s="101" t="s">
        <v>219</v>
      </c>
      <c r="H7" s="101" t="s">
        <v>220</v>
      </c>
      <c r="I7" s="102">
        <v>0</v>
      </c>
    </row>
    <row r="8" ht="19.5" customHeight="1" spans="1:9">
      <c r="A8" s="101" t="s">
        <v>221</v>
      </c>
      <c r="B8" s="101" t="s">
        <v>222</v>
      </c>
      <c r="C8" s="102">
        <v>430068</v>
      </c>
      <c r="D8" s="101" t="s">
        <v>223</v>
      </c>
      <c r="E8" s="101" t="s">
        <v>224</v>
      </c>
      <c r="F8" s="102">
        <v>5306.5</v>
      </c>
      <c r="G8" s="101" t="s">
        <v>225</v>
      </c>
      <c r="H8" s="101" t="s">
        <v>226</v>
      </c>
      <c r="I8" s="102">
        <v>0</v>
      </c>
    </row>
    <row r="9" ht="19.5" customHeight="1" spans="1:9">
      <c r="A9" s="101" t="s">
        <v>227</v>
      </c>
      <c r="B9" s="101" t="s">
        <v>228</v>
      </c>
      <c r="C9" s="102">
        <v>395400</v>
      </c>
      <c r="D9" s="101" t="s">
        <v>229</v>
      </c>
      <c r="E9" s="101" t="s">
        <v>230</v>
      </c>
      <c r="F9" s="102">
        <v>0</v>
      </c>
      <c r="G9" s="101" t="s">
        <v>231</v>
      </c>
      <c r="H9" s="101" t="s">
        <v>232</v>
      </c>
      <c r="I9" s="102">
        <v>0</v>
      </c>
    </row>
    <row r="10" ht="19.5" customHeight="1" spans="1:9">
      <c r="A10" s="101" t="s">
        <v>233</v>
      </c>
      <c r="B10" s="101" t="s">
        <v>234</v>
      </c>
      <c r="C10" s="102">
        <v>320802</v>
      </c>
      <c r="D10" s="101" t="s">
        <v>235</v>
      </c>
      <c r="E10" s="101" t="s">
        <v>236</v>
      </c>
      <c r="F10" s="102">
        <v>0</v>
      </c>
      <c r="G10" s="101" t="s">
        <v>237</v>
      </c>
      <c r="H10" s="101" t="s">
        <v>238</v>
      </c>
      <c r="I10" s="102">
        <v>0</v>
      </c>
    </row>
    <row r="11" ht="19.5" customHeight="1" spans="1:9">
      <c r="A11" s="101" t="s">
        <v>239</v>
      </c>
      <c r="B11" s="101" t="s">
        <v>240</v>
      </c>
      <c r="C11" s="102">
        <v>0</v>
      </c>
      <c r="D11" s="101" t="s">
        <v>241</v>
      </c>
      <c r="E11" s="101" t="s">
        <v>242</v>
      </c>
      <c r="F11" s="102">
        <v>0</v>
      </c>
      <c r="G11" s="101" t="s">
        <v>243</v>
      </c>
      <c r="H11" s="101" t="s">
        <v>244</v>
      </c>
      <c r="I11" s="102">
        <v>0</v>
      </c>
    </row>
    <row r="12" ht="19.5" customHeight="1" spans="1:9">
      <c r="A12" s="101" t="s">
        <v>245</v>
      </c>
      <c r="B12" s="101" t="s">
        <v>246</v>
      </c>
      <c r="C12" s="102">
        <v>225912</v>
      </c>
      <c r="D12" s="101" t="s">
        <v>247</v>
      </c>
      <c r="E12" s="101" t="s">
        <v>248</v>
      </c>
      <c r="F12" s="102">
        <v>3600</v>
      </c>
      <c r="G12" s="101" t="s">
        <v>249</v>
      </c>
      <c r="H12" s="101" t="s">
        <v>250</v>
      </c>
      <c r="I12" s="102">
        <v>0</v>
      </c>
    </row>
    <row r="13" ht="19.5" customHeight="1" spans="1:9">
      <c r="A13" s="101" t="s">
        <v>251</v>
      </c>
      <c r="B13" s="101" t="s">
        <v>252</v>
      </c>
      <c r="C13" s="102">
        <v>167425.92</v>
      </c>
      <c r="D13" s="101" t="s">
        <v>253</v>
      </c>
      <c r="E13" s="101" t="s">
        <v>254</v>
      </c>
      <c r="F13" s="102">
        <v>0</v>
      </c>
      <c r="G13" s="101" t="s">
        <v>255</v>
      </c>
      <c r="H13" s="101" t="s">
        <v>256</v>
      </c>
      <c r="I13" s="102">
        <v>0</v>
      </c>
    </row>
    <row r="14" ht="19.5" customHeight="1" spans="1:9">
      <c r="A14" s="101" t="s">
        <v>257</v>
      </c>
      <c r="B14" s="101" t="s">
        <v>258</v>
      </c>
      <c r="C14" s="102">
        <v>83712.96</v>
      </c>
      <c r="D14" s="101" t="s">
        <v>259</v>
      </c>
      <c r="E14" s="101" t="s">
        <v>260</v>
      </c>
      <c r="F14" s="102">
        <v>5372.87</v>
      </c>
      <c r="G14" s="101" t="s">
        <v>261</v>
      </c>
      <c r="H14" s="101" t="s">
        <v>262</v>
      </c>
      <c r="I14" s="102">
        <v>0</v>
      </c>
    </row>
    <row r="15" ht="19.5" customHeight="1" spans="1:9">
      <c r="A15" s="101" t="s">
        <v>263</v>
      </c>
      <c r="B15" s="101" t="s">
        <v>264</v>
      </c>
      <c r="C15" s="102">
        <v>91179.28</v>
      </c>
      <c r="D15" s="101" t="s">
        <v>265</v>
      </c>
      <c r="E15" s="101" t="s">
        <v>266</v>
      </c>
      <c r="F15" s="102">
        <v>0</v>
      </c>
      <c r="G15" s="101" t="s">
        <v>267</v>
      </c>
      <c r="H15" s="101" t="s">
        <v>268</v>
      </c>
      <c r="I15" s="102">
        <v>0</v>
      </c>
    </row>
    <row r="16" ht="19.5" customHeight="1" spans="1:9">
      <c r="A16" s="101" t="s">
        <v>269</v>
      </c>
      <c r="B16" s="101" t="s">
        <v>270</v>
      </c>
      <c r="C16" s="102">
        <v>69100.08</v>
      </c>
      <c r="D16" s="101" t="s">
        <v>271</v>
      </c>
      <c r="E16" s="101" t="s">
        <v>272</v>
      </c>
      <c r="F16" s="102">
        <v>0</v>
      </c>
      <c r="G16" s="101" t="s">
        <v>273</v>
      </c>
      <c r="H16" s="101" t="s">
        <v>274</v>
      </c>
      <c r="I16" s="102">
        <v>0</v>
      </c>
    </row>
    <row r="17" ht="19.5" customHeight="1" spans="1:9">
      <c r="A17" s="101" t="s">
        <v>275</v>
      </c>
      <c r="B17" s="101" t="s">
        <v>276</v>
      </c>
      <c r="C17" s="102">
        <v>17808.33</v>
      </c>
      <c r="D17" s="101" t="s">
        <v>277</v>
      </c>
      <c r="E17" s="101" t="s">
        <v>278</v>
      </c>
      <c r="F17" s="102">
        <v>12825</v>
      </c>
      <c r="G17" s="101" t="s">
        <v>279</v>
      </c>
      <c r="H17" s="101" t="s">
        <v>280</v>
      </c>
      <c r="I17" s="102">
        <v>0</v>
      </c>
    </row>
    <row r="18" ht="19.5" customHeight="1" spans="1:9">
      <c r="A18" s="101" t="s">
        <v>281</v>
      </c>
      <c r="B18" s="101" t="s">
        <v>282</v>
      </c>
      <c r="C18" s="102">
        <v>166485</v>
      </c>
      <c r="D18" s="101" t="s">
        <v>283</v>
      </c>
      <c r="E18" s="101" t="s">
        <v>284</v>
      </c>
      <c r="F18" s="102">
        <v>0</v>
      </c>
      <c r="G18" s="101" t="s">
        <v>285</v>
      </c>
      <c r="H18" s="101" t="s">
        <v>286</v>
      </c>
      <c r="I18" s="102">
        <v>0</v>
      </c>
    </row>
    <row r="19" ht="19.5" customHeight="1" spans="1:9">
      <c r="A19" s="101" t="s">
        <v>287</v>
      </c>
      <c r="B19" s="101" t="s">
        <v>288</v>
      </c>
      <c r="C19" s="102">
        <v>0</v>
      </c>
      <c r="D19" s="101" t="s">
        <v>289</v>
      </c>
      <c r="E19" s="101" t="s">
        <v>290</v>
      </c>
      <c r="F19" s="102">
        <v>0</v>
      </c>
      <c r="G19" s="101" t="s">
        <v>291</v>
      </c>
      <c r="H19" s="101" t="s">
        <v>292</v>
      </c>
      <c r="I19" s="102">
        <v>0</v>
      </c>
    </row>
    <row r="20" ht="19.5" customHeight="1" spans="1:9">
      <c r="A20" s="101" t="s">
        <v>293</v>
      </c>
      <c r="B20" s="101" t="s">
        <v>294</v>
      </c>
      <c r="C20" s="102">
        <v>138107.1</v>
      </c>
      <c r="D20" s="101" t="s">
        <v>295</v>
      </c>
      <c r="E20" s="101" t="s">
        <v>296</v>
      </c>
      <c r="F20" s="102">
        <v>0</v>
      </c>
      <c r="G20" s="101" t="s">
        <v>297</v>
      </c>
      <c r="H20" s="101" t="s">
        <v>298</v>
      </c>
      <c r="I20" s="102">
        <v>0</v>
      </c>
    </row>
    <row r="21" ht="19.5" customHeight="1" spans="1:9">
      <c r="A21" s="101" t="s">
        <v>299</v>
      </c>
      <c r="B21" s="101" t="s">
        <v>300</v>
      </c>
      <c r="C21" s="102">
        <v>96000</v>
      </c>
      <c r="D21" s="101" t="s">
        <v>301</v>
      </c>
      <c r="E21" s="101" t="s">
        <v>302</v>
      </c>
      <c r="F21" s="102">
        <v>0</v>
      </c>
      <c r="G21" s="101" t="s">
        <v>303</v>
      </c>
      <c r="H21" s="101" t="s">
        <v>304</v>
      </c>
      <c r="I21" s="102">
        <v>0</v>
      </c>
    </row>
    <row r="22" ht="19.5" customHeight="1" spans="1:9">
      <c r="A22" s="101" t="s">
        <v>305</v>
      </c>
      <c r="B22" s="101" t="s">
        <v>306</v>
      </c>
      <c r="C22" s="102">
        <v>0</v>
      </c>
      <c r="D22" s="101" t="s">
        <v>307</v>
      </c>
      <c r="E22" s="101" t="s">
        <v>308</v>
      </c>
      <c r="F22" s="102">
        <v>3600</v>
      </c>
      <c r="G22" s="101" t="s">
        <v>309</v>
      </c>
      <c r="H22" s="101" t="s">
        <v>310</v>
      </c>
      <c r="I22" s="102">
        <v>0</v>
      </c>
    </row>
    <row r="23" ht="19.5" customHeight="1" spans="1:9">
      <c r="A23" s="101" t="s">
        <v>311</v>
      </c>
      <c r="B23" s="101" t="s">
        <v>312</v>
      </c>
      <c r="C23" s="102">
        <v>0</v>
      </c>
      <c r="D23" s="101" t="s">
        <v>313</v>
      </c>
      <c r="E23" s="101" t="s">
        <v>314</v>
      </c>
      <c r="F23" s="102">
        <v>0</v>
      </c>
      <c r="G23" s="101" t="s">
        <v>315</v>
      </c>
      <c r="H23" s="101" t="s">
        <v>316</v>
      </c>
      <c r="I23" s="102">
        <v>0</v>
      </c>
    </row>
    <row r="24" ht="19.5" customHeight="1" spans="1:9">
      <c r="A24" s="101" t="s">
        <v>317</v>
      </c>
      <c r="B24" s="101" t="s">
        <v>318</v>
      </c>
      <c r="C24" s="102">
        <v>0</v>
      </c>
      <c r="D24" s="101" t="s">
        <v>319</v>
      </c>
      <c r="E24" s="101" t="s">
        <v>320</v>
      </c>
      <c r="F24" s="102">
        <v>0</v>
      </c>
      <c r="G24" s="101" t="s">
        <v>321</v>
      </c>
      <c r="H24" s="101" t="s">
        <v>322</v>
      </c>
      <c r="I24" s="102">
        <v>0</v>
      </c>
    </row>
    <row r="25" ht="19.5" customHeight="1" spans="1:9">
      <c r="A25" s="101" t="s">
        <v>323</v>
      </c>
      <c r="B25" s="101" t="s">
        <v>324</v>
      </c>
      <c r="C25" s="102">
        <v>0</v>
      </c>
      <c r="D25" s="101" t="s">
        <v>325</v>
      </c>
      <c r="E25" s="101" t="s">
        <v>326</v>
      </c>
      <c r="F25" s="102">
        <v>0</v>
      </c>
      <c r="G25" s="101" t="s">
        <v>327</v>
      </c>
      <c r="H25" s="101" t="s">
        <v>328</v>
      </c>
      <c r="I25" s="102">
        <v>0</v>
      </c>
    </row>
    <row r="26" ht="19.5" customHeight="1" spans="1:9">
      <c r="A26" s="101" t="s">
        <v>329</v>
      </c>
      <c r="B26" s="101" t="s">
        <v>330</v>
      </c>
      <c r="C26" s="102">
        <v>96000</v>
      </c>
      <c r="D26" s="101" t="s">
        <v>331</v>
      </c>
      <c r="E26" s="101" t="s">
        <v>332</v>
      </c>
      <c r="F26" s="102">
        <v>0</v>
      </c>
      <c r="G26" s="101" t="s">
        <v>333</v>
      </c>
      <c r="H26" s="101" t="s">
        <v>334</v>
      </c>
      <c r="I26" s="102">
        <v>0</v>
      </c>
    </row>
    <row r="27" ht="19.5" customHeight="1" spans="1:9">
      <c r="A27" s="101" t="s">
        <v>335</v>
      </c>
      <c r="B27" s="101" t="s">
        <v>336</v>
      </c>
      <c r="C27" s="102">
        <v>0</v>
      </c>
      <c r="D27" s="101" t="s">
        <v>337</v>
      </c>
      <c r="E27" s="101" t="s">
        <v>338</v>
      </c>
      <c r="F27" s="102">
        <v>0</v>
      </c>
      <c r="G27" s="101" t="s">
        <v>339</v>
      </c>
      <c r="H27" s="101" t="s">
        <v>340</v>
      </c>
      <c r="I27" s="102">
        <v>0</v>
      </c>
    </row>
    <row r="28" ht="19.5" customHeight="1" spans="1:9">
      <c r="A28" s="101" t="s">
        <v>341</v>
      </c>
      <c r="B28" s="101" t="s">
        <v>342</v>
      </c>
      <c r="C28" s="102">
        <v>0</v>
      </c>
      <c r="D28" s="101" t="s">
        <v>343</v>
      </c>
      <c r="E28" s="101" t="s">
        <v>344</v>
      </c>
      <c r="F28" s="102">
        <v>0</v>
      </c>
      <c r="G28" s="101" t="s">
        <v>345</v>
      </c>
      <c r="H28" s="101" t="s">
        <v>346</v>
      </c>
      <c r="I28" s="102">
        <v>0</v>
      </c>
    </row>
    <row r="29" ht="19.5" customHeight="1" spans="1:9">
      <c r="A29" s="101" t="s">
        <v>347</v>
      </c>
      <c r="B29" s="101" t="s">
        <v>348</v>
      </c>
      <c r="C29" s="102">
        <v>0</v>
      </c>
      <c r="D29" s="101" t="s">
        <v>349</v>
      </c>
      <c r="E29" s="101" t="s">
        <v>350</v>
      </c>
      <c r="F29" s="102">
        <v>7020</v>
      </c>
      <c r="G29" s="101" t="s">
        <v>351</v>
      </c>
      <c r="H29" s="101" t="s">
        <v>352</v>
      </c>
      <c r="I29" s="102">
        <v>0</v>
      </c>
    </row>
    <row r="30" ht="19.5" customHeight="1" spans="1:9">
      <c r="A30" s="101" t="s">
        <v>353</v>
      </c>
      <c r="B30" s="101" t="s">
        <v>354</v>
      </c>
      <c r="C30" s="102">
        <v>0</v>
      </c>
      <c r="D30" s="101" t="s">
        <v>355</v>
      </c>
      <c r="E30" s="101" t="s">
        <v>356</v>
      </c>
      <c r="F30" s="102">
        <v>32600</v>
      </c>
      <c r="G30" s="101" t="s">
        <v>357</v>
      </c>
      <c r="H30" s="101" t="s">
        <v>358</v>
      </c>
      <c r="I30" s="102">
        <v>0</v>
      </c>
    </row>
    <row r="31" ht="19.5" customHeight="1" spans="1:9">
      <c r="A31" s="101" t="s">
        <v>359</v>
      </c>
      <c r="B31" s="101" t="s">
        <v>360</v>
      </c>
      <c r="C31" s="102">
        <v>0</v>
      </c>
      <c r="D31" s="101" t="s">
        <v>361</v>
      </c>
      <c r="E31" s="101" t="s">
        <v>362</v>
      </c>
      <c r="F31" s="102">
        <v>2086.03</v>
      </c>
      <c r="G31" s="101" t="s">
        <v>363</v>
      </c>
      <c r="H31" s="101" t="s">
        <v>364</v>
      </c>
      <c r="I31" s="102">
        <v>0</v>
      </c>
    </row>
    <row r="32" ht="19.5" customHeight="1" spans="1:9">
      <c r="A32" s="101" t="s">
        <v>365</v>
      </c>
      <c r="B32" s="101" t="s">
        <v>366</v>
      </c>
      <c r="C32" s="102">
        <v>0</v>
      </c>
      <c r="D32" s="101" t="s">
        <v>367</v>
      </c>
      <c r="E32" s="101" t="s">
        <v>368</v>
      </c>
      <c r="F32" s="102">
        <v>54000</v>
      </c>
      <c r="G32" s="101" t="s">
        <v>369</v>
      </c>
      <c r="H32" s="101" t="s">
        <v>370</v>
      </c>
      <c r="I32" s="102">
        <v>0</v>
      </c>
    </row>
    <row r="33" ht="19.5" customHeight="1" spans="1:9">
      <c r="A33" s="101" t="s">
        <v>371</v>
      </c>
      <c r="B33" s="101" t="s">
        <v>372</v>
      </c>
      <c r="C33" s="102">
        <v>0</v>
      </c>
      <c r="D33" s="101" t="s">
        <v>373</v>
      </c>
      <c r="E33" s="101" t="s">
        <v>374</v>
      </c>
      <c r="F33" s="102">
        <v>0</v>
      </c>
      <c r="G33" s="101" t="s">
        <v>375</v>
      </c>
      <c r="H33" s="101" t="s">
        <v>376</v>
      </c>
      <c r="I33" s="102">
        <v>0</v>
      </c>
    </row>
    <row r="34" ht="19.5" customHeight="1" spans="1:9">
      <c r="A34" s="101"/>
      <c r="B34" s="101"/>
      <c r="C34" s="110"/>
      <c r="D34" s="101" t="s">
        <v>377</v>
      </c>
      <c r="E34" s="101" t="s">
        <v>378</v>
      </c>
      <c r="F34" s="102">
        <v>0</v>
      </c>
      <c r="G34" s="101" t="s">
        <v>379</v>
      </c>
      <c r="H34" s="101" t="s">
        <v>380</v>
      </c>
      <c r="I34" s="102">
        <v>0</v>
      </c>
    </row>
    <row r="35" ht="19.5" customHeight="1" spans="1:9">
      <c r="A35" s="101"/>
      <c r="B35" s="101"/>
      <c r="C35" s="110"/>
      <c r="D35" s="101" t="s">
        <v>381</v>
      </c>
      <c r="E35" s="101" t="s">
        <v>382</v>
      </c>
      <c r="F35" s="102">
        <v>0</v>
      </c>
      <c r="G35" s="101" t="s">
        <v>383</v>
      </c>
      <c r="H35" s="101" t="s">
        <v>384</v>
      </c>
      <c r="I35" s="102">
        <v>0</v>
      </c>
    </row>
    <row r="36" ht="19.5" customHeight="1" spans="1:9">
      <c r="A36" s="101"/>
      <c r="B36" s="101"/>
      <c r="C36" s="110"/>
      <c r="D36" s="101" t="s">
        <v>385</v>
      </c>
      <c r="E36" s="101" t="s">
        <v>386</v>
      </c>
      <c r="F36" s="102">
        <v>0</v>
      </c>
      <c r="G36" s="101" t="s">
        <v>387</v>
      </c>
      <c r="H36" s="101" t="s">
        <v>388</v>
      </c>
      <c r="I36" s="102">
        <v>0</v>
      </c>
    </row>
    <row r="37" ht="19.5" customHeight="1" spans="1:9">
      <c r="A37" s="101"/>
      <c r="B37" s="101"/>
      <c r="C37" s="110"/>
      <c r="D37" s="101" t="s">
        <v>389</v>
      </c>
      <c r="E37" s="101" t="s">
        <v>390</v>
      </c>
      <c r="F37" s="102">
        <v>0</v>
      </c>
      <c r="G37" s="101"/>
      <c r="H37" s="101"/>
      <c r="I37" s="110"/>
    </row>
    <row r="38" ht="19.5" customHeight="1" spans="1:9">
      <c r="A38" s="101"/>
      <c r="B38" s="101"/>
      <c r="C38" s="110"/>
      <c r="D38" s="101" t="s">
        <v>391</v>
      </c>
      <c r="E38" s="101" t="s">
        <v>392</v>
      </c>
      <c r="F38" s="102">
        <v>0</v>
      </c>
      <c r="G38" s="101"/>
      <c r="H38" s="101"/>
      <c r="I38" s="110"/>
    </row>
    <row r="39" ht="19.5" customHeight="1" spans="1:9">
      <c r="A39" s="101"/>
      <c r="B39" s="101"/>
      <c r="C39" s="110"/>
      <c r="D39" s="101" t="s">
        <v>393</v>
      </c>
      <c r="E39" s="101" t="s">
        <v>394</v>
      </c>
      <c r="F39" s="102">
        <v>0</v>
      </c>
      <c r="G39" s="101"/>
      <c r="H39" s="101"/>
      <c r="I39" s="110"/>
    </row>
    <row r="40" ht="19.5" customHeight="1" spans="1:9">
      <c r="A40" s="100" t="s">
        <v>395</v>
      </c>
      <c r="B40" s="100"/>
      <c r="C40" s="102">
        <v>2202000.67</v>
      </c>
      <c r="D40" s="100" t="s">
        <v>396</v>
      </c>
      <c r="E40" s="100"/>
      <c r="F40" s="112"/>
      <c r="G40" s="100"/>
      <c r="H40" s="100"/>
      <c r="I40" s="102">
        <v>126410.4</v>
      </c>
    </row>
    <row r="41" ht="19.5" customHeight="1" spans="1:9">
      <c r="A41" s="101" t="s">
        <v>397</v>
      </c>
      <c r="B41" s="101"/>
      <c r="C41" s="113"/>
      <c r="D41" s="101"/>
      <c r="E41" s="101"/>
      <c r="F41" s="101"/>
      <c r="G41" s="101"/>
      <c r="H41" s="101"/>
      <c r="I41" s="11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6" t="s">
        <v>398</v>
      </c>
    </row>
    <row r="2" spans="12:12">
      <c r="L2" s="99" t="s">
        <v>399</v>
      </c>
    </row>
    <row r="3" spans="1:12">
      <c r="A3" s="99" t="s">
        <v>2</v>
      </c>
      <c r="L3" s="99" t="s">
        <v>3</v>
      </c>
    </row>
    <row r="4" ht="15" customHeight="1" spans="1:12">
      <c r="A4" s="100" t="s">
        <v>400</v>
      </c>
      <c r="B4" s="100"/>
      <c r="C4" s="100"/>
      <c r="D4" s="100" t="s">
        <v>207</v>
      </c>
      <c r="E4" s="100"/>
      <c r="F4" s="100"/>
      <c r="G4" s="100"/>
      <c r="H4" s="100"/>
      <c r="I4" s="100"/>
      <c r="J4" s="100"/>
      <c r="K4" s="100"/>
      <c r="L4" s="100"/>
    </row>
    <row r="5" ht="15" customHeight="1" spans="1:12">
      <c r="A5" s="100" t="s">
        <v>214</v>
      </c>
      <c r="B5" s="100" t="s">
        <v>122</v>
      </c>
      <c r="C5" s="100" t="s">
        <v>8</v>
      </c>
      <c r="D5" s="100" t="s">
        <v>214</v>
      </c>
      <c r="E5" s="100" t="s">
        <v>122</v>
      </c>
      <c r="F5" s="100" t="s">
        <v>8</v>
      </c>
      <c r="G5" s="100" t="s">
        <v>214</v>
      </c>
      <c r="H5" s="100" t="s">
        <v>122</v>
      </c>
      <c r="I5" s="100" t="s">
        <v>8</v>
      </c>
      <c r="J5" s="100" t="s">
        <v>214</v>
      </c>
      <c r="K5" s="100" t="s">
        <v>122</v>
      </c>
      <c r="L5" s="100" t="s">
        <v>8</v>
      </c>
    </row>
    <row r="6" ht="15" customHeight="1" spans="1:12">
      <c r="A6" s="101" t="s">
        <v>215</v>
      </c>
      <c r="B6" s="101" t="s">
        <v>216</v>
      </c>
      <c r="C6" s="102">
        <v>0</v>
      </c>
      <c r="D6" s="101" t="s">
        <v>217</v>
      </c>
      <c r="E6" s="101" t="s">
        <v>218</v>
      </c>
      <c r="F6" s="102">
        <v>9351854.3</v>
      </c>
      <c r="G6" s="101" t="s">
        <v>401</v>
      </c>
      <c r="H6" s="101" t="s">
        <v>402</v>
      </c>
      <c r="I6" s="102">
        <v>0</v>
      </c>
      <c r="J6" s="101" t="s">
        <v>403</v>
      </c>
      <c r="K6" s="101" t="s">
        <v>404</v>
      </c>
      <c r="L6" s="102">
        <v>0</v>
      </c>
    </row>
    <row r="7" ht="15" customHeight="1" spans="1:12">
      <c r="A7" s="101" t="s">
        <v>221</v>
      </c>
      <c r="B7" s="101" t="s">
        <v>222</v>
      </c>
      <c r="C7" s="102">
        <v>0</v>
      </c>
      <c r="D7" s="101" t="s">
        <v>223</v>
      </c>
      <c r="E7" s="101" t="s">
        <v>224</v>
      </c>
      <c r="F7" s="102">
        <v>185205.18</v>
      </c>
      <c r="G7" s="101" t="s">
        <v>405</v>
      </c>
      <c r="H7" s="101" t="s">
        <v>226</v>
      </c>
      <c r="I7" s="102">
        <v>0</v>
      </c>
      <c r="J7" s="101" t="s">
        <v>406</v>
      </c>
      <c r="K7" s="101" t="s">
        <v>407</v>
      </c>
      <c r="L7" s="102">
        <v>0</v>
      </c>
    </row>
    <row r="8" ht="15" customHeight="1" spans="1:12">
      <c r="A8" s="101" t="s">
        <v>227</v>
      </c>
      <c r="B8" s="101" t="s">
        <v>228</v>
      </c>
      <c r="C8" s="102">
        <v>0</v>
      </c>
      <c r="D8" s="101" t="s">
        <v>229</v>
      </c>
      <c r="E8" s="101" t="s">
        <v>230</v>
      </c>
      <c r="F8" s="102">
        <v>0</v>
      </c>
      <c r="G8" s="101" t="s">
        <v>408</v>
      </c>
      <c r="H8" s="101" t="s">
        <v>232</v>
      </c>
      <c r="I8" s="102">
        <v>0</v>
      </c>
      <c r="J8" s="101" t="s">
        <v>409</v>
      </c>
      <c r="K8" s="101" t="s">
        <v>358</v>
      </c>
      <c r="L8" s="102">
        <v>0</v>
      </c>
    </row>
    <row r="9" ht="15" customHeight="1" spans="1:12">
      <c r="A9" s="101" t="s">
        <v>233</v>
      </c>
      <c r="B9" s="101" t="s">
        <v>234</v>
      </c>
      <c r="C9" s="102">
        <v>0</v>
      </c>
      <c r="D9" s="101" t="s">
        <v>235</v>
      </c>
      <c r="E9" s="101" t="s">
        <v>236</v>
      </c>
      <c r="F9" s="102">
        <v>0</v>
      </c>
      <c r="G9" s="101" t="s">
        <v>410</v>
      </c>
      <c r="H9" s="101" t="s">
        <v>238</v>
      </c>
      <c r="I9" s="102">
        <v>0</v>
      </c>
      <c r="J9" s="101" t="s">
        <v>321</v>
      </c>
      <c r="K9" s="101" t="s">
        <v>322</v>
      </c>
      <c r="L9" s="102">
        <v>0</v>
      </c>
    </row>
    <row r="10" ht="15" customHeight="1" spans="1:12">
      <c r="A10" s="101" t="s">
        <v>239</v>
      </c>
      <c r="B10" s="101" t="s">
        <v>240</v>
      </c>
      <c r="C10" s="102">
        <v>0</v>
      </c>
      <c r="D10" s="101" t="s">
        <v>241</v>
      </c>
      <c r="E10" s="101" t="s">
        <v>242</v>
      </c>
      <c r="F10" s="102">
        <v>0</v>
      </c>
      <c r="G10" s="101" t="s">
        <v>411</v>
      </c>
      <c r="H10" s="101" t="s">
        <v>244</v>
      </c>
      <c r="I10" s="102">
        <v>0</v>
      </c>
      <c r="J10" s="101" t="s">
        <v>327</v>
      </c>
      <c r="K10" s="101" t="s">
        <v>328</v>
      </c>
      <c r="L10" s="102">
        <v>0</v>
      </c>
    </row>
    <row r="11" ht="15" customHeight="1" spans="1:12">
      <c r="A11" s="101" t="s">
        <v>245</v>
      </c>
      <c r="B11" s="101" t="s">
        <v>246</v>
      </c>
      <c r="C11" s="102">
        <v>0</v>
      </c>
      <c r="D11" s="101" t="s">
        <v>247</v>
      </c>
      <c r="E11" s="101" t="s">
        <v>248</v>
      </c>
      <c r="F11" s="102">
        <v>0</v>
      </c>
      <c r="G11" s="101" t="s">
        <v>412</v>
      </c>
      <c r="H11" s="101" t="s">
        <v>250</v>
      </c>
      <c r="I11" s="102">
        <v>0</v>
      </c>
      <c r="J11" s="101" t="s">
        <v>333</v>
      </c>
      <c r="K11" s="101" t="s">
        <v>334</v>
      </c>
      <c r="L11" s="102">
        <v>0</v>
      </c>
    </row>
    <row r="12" ht="15" customHeight="1" spans="1:12">
      <c r="A12" s="101" t="s">
        <v>251</v>
      </c>
      <c r="B12" s="101" t="s">
        <v>252</v>
      </c>
      <c r="C12" s="102">
        <v>0</v>
      </c>
      <c r="D12" s="101" t="s">
        <v>253</v>
      </c>
      <c r="E12" s="101" t="s">
        <v>254</v>
      </c>
      <c r="F12" s="102">
        <v>0</v>
      </c>
      <c r="G12" s="101" t="s">
        <v>413</v>
      </c>
      <c r="H12" s="101" t="s">
        <v>256</v>
      </c>
      <c r="I12" s="102">
        <v>0</v>
      </c>
      <c r="J12" s="101" t="s">
        <v>339</v>
      </c>
      <c r="K12" s="101" t="s">
        <v>340</v>
      </c>
      <c r="L12" s="102">
        <v>0</v>
      </c>
    </row>
    <row r="13" ht="15" customHeight="1" spans="1:12">
      <c r="A13" s="101" t="s">
        <v>257</v>
      </c>
      <c r="B13" s="101" t="s">
        <v>258</v>
      </c>
      <c r="C13" s="102">
        <v>0</v>
      </c>
      <c r="D13" s="101" t="s">
        <v>259</v>
      </c>
      <c r="E13" s="101" t="s">
        <v>260</v>
      </c>
      <c r="F13" s="102">
        <v>0</v>
      </c>
      <c r="G13" s="101" t="s">
        <v>414</v>
      </c>
      <c r="H13" s="101" t="s">
        <v>262</v>
      </c>
      <c r="I13" s="102">
        <v>0</v>
      </c>
      <c r="J13" s="101" t="s">
        <v>345</v>
      </c>
      <c r="K13" s="101" t="s">
        <v>346</v>
      </c>
      <c r="L13" s="102">
        <v>0</v>
      </c>
    </row>
    <row r="14" ht="15" customHeight="1" spans="1:12">
      <c r="A14" s="101" t="s">
        <v>263</v>
      </c>
      <c r="B14" s="101" t="s">
        <v>264</v>
      </c>
      <c r="C14" s="102">
        <v>0</v>
      </c>
      <c r="D14" s="101" t="s">
        <v>265</v>
      </c>
      <c r="E14" s="101" t="s">
        <v>266</v>
      </c>
      <c r="F14" s="102">
        <v>0</v>
      </c>
      <c r="G14" s="101" t="s">
        <v>415</v>
      </c>
      <c r="H14" s="101" t="s">
        <v>292</v>
      </c>
      <c r="I14" s="102">
        <v>0</v>
      </c>
      <c r="J14" s="101" t="s">
        <v>351</v>
      </c>
      <c r="K14" s="101" t="s">
        <v>352</v>
      </c>
      <c r="L14" s="111">
        <v>0</v>
      </c>
    </row>
    <row r="15" ht="15" customHeight="1" spans="1:12">
      <c r="A15" s="101" t="s">
        <v>269</v>
      </c>
      <c r="B15" s="101" t="s">
        <v>270</v>
      </c>
      <c r="C15" s="102">
        <v>0</v>
      </c>
      <c r="D15" s="101" t="s">
        <v>271</v>
      </c>
      <c r="E15" s="101" t="s">
        <v>272</v>
      </c>
      <c r="F15" s="102">
        <v>0</v>
      </c>
      <c r="G15" s="101" t="s">
        <v>416</v>
      </c>
      <c r="H15" s="101" t="s">
        <v>298</v>
      </c>
      <c r="I15" s="102">
        <v>0</v>
      </c>
      <c r="J15" s="101" t="s">
        <v>357</v>
      </c>
      <c r="K15" s="101" t="s">
        <v>358</v>
      </c>
      <c r="L15" s="102">
        <v>0</v>
      </c>
    </row>
    <row r="16" ht="15" customHeight="1" spans="1:12">
      <c r="A16" s="101" t="s">
        <v>275</v>
      </c>
      <c r="B16" s="101" t="s">
        <v>276</v>
      </c>
      <c r="C16" s="102">
        <v>0</v>
      </c>
      <c r="D16" s="101" t="s">
        <v>277</v>
      </c>
      <c r="E16" s="101" t="s">
        <v>278</v>
      </c>
      <c r="F16" s="102">
        <v>0</v>
      </c>
      <c r="G16" s="101" t="s">
        <v>417</v>
      </c>
      <c r="H16" s="101" t="s">
        <v>304</v>
      </c>
      <c r="I16" s="102">
        <v>0</v>
      </c>
      <c r="J16" s="101" t="s">
        <v>418</v>
      </c>
      <c r="K16" s="101" t="s">
        <v>419</v>
      </c>
      <c r="L16" s="102">
        <v>0</v>
      </c>
    </row>
    <row r="17" ht="15" customHeight="1" spans="1:12">
      <c r="A17" s="101" t="s">
        <v>281</v>
      </c>
      <c r="B17" s="101" t="s">
        <v>282</v>
      </c>
      <c r="C17" s="102">
        <v>0</v>
      </c>
      <c r="D17" s="101" t="s">
        <v>283</v>
      </c>
      <c r="E17" s="101" t="s">
        <v>284</v>
      </c>
      <c r="F17" s="102">
        <v>0</v>
      </c>
      <c r="G17" s="101" t="s">
        <v>420</v>
      </c>
      <c r="H17" s="101" t="s">
        <v>310</v>
      </c>
      <c r="I17" s="102">
        <v>0</v>
      </c>
      <c r="J17" s="101" t="s">
        <v>421</v>
      </c>
      <c r="K17" s="101" t="s">
        <v>422</v>
      </c>
      <c r="L17" s="102">
        <v>0</v>
      </c>
    </row>
    <row r="18" ht="15" customHeight="1" spans="1:12">
      <c r="A18" s="101" t="s">
        <v>287</v>
      </c>
      <c r="B18" s="101" t="s">
        <v>288</v>
      </c>
      <c r="C18" s="102">
        <v>0</v>
      </c>
      <c r="D18" s="101" t="s">
        <v>289</v>
      </c>
      <c r="E18" s="101" t="s">
        <v>290</v>
      </c>
      <c r="F18" s="102">
        <v>0</v>
      </c>
      <c r="G18" s="101" t="s">
        <v>423</v>
      </c>
      <c r="H18" s="101" t="s">
        <v>424</v>
      </c>
      <c r="I18" s="102">
        <v>0</v>
      </c>
      <c r="J18" s="101" t="s">
        <v>425</v>
      </c>
      <c r="K18" s="101" t="s">
        <v>426</v>
      </c>
      <c r="L18" s="102">
        <v>0</v>
      </c>
    </row>
    <row r="19" ht="15" customHeight="1" spans="1:12">
      <c r="A19" s="101" t="s">
        <v>293</v>
      </c>
      <c r="B19" s="101" t="s">
        <v>294</v>
      </c>
      <c r="C19" s="102">
        <v>0</v>
      </c>
      <c r="D19" s="101" t="s">
        <v>295</v>
      </c>
      <c r="E19" s="101" t="s">
        <v>296</v>
      </c>
      <c r="F19" s="102">
        <v>0</v>
      </c>
      <c r="G19" s="101" t="s">
        <v>219</v>
      </c>
      <c r="H19" s="101" t="s">
        <v>220</v>
      </c>
      <c r="I19" s="102">
        <v>0</v>
      </c>
      <c r="J19" s="101" t="s">
        <v>427</v>
      </c>
      <c r="K19" s="101" t="s">
        <v>428</v>
      </c>
      <c r="L19" s="102">
        <v>0</v>
      </c>
    </row>
    <row r="20" ht="15" customHeight="1" spans="1:12">
      <c r="A20" s="101" t="s">
        <v>299</v>
      </c>
      <c r="B20" s="101" t="s">
        <v>300</v>
      </c>
      <c r="C20" s="102">
        <v>9190112.35</v>
      </c>
      <c r="D20" s="101" t="s">
        <v>301</v>
      </c>
      <c r="E20" s="101" t="s">
        <v>302</v>
      </c>
      <c r="F20" s="102">
        <v>0</v>
      </c>
      <c r="G20" s="101" t="s">
        <v>225</v>
      </c>
      <c r="H20" s="101" t="s">
        <v>226</v>
      </c>
      <c r="I20" s="102">
        <v>0</v>
      </c>
      <c r="J20" s="101" t="s">
        <v>363</v>
      </c>
      <c r="K20" s="101" t="s">
        <v>364</v>
      </c>
      <c r="L20" s="102">
        <v>0</v>
      </c>
    </row>
    <row r="21" ht="15" customHeight="1" spans="1:12">
      <c r="A21" s="101" t="s">
        <v>305</v>
      </c>
      <c r="B21" s="101" t="s">
        <v>306</v>
      </c>
      <c r="C21" s="102">
        <v>0</v>
      </c>
      <c r="D21" s="101" t="s">
        <v>307</v>
      </c>
      <c r="E21" s="101" t="s">
        <v>308</v>
      </c>
      <c r="F21" s="102">
        <v>0</v>
      </c>
      <c r="G21" s="101" t="s">
        <v>231</v>
      </c>
      <c r="H21" s="101" t="s">
        <v>232</v>
      </c>
      <c r="I21" s="102">
        <v>0</v>
      </c>
      <c r="J21" s="101" t="s">
        <v>369</v>
      </c>
      <c r="K21" s="101" t="s">
        <v>370</v>
      </c>
      <c r="L21" s="102">
        <v>0</v>
      </c>
    </row>
    <row r="22" ht="15" customHeight="1" spans="1:12">
      <c r="A22" s="101" t="s">
        <v>311</v>
      </c>
      <c r="B22" s="101" t="s">
        <v>312</v>
      </c>
      <c r="C22" s="102">
        <v>0</v>
      </c>
      <c r="D22" s="101" t="s">
        <v>313</v>
      </c>
      <c r="E22" s="101" t="s">
        <v>314</v>
      </c>
      <c r="F22" s="102">
        <v>0</v>
      </c>
      <c r="G22" s="101" t="s">
        <v>237</v>
      </c>
      <c r="H22" s="101" t="s">
        <v>238</v>
      </c>
      <c r="I22" s="102">
        <v>0</v>
      </c>
      <c r="J22" s="101" t="s">
        <v>375</v>
      </c>
      <c r="K22" s="101" t="s">
        <v>376</v>
      </c>
      <c r="L22" s="102">
        <v>0</v>
      </c>
    </row>
    <row r="23" ht="15" customHeight="1" spans="1:12">
      <c r="A23" s="101" t="s">
        <v>317</v>
      </c>
      <c r="B23" s="101" t="s">
        <v>318</v>
      </c>
      <c r="C23" s="102">
        <v>0</v>
      </c>
      <c r="D23" s="101" t="s">
        <v>319</v>
      </c>
      <c r="E23" s="101" t="s">
        <v>320</v>
      </c>
      <c r="F23" s="102">
        <v>0</v>
      </c>
      <c r="G23" s="101" t="s">
        <v>243</v>
      </c>
      <c r="H23" s="101" t="s">
        <v>244</v>
      </c>
      <c r="I23" s="102">
        <v>0</v>
      </c>
      <c r="J23" s="101" t="s">
        <v>379</v>
      </c>
      <c r="K23" s="101" t="s">
        <v>380</v>
      </c>
      <c r="L23" s="102">
        <v>0</v>
      </c>
    </row>
    <row r="24" ht="15" customHeight="1" spans="1:12">
      <c r="A24" s="101" t="s">
        <v>323</v>
      </c>
      <c r="B24" s="101" t="s">
        <v>324</v>
      </c>
      <c r="C24" s="102">
        <v>0</v>
      </c>
      <c r="D24" s="101" t="s">
        <v>325</v>
      </c>
      <c r="E24" s="101" t="s">
        <v>326</v>
      </c>
      <c r="F24" s="102">
        <v>0</v>
      </c>
      <c r="G24" s="101" t="s">
        <v>249</v>
      </c>
      <c r="H24" s="101" t="s">
        <v>250</v>
      </c>
      <c r="I24" s="102">
        <v>0</v>
      </c>
      <c r="J24" s="101" t="s">
        <v>383</v>
      </c>
      <c r="K24" s="101" t="s">
        <v>384</v>
      </c>
      <c r="L24" s="102">
        <v>0</v>
      </c>
    </row>
    <row r="25" ht="15" customHeight="1" spans="1:12">
      <c r="A25" s="101" t="s">
        <v>329</v>
      </c>
      <c r="B25" s="101" t="s">
        <v>330</v>
      </c>
      <c r="C25" s="102">
        <v>9190112.35</v>
      </c>
      <c r="D25" s="101" t="s">
        <v>331</v>
      </c>
      <c r="E25" s="101" t="s">
        <v>332</v>
      </c>
      <c r="F25" s="102">
        <v>0</v>
      </c>
      <c r="G25" s="101" t="s">
        <v>255</v>
      </c>
      <c r="H25" s="101" t="s">
        <v>256</v>
      </c>
      <c r="I25" s="102">
        <v>0</v>
      </c>
      <c r="J25" s="101" t="s">
        <v>387</v>
      </c>
      <c r="K25" s="101" t="s">
        <v>388</v>
      </c>
      <c r="L25" s="102">
        <v>0</v>
      </c>
    </row>
    <row r="26" ht="15" customHeight="1" spans="1:12">
      <c r="A26" s="101" t="s">
        <v>335</v>
      </c>
      <c r="B26" s="101" t="s">
        <v>336</v>
      </c>
      <c r="C26" s="102">
        <v>0</v>
      </c>
      <c r="D26" s="101" t="s">
        <v>337</v>
      </c>
      <c r="E26" s="101" t="s">
        <v>338</v>
      </c>
      <c r="F26" s="102">
        <v>9166649.12</v>
      </c>
      <c r="G26" s="101" t="s">
        <v>261</v>
      </c>
      <c r="H26" s="101" t="s">
        <v>262</v>
      </c>
      <c r="I26" s="102">
        <v>0</v>
      </c>
      <c r="J26" s="101"/>
      <c r="K26" s="101"/>
      <c r="L26" s="110"/>
    </row>
    <row r="27" ht="15" customHeight="1" spans="1:12">
      <c r="A27" s="101" t="s">
        <v>341</v>
      </c>
      <c r="B27" s="101" t="s">
        <v>342</v>
      </c>
      <c r="C27" s="102">
        <v>0</v>
      </c>
      <c r="D27" s="101" t="s">
        <v>343</v>
      </c>
      <c r="E27" s="101" t="s">
        <v>344</v>
      </c>
      <c r="F27" s="102">
        <v>0</v>
      </c>
      <c r="G27" s="101" t="s">
        <v>267</v>
      </c>
      <c r="H27" s="101" t="s">
        <v>268</v>
      </c>
      <c r="I27" s="102">
        <v>0</v>
      </c>
      <c r="J27" s="101"/>
      <c r="K27" s="101"/>
      <c r="L27" s="110"/>
    </row>
    <row r="28" ht="15" customHeight="1" spans="1:12">
      <c r="A28" s="101" t="s">
        <v>347</v>
      </c>
      <c r="B28" s="101" t="s">
        <v>348</v>
      </c>
      <c r="C28" s="102">
        <v>0</v>
      </c>
      <c r="D28" s="101" t="s">
        <v>349</v>
      </c>
      <c r="E28" s="101" t="s">
        <v>350</v>
      </c>
      <c r="F28" s="102">
        <v>0</v>
      </c>
      <c r="G28" s="101" t="s">
        <v>273</v>
      </c>
      <c r="H28" s="101" t="s">
        <v>274</v>
      </c>
      <c r="I28" s="102">
        <v>0</v>
      </c>
      <c r="J28" s="101"/>
      <c r="K28" s="101"/>
      <c r="L28" s="110"/>
    </row>
    <row r="29" ht="15" customHeight="1" spans="1:12">
      <c r="A29" s="101" t="s">
        <v>353</v>
      </c>
      <c r="B29" s="101" t="s">
        <v>354</v>
      </c>
      <c r="C29" s="102">
        <v>0</v>
      </c>
      <c r="D29" s="101" t="s">
        <v>355</v>
      </c>
      <c r="E29" s="101" t="s">
        <v>356</v>
      </c>
      <c r="F29" s="102">
        <v>0</v>
      </c>
      <c r="G29" s="101" t="s">
        <v>279</v>
      </c>
      <c r="H29" s="101" t="s">
        <v>280</v>
      </c>
      <c r="I29" s="102">
        <v>0</v>
      </c>
      <c r="J29" s="101"/>
      <c r="K29" s="101"/>
      <c r="L29" s="110"/>
    </row>
    <row r="30" ht="15" customHeight="1" spans="1:12">
      <c r="A30" s="101" t="s">
        <v>359</v>
      </c>
      <c r="B30" s="101" t="s">
        <v>360</v>
      </c>
      <c r="C30" s="102">
        <v>0</v>
      </c>
      <c r="D30" s="101" t="s">
        <v>361</v>
      </c>
      <c r="E30" s="101" t="s">
        <v>362</v>
      </c>
      <c r="F30" s="102">
        <v>0</v>
      </c>
      <c r="G30" s="101" t="s">
        <v>285</v>
      </c>
      <c r="H30" s="101" t="s">
        <v>286</v>
      </c>
      <c r="I30" s="102">
        <v>0</v>
      </c>
      <c r="J30" s="101"/>
      <c r="K30" s="101"/>
      <c r="L30" s="110"/>
    </row>
    <row r="31" ht="15" customHeight="1" spans="1:12">
      <c r="A31" s="101" t="s">
        <v>365</v>
      </c>
      <c r="B31" s="101" t="s">
        <v>366</v>
      </c>
      <c r="C31" s="102">
        <v>0</v>
      </c>
      <c r="D31" s="101" t="s">
        <v>367</v>
      </c>
      <c r="E31" s="101" t="s">
        <v>368</v>
      </c>
      <c r="F31" s="102">
        <v>0</v>
      </c>
      <c r="G31" s="101" t="s">
        <v>291</v>
      </c>
      <c r="H31" s="101" t="s">
        <v>292</v>
      </c>
      <c r="I31" s="102">
        <v>0</v>
      </c>
      <c r="J31" s="101"/>
      <c r="K31" s="101"/>
      <c r="L31" s="110"/>
    </row>
    <row r="32" ht="15" customHeight="1" spans="1:12">
      <c r="A32" s="101" t="s">
        <v>371</v>
      </c>
      <c r="B32" s="101" t="s">
        <v>429</v>
      </c>
      <c r="C32" s="102">
        <v>0</v>
      </c>
      <c r="D32" s="101" t="s">
        <v>373</v>
      </c>
      <c r="E32" s="101" t="s">
        <v>374</v>
      </c>
      <c r="F32" s="102">
        <v>0</v>
      </c>
      <c r="G32" s="101" t="s">
        <v>297</v>
      </c>
      <c r="H32" s="101" t="s">
        <v>298</v>
      </c>
      <c r="I32" s="102">
        <v>0</v>
      </c>
      <c r="J32" s="101"/>
      <c r="K32" s="101"/>
      <c r="L32" s="110"/>
    </row>
    <row r="33" ht="15" customHeight="1" spans="1:12">
      <c r="A33" s="101"/>
      <c r="B33" s="101"/>
      <c r="C33" s="109"/>
      <c r="D33" s="101" t="s">
        <v>377</v>
      </c>
      <c r="E33" s="101" t="s">
        <v>378</v>
      </c>
      <c r="F33" s="102">
        <v>0</v>
      </c>
      <c r="G33" s="101" t="s">
        <v>303</v>
      </c>
      <c r="H33" s="101" t="s">
        <v>304</v>
      </c>
      <c r="I33" s="102">
        <v>0</v>
      </c>
      <c r="J33" s="101"/>
      <c r="K33" s="101"/>
      <c r="L33" s="110"/>
    </row>
    <row r="34" ht="15" customHeight="1" spans="1:12">
      <c r="A34" s="101"/>
      <c r="B34" s="101"/>
      <c r="C34" s="110"/>
      <c r="D34" s="101" t="s">
        <v>381</v>
      </c>
      <c r="E34" s="101" t="s">
        <v>382</v>
      </c>
      <c r="F34" s="102">
        <v>0</v>
      </c>
      <c r="G34" s="101" t="s">
        <v>309</v>
      </c>
      <c r="H34" s="101" t="s">
        <v>310</v>
      </c>
      <c r="I34" s="102">
        <v>0</v>
      </c>
      <c r="J34" s="101"/>
      <c r="K34" s="101"/>
      <c r="L34" s="110"/>
    </row>
    <row r="35" ht="15" customHeight="1" spans="1:12">
      <c r="A35" s="101"/>
      <c r="B35" s="101"/>
      <c r="C35" s="110"/>
      <c r="D35" s="101" t="s">
        <v>385</v>
      </c>
      <c r="E35" s="101" t="s">
        <v>386</v>
      </c>
      <c r="F35" s="102">
        <v>0</v>
      </c>
      <c r="G35" s="101" t="s">
        <v>315</v>
      </c>
      <c r="H35" s="101" t="s">
        <v>316</v>
      </c>
      <c r="I35" s="102">
        <v>0</v>
      </c>
      <c r="J35" s="101"/>
      <c r="K35" s="101"/>
      <c r="L35" s="110"/>
    </row>
    <row r="36" ht="15" customHeight="1" spans="1:12">
      <c r="A36" s="101"/>
      <c r="B36" s="101"/>
      <c r="C36" s="110"/>
      <c r="D36" s="101" t="s">
        <v>389</v>
      </c>
      <c r="E36" s="101" t="s">
        <v>390</v>
      </c>
      <c r="F36" s="102">
        <v>0</v>
      </c>
      <c r="G36" s="101"/>
      <c r="H36" s="101"/>
      <c r="I36" s="109"/>
      <c r="J36" s="101"/>
      <c r="K36" s="101"/>
      <c r="L36" s="110"/>
    </row>
    <row r="37" ht="15" customHeight="1" spans="1:12">
      <c r="A37" s="101"/>
      <c r="B37" s="101"/>
      <c r="C37" s="110"/>
      <c r="D37" s="101" t="s">
        <v>391</v>
      </c>
      <c r="E37" s="101" t="s">
        <v>392</v>
      </c>
      <c r="F37" s="102">
        <v>0</v>
      </c>
      <c r="G37" s="101"/>
      <c r="H37" s="101"/>
      <c r="I37" s="110"/>
      <c r="J37" s="101"/>
      <c r="K37" s="101"/>
      <c r="L37" s="110"/>
    </row>
    <row r="38" ht="15" customHeight="1" spans="1:12">
      <c r="A38" s="101"/>
      <c r="B38" s="101"/>
      <c r="C38" s="110"/>
      <c r="D38" s="101" t="s">
        <v>393</v>
      </c>
      <c r="E38" s="101" t="s">
        <v>394</v>
      </c>
      <c r="F38" s="111">
        <v>0</v>
      </c>
      <c r="G38" s="101"/>
      <c r="H38" s="101"/>
      <c r="I38" s="110"/>
      <c r="J38" s="101"/>
      <c r="K38" s="101"/>
      <c r="L38" s="110"/>
    </row>
    <row r="39" ht="15" customHeight="1" spans="1:12">
      <c r="A39" s="101" t="s">
        <v>430</v>
      </c>
      <c r="B39" s="101"/>
      <c r="C39" s="101"/>
      <c r="D39" s="101"/>
      <c r="E39" s="101"/>
      <c r="F39" s="101"/>
      <c r="G39" s="101"/>
      <c r="H39" s="101"/>
      <c r="I39" s="101"/>
      <c r="J39" s="101"/>
      <c r="K39" s="101"/>
      <c r="L39" s="10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6" t="s">
        <v>431</v>
      </c>
    </row>
    <row r="2" ht="14.25" spans="20:20">
      <c r="T2" s="107" t="s">
        <v>432</v>
      </c>
    </row>
    <row r="3" ht="14.25" spans="1:20">
      <c r="A3" s="107" t="s">
        <v>2</v>
      </c>
      <c r="T3" s="107" t="s">
        <v>3</v>
      </c>
    </row>
    <row r="4" ht="19.5" customHeight="1" spans="1:20">
      <c r="A4" s="108" t="s">
        <v>6</v>
      </c>
      <c r="B4" s="108"/>
      <c r="C4" s="108"/>
      <c r="D4" s="108"/>
      <c r="E4" s="108" t="s">
        <v>105</v>
      </c>
      <c r="F4" s="108"/>
      <c r="G4" s="108"/>
      <c r="H4" s="108" t="s">
        <v>203</v>
      </c>
      <c r="I4" s="108"/>
      <c r="J4" s="108"/>
      <c r="K4" s="108" t="s">
        <v>204</v>
      </c>
      <c r="L4" s="108"/>
      <c r="M4" s="108"/>
      <c r="N4" s="108"/>
      <c r="O4" s="108"/>
      <c r="P4" s="108" t="s">
        <v>107</v>
      </c>
      <c r="Q4" s="108"/>
      <c r="R4" s="108"/>
      <c r="S4" s="108"/>
      <c r="T4" s="108"/>
    </row>
    <row r="5" ht="19.5" customHeight="1" spans="1:20">
      <c r="A5" s="108" t="s">
        <v>121</v>
      </c>
      <c r="B5" s="108"/>
      <c r="C5" s="108"/>
      <c r="D5" s="108" t="s">
        <v>122</v>
      </c>
      <c r="E5" s="108" t="s">
        <v>128</v>
      </c>
      <c r="F5" s="108" t="s">
        <v>205</v>
      </c>
      <c r="G5" s="108" t="s">
        <v>206</v>
      </c>
      <c r="H5" s="108" t="s">
        <v>128</v>
      </c>
      <c r="I5" s="108" t="s">
        <v>174</v>
      </c>
      <c r="J5" s="108" t="s">
        <v>175</v>
      </c>
      <c r="K5" s="108" t="s">
        <v>128</v>
      </c>
      <c r="L5" s="108" t="s">
        <v>174</v>
      </c>
      <c r="M5" s="108"/>
      <c r="N5" s="108" t="s">
        <v>174</v>
      </c>
      <c r="O5" s="108" t="s">
        <v>175</v>
      </c>
      <c r="P5" s="108" t="s">
        <v>128</v>
      </c>
      <c r="Q5" s="108" t="s">
        <v>205</v>
      </c>
      <c r="R5" s="108" t="s">
        <v>206</v>
      </c>
      <c r="S5" s="108" t="s">
        <v>206</v>
      </c>
      <c r="T5" s="108"/>
    </row>
    <row r="6" ht="19.5" customHeight="1" spans="1:20">
      <c r="A6" s="108"/>
      <c r="B6" s="108"/>
      <c r="C6" s="108"/>
      <c r="D6" s="108"/>
      <c r="E6" s="108"/>
      <c r="F6" s="108"/>
      <c r="G6" s="108" t="s">
        <v>123</v>
      </c>
      <c r="H6" s="108"/>
      <c r="I6" s="108"/>
      <c r="J6" s="108" t="s">
        <v>123</v>
      </c>
      <c r="K6" s="108"/>
      <c r="L6" s="108" t="s">
        <v>123</v>
      </c>
      <c r="M6" s="108" t="s">
        <v>208</v>
      </c>
      <c r="N6" s="108" t="s">
        <v>207</v>
      </c>
      <c r="O6" s="108" t="s">
        <v>123</v>
      </c>
      <c r="P6" s="108"/>
      <c r="Q6" s="108"/>
      <c r="R6" s="108" t="s">
        <v>123</v>
      </c>
      <c r="S6" s="108" t="s">
        <v>209</v>
      </c>
      <c r="T6" s="108" t="s">
        <v>210</v>
      </c>
    </row>
    <row r="7" ht="19.5" customHeight="1" spans="1:20">
      <c r="A7" s="108"/>
      <c r="B7" s="108"/>
      <c r="C7" s="108"/>
      <c r="D7" s="108"/>
      <c r="E7" s="108"/>
      <c r="F7" s="108"/>
      <c r="G7" s="108"/>
      <c r="H7" s="108"/>
      <c r="I7" s="108"/>
      <c r="J7" s="108"/>
      <c r="K7" s="108"/>
      <c r="L7" s="108"/>
      <c r="M7" s="108"/>
      <c r="N7" s="108"/>
      <c r="O7" s="108"/>
      <c r="P7" s="108"/>
      <c r="Q7" s="108"/>
      <c r="R7" s="108"/>
      <c r="S7" s="108"/>
      <c r="T7" s="108"/>
    </row>
    <row r="8" ht="19.5" customHeight="1" spans="1:20">
      <c r="A8" s="108" t="s">
        <v>125</v>
      </c>
      <c r="B8" s="108" t="s">
        <v>126</v>
      </c>
      <c r="C8" s="108" t="s">
        <v>127</v>
      </c>
      <c r="D8" s="108"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108"/>
      <c r="B9" s="108"/>
      <c r="C9" s="108"/>
      <c r="D9" s="108" t="s">
        <v>128</v>
      </c>
      <c r="E9" s="102">
        <v>0</v>
      </c>
      <c r="F9" s="102">
        <v>0</v>
      </c>
      <c r="G9" s="102">
        <v>0</v>
      </c>
      <c r="H9" s="102">
        <v>0</v>
      </c>
      <c r="I9" s="102">
        <v>0</v>
      </c>
      <c r="J9" s="102">
        <v>0</v>
      </c>
      <c r="K9" s="102">
        <v>0</v>
      </c>
      <c r="L9" s="102">
        <v>0</v>
      </c>
      <c r="M9" s="102">
        <v>0</v>
      </c>
      <c r="N9" s="102">
        <v>0</v>
      </c>
      <c r="O9" s="102">
        <v>0</v>
      </c>
      <c r="P9" s="102">
        <v>0</v>
      </c>
      <c r="Q9" s="102">
        <v>0</v>
      </c>
      <c r="R9" s="102">
        <v>0</v>
      </c>
      <c r="S9" s="102">
        <v>0</v>
      </c>
      <c r="T9" s="102">
        <v>0</v>
      </c>
    </row>
    <row r="10" ht="19.5" customHeight="1" spans="1:20">
      <c r="A10" s="101"/>
      <c r="B10" s="101"/>
      <c r="C10" s="101"/>
      <c r="D10" s="101"/>
      <c r="E10" s="102"/>
      <c r="F10" s="102"/>
      <c r="G10" s="102"/>
      <c r="H10" s="102"/>
      <c r="I10" s="102"/>
      <c r="J10" s="102"/>
      <c r="K10" s="102"/>
      <c r="L10" s="102"/>
      <c r="M10" s="102"/>
      <c r="N10" s="102"/>
      <c r="O10" s="102"/>
      <c r="P10" s="102"/>
      <c r="Q10" s="102"/>
      <c r="R10" s="102"/>
      <c r="S10" s="102"/>
      <c r="T10" s="102"/>
    </row>
    <row r="11" ht="19.5" customHeight="1" spans="1:20">
      <c r="A11" s="101" t="s">
        <v>433</v>
      </c>
      <c r="B11" s="101"/>
      <c r="C11" s="101"/>
      <c r="D11" s="101"/>
      <c r="E11" s="101"/>
      <c r="F11" s="101"/>
      <c r="G11" s="101"/>
      <c r="H11" s="101"/>
      <c r="I11" s="101"/>
      <c r="J11" s="101"/>
      <c r="K11" s="101"/>
      <c r="L11" s="101"/>
      <c r="M11" s="101"/>
      <c r="N11" s="101"/>
      <c r="O11" s="101"/>
      <c r="P11" s="101"/>
      <c r="Q11" s="101"/>
      <c r="R11" s="101"/>
      <c r="S11" s="101"/>
      <c r="T11" s="10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6" t="s">
        <v>434</v>
      </c>
    </row>
    <row r="2" ht="14.25" spans="12:12">
      <c r="L2" s="107" t="s">
        <v>435</v>
      </c>
    </row>
    <row r="3" ht="14.25" spans="1:12">
      <c r="A3" s="107" t="s">
        <v>2</v>
      </c>
      <c r="L3" s="107" t="s">
        <v>3</v>
      </c>
    </row>
    <row r="4" ht="19.5" customHeight="1" spans="1:12">
      <c r="A4" s="108" t="s">
        <v>6</v>
      </c>
      <c r="B4" s="108"/>
      <c r="C4" s="108"/>
      <c r="D4" s="108"/>
      <c r="E4" s="108" t="s">
        <v>105</v>
      </c>
      <c r="F4" s="108"/>
      <c r="G4" s="108"/>
      <c r="H4" s="108" t="s">
        <v>203</v>
      </c>
      <c r="I4" s="108" t="s">
        <v>204</v>
      </c>
      <c r="J4" s="108" t="s">
        <v>107</v>
      </c>
      <c r="K4" s="108"/>
      <c r="L4" s="108"/>
    </row>
    <row r="5" ht="19.5" customHeight="1" spans="1:12">
      <c r="A5" s="108" t="s">
        <v>121</v>
      </c>
      <c r="B5" s="108"/>
      <c r="C5" s="108"/>
      <c r="D5" s="108" t="s">
        <v>122</v>
      </c>
      <c r="E5" s="108" t="s">
        <v>128</v>
      </c>
      <c r="F5" s="108" t="s">
        <v>436</v>
      </c>
      <c r="G5" s="108" t="s">
        <v>437</v>
      </c>
      <c r="H5" s="108"/>
      <c r="I5" s="108"/>
      <c r="J5" s="108" t="s">
        <v>128</v>
      </c>
      <c r="K5" s="108" t="s">
        <v>436</v>
      </c>
      <c r="L5" s="100" t="s">
        <v>437</v>
      </c>
    </row>
    <row r="6" ht="19.5" customHeight="1" spans="1:12">
      <c r="A6" s="108"/>
      <c r="B6" s="108"/>
      <c r="C6" s="108"/>
      <c r="D6" s="108"/>
      <c r="E6" s="108"/>
      <c r="F6" s="108"/>
      <c r="G6" s="108"/>
      <c r="H6" s="108"/>
      <c r="I6" s="108"/>
      <c r="J6" s="108"/>
      <c r="K6" s="108"/>
      <c r="L6" s="100" t="s">
        <v>209</v>
      </c>
    </row>
    <row r="7" ht="19.5" customHeight="1" spans="1:12">
      <c r="A7" s="108"/>
      <c r="B7" s="108"/>
      <c r="C7" s="108"/>
      <c r="D7" s="108"/>
      <c r="E7" s="108"/>
      <c r="F7" s="108"/>
      <c r="G7" s="108"/>
      <c r="H7" s="108"/>
      <c r="I7" s="108"/>
      <c r="J7" s="108"/>
      <c r="K7" s="108"/>
      <c r="L7" s="100"/>
    </row>
    <row r="8" ht="19.5" customHeight="1" spans="1:12">
      <c r="A8" s="108" t="s">
        <v>125</v>
      </c>
      <c r="B8" s="108" t="s">
        <v>126</v>
      </c>
      <c r="C8" s="108" t="s">
        <v>127</v>
      </c>
      <c r="D8" s="108" t="s">
        <v>10</v>
      </c>
      <c r="E8" s="100" t="s">
        <v>11</v>
      </c>
      <c r="F8" s="100" t="s">
        <v>12</v>
      </c>
      <c r="G8" s="100" t="s">
        <v>20</v>
      </c>
      <c r="H8" s="100" t="s">
        <v>24</v>
      </c>
      <c r="I8" s="100" t="s">
        <v>28</v>
      </c>
      <c r="J8" s="100" t="s">
        <v>32</v>
      </c>
      <c r="K8" s="100" t="s">
        <v>36</v>
      </c>
      <c r="L8" s="100" t="s">
        <v>40</v>
      </c>
    </row>
    <row r="9" ht="19.5" customHeight="1" spans="1:12">
      <c r="A9" s="108"/>
      <c r="B9" s="108"/>
      <c r="C9" s="108"/>
      <c r="D9" s="108" t="s">
        <v>128</v>
      </c>
      <c r="E9" s="102">
        <v>0</v>
      </c>
      <c r="F9" s="102">
        <v>0</v>
      </c>
      <c r="G9" s="102">
        <v>0</v>
      </c>
      <c r="H9" s="102">
        <v>0</v>
      </c>
      <c r="I9" s="102">
        <v>0</v>
      </c>
      <c r="J9" s="102">
        <v>0</v>
      </c>
      <c r="K9" s="102">
        <v>0</v>
      </c>
      <c r="L9" s="102">
        <v>0</v>
      </c>
    </row>
    <row r="10" ht="19.5" customHeight="1" spans="1:12">
      <c r="A10" s="101"/>
      <c r="B10" s="101"/>
      <c r="C10" s="101"/>
      <c r="D10" s="101"/>
      <c r="E10" s="102"/>
      <c r="F10" s="102"/>
      <c r="G10" s="102"/>
      <c r="H10" s="102"/>
      <c r="I10" s="102"/>
      <c r="J10" s="102"/>
      <c r="K10" s="102"/>
      <c r="L10" s="102"/>
    </row>
    <row r="11" ht="19.5" customHeight="1" spans="1:12">
      <c r="A11" s="101" t="s">
        <v>438</v>
      </c>
      <c r="B11" s="101"/>
      <c r="C11" s="101"/>
      <c r="D11" s="101"/>
      <c r="E11" s="101"/>
      <c r="F11" s="101"/>
      <c r="G11" s="101"/>
      <c r="H11" s="101"/>
      <c r="I11" s="101"/>
      <c r="J11" s="101"/>
      <c r="K11" s="101"/>
      <c r="L11" s="10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2024年度部门整体支出绩效自评情况</vt:lpstr>
      <vt:lpstr>2024年度部门整体支出绩效自评表</vt:lpstr>
      <vt:lpstr>2024年度项目支出绩效自评表（业务工作经费）</vt:lpstr>
      <vt:lpstr>2024年度项目支出绩效自评表（公益性岗人员保险（生育、工伤、</vt:lpstr>
      <vt:lpstr>2024年度项目支出绩效自评表（官渡区流动人口专职协管员相关经</vt:lpstr>
      <vt:lpstr>2024年度项目支出绩效自评表（信访专项工作经费）</vt:lpstr>
      <vt:lpstr>2024年度项目支出绩效自评表（中央就业补助专项资金）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小鸡蛋要发芽。</cp:lastModifiedBy>
  <dcterms:created xsi:type="dcterms:W3CDTF">2025-10-22T08:10:00Z</dcterms:created>
  <dcterms:modified xsi:type="dcterms:W3CDTF">2025-10-26T06:52:55Z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3C114AA55A5B432D93689717BC9389B8_12</vt:lpwstr>
  </property>
  <property fmtid="{D5CDD505-2E9C-101B-9397-08002B2CF9AE}" pid="3" name="KSOProductBuildVer">
    <vt:lpwstr>2052-12.1.0.22529</vt:lpwstr>
  </property>
</Properties>
</file>