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国有资产使用情况表" sheetId="12" r:id="rId12"/>
    <sheet name="2024年度部门整体支出绩效自评情况" sheetId="13" r:id="rId13"/>
    <sheet name="2024年度部门整体支出绩效自评表" sheetId="14" r:id="rId14"/>
    <sheet name="2024年度项目支出绩效自评表（业务工作专项经费）" sheetId="15" r:id="rId15"/>
    <sheet name="2024年度项目支出绩效自评表（两会工作经费）" sheetId="16" r:id="rId16"/>
    <sheet name="2024年度项目支出绩效自评表（公务接待经费）" sheetId="17" r:id="rId17"/>
    <sheet name="2024年度项目支出绩效自评表（昆明市政协书画院官渡分院建设）" sheetId="18" r:id="rId18"/>
    <sheet name="2024年度项目支出绩效自评表（因公出国经专项经费）" sheetId="19" r:id="rId19"/>
    <sheet name="2024年度项目支出绩效自评表（政协委员调研培训经费）" sheetId="20" r:id="rId20"/>
    <sheet name="2024年度项目支出绩效自评表（印刷经费）"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<sst xmlns="http://schemas.openxmlformats.org/spreadsheetml/2006/main" count="1910" uniqueCount="666">
  <si>
    <t>收入支出决算表</t>
  </si>
  <si>
    <t>公开01表</t>
  </si>
  <si>
    <t>部门：中国人民政治协商会议昆明市官渡区委员会办公室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</si>
  <si>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</si>
  <si>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</si>
  <si>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</si>
  <si>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</si>
  <si>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</si>
  <si>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</si>
  <si>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</si>
  <si>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</si>
  <si>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</si>
  <si>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</si>
  <si>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</si>
  <si>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</si>
  <si>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</si>
  <si>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</si>
  <si>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</si>
  <si>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</si>
  <si>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</si>
  <si>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</si>
  <si>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</si>
  <si>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</si>
  <si>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</si>
  <si>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</si>
  <si>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</si>
  <si>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</si>
  <si>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</si>
  <si>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</si>
  <si>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</si>
  <si>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</si>
  <si>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</si>
  <si>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</si>
  <si>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</si>
  <si>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</si>
  <si>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</si>
  <si>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</si>
  <si>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</si>
  <si>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</si>
  <si>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</si>
  <si>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</si>
  <si>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</si>
  <si>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</si>
  <si>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</si>
  <si>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</si>
  <si>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</si>
  <si>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</si>
  <si>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</si>
  <si>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</si>
  <si>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</si>
  <si>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</si>
  <si>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</si>
  <si>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</si>
  <si>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</si>
  <si>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</si>
  <si>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</si>
  <si>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</si>
  <si>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</si>
  <si>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</si>
  <si>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</si>
  <si>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</si>
  <si>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</si>
  <si>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</si>
  <si>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</si>
  <si>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</si>
  <si>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</si>
  <si>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</si>
  <si>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</si>
  <si>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</si>
  <si>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</si>
  <si>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</si>
  <si>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</si>
  <si>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</si>
  <si>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</si>
  <si>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</si>
  <si>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</si>
  <si>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</si>
  <si>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</si>
  <si>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</si>
  <si>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</si>
  <si>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</si>
  <si>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</si>
  <si>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</si>
  <si>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</si>
  <si>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</si>
  <si>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</si>
  <si>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</si>
  <si>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</si>
  <si>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</si>
  <si>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</si>
  <si>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</si>
  <si>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</si>
  <si>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</si>
  <si>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</si>
  <si>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</si>
  <si>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</si>
  <si>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</si>
  <si>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</si>
  <si>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</si>
  <si>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</si>
  <si>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</si>
  <si>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</si>
  <si>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</si>
  <si>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</si>
  <si>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</si>
  <si>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</si>
  <si>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</si>
  <si>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</si>
  <si>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</si>
  <si>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</si>
  <si>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</si>
  <si>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</si>
  <si>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</si>
  <si>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</si>
  <si>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</si>
  <si>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</si>
  <si>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</si>
  <si>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</si>
  <si>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</si>
  <si>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</si>
  <si>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</si>
  <si>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</si>
  <si>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</si>
  <si>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</si>
  <si>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</si>
  <si>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</si>
  <si>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</si>
  <si>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</si>
  <si>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</si>
  <si>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</si>
  <si>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</si>
  <si>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</si>
  <si>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</si>
  <si>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2010201</t>
  </si>
  <si>
    <t>行政运行</t>
  </si>
  <si>
    <t>2010202</t>
  </si>
  <si>
    <t>一般行政管理事务</t>
  </si>
  <si>
    <t>2010206</t>
  </si>
  <si>
    <t>参政议政</t>
  </si>
  <si>
    <t>2010299</t>
  </si>
  <si>
    <t>其他政协事务支出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</si>
  <si>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</si>
  <si>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</si>
  <si>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</si>
  <si>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</si>
  <si>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</si>
  <si>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</si>
  <si>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</si>
  <si>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</si>
  <si>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</si>
  <si>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</si>
  <si>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</si>
  <si>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</si>
  <si>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</si>
  <si>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</si>
  <si>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</si>
  <si>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</si>
  <si>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</si>
  <si>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</si>
  <si>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</si>
  <si>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</si>
  <si>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</si>
  <si>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</si>
  <si>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</si>
  <si>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</si>
  <si>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</si>
  <si>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</si>
  <si>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</si>
  <si>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</si>
  <si>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</si>
  <si>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</si>
  <si>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</si>
  <si>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</si>
  <si>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</si>
  <si>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</si>
  <si>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</si>
  <si>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</si>
  <si>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</si>
  <si>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</si>
  <si>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</si>
  <si>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</si>
  <si>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</si>
  <si>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</si>
  <si>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</si>
  <si>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</si>
  <si>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</si>
  <si>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</si>
  <si>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</si>
  <si>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</si>
  <si>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</si>
  <si>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</si>
  <si>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</si>
  <si>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</si>
  <si>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</si>
  <si>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</si>
  <si>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</si>
  <si>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</si>
  <si>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</si>
  <si>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</si>
  <si>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</si>
  <si>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</si>
  <si>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</si>
  <si>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</si>
  <si>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</si>
  <si>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</si>
  <si>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</si>
  <si>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</si>
  <si>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</si>
  <si>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</si>
  <si>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</si>
  <si>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</si>
  <si>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</si>
  <si>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</si>
  <si>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</si>
  <si>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</si>
  <si>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</si>
  <si>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</si>
  <si>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</si>
  <si>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</si>
  <si>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</si>
  <si>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</si>
  <si>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</si>
  <si>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</si>
  <si>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</si>
  <si>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</si>
  <si>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</si>
  <si>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</si>
  <si>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</si>
  <si>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</si>
  <si>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</si>
  <si>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</si>
  <si>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</si>
  <si>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</si>
  <si>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</si>
  <si>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</si>
  <si>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</si>
  <si>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</si>
  <si>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</si>
  <si>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</si>
  <si>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</si>
  <si>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</si>
  <si>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</si>
  <si>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</si>
  <si>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</si>
  <si>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</si>
  <si>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</si>
  <si>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</si>
  <si>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</si>
  <si>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</si>
  <si>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</si>
  <si>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</si>
  <si>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</si>
  <si>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</si>
  <si>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</si>
  <si>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</si>
  <si>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</si>
  <si>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</si>
  <si>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</si>
  <si>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</si>
  <si>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</si>
  <si>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</si>
  <si>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</si>
  <si>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</si>
  <si>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</si>
  <si>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</si>
  <si>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</si>
  <si>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</si>
  <si>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</si>
  <si>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</si>
  <si>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</si>
  <si>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</si>
  <si>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</si>
  <si>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</si>
  <si>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</si>
  <si>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</si>
  <si>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</si>
  <si>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</si>
  <si>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</si>
  <si>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</si>
  <si>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</si>
  <si>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</si>
  <si>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</si>
  <si>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</si>
  <si>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</si>
  <si>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</si>
  <si>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</si>
  <si>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</si>
  <si>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</si>
  <si>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</si>
  <si>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</si>
  <si>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</si>
  <si>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</si>
  <si>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</si>
  <si>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</si>
  <si>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</si>
  <si>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</si>
  <si>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</si>
  <si>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</si>
  <si>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</si>
  <si>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</si>
  <si>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</si>
  <si>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</si>
  <si>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</si>
  <si>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</si>
  <si>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</si>
  <si>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</si>
  <si>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</si>
  <si>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</si>
  <si>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</si>
  <si>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</si>
  <si>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</si>
  <si>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</si>
  <si>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</si>
  <si>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</si>
  <si>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</si>
  <si>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</si>
  <si>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</si>
  <si>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</si>
  <si>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</si>
  <si>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</si>
  <si>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</si>
  <si>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</si>
  <si>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</si>
  <si>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</si>
  <si>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</si>
  <si>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</si>
  <si>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</si>
  <si>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</si>
  <si>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</si>
  <si>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</si>
  <si>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</si>
  <si>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</si>
  <si>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</si>
  <si>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</si>
  <si>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</si>
  <si>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</si>
  <si>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</si>
  <si>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</si>
  <si>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</si>
  <si>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</si>
  <si>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</si>
  <si>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</si>
  <si>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</si>
  <si>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</si>
  <si>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</si>
  <si>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</si>
  <si>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</si>
  <si>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</si>
  <si>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</si>
  <si>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</si>
  <si>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</si>
  <si>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</si>
  <si>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</si>
  <si>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</si>
  <si>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</si>
  <si>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</si>
  <si>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</si>
  <si>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</si>
  <si>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</si>
  <si>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</si>
  <si>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</si>
  <si>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</si>
  <si>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</si>
  <si>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</si>
  <si>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</si>
  <si>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</si>
  <si>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</si>
  <si>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</si>
  <si>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</si>
  <si>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</si>
  <si>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</si>
  <si>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</si>
  <si>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</si>
  <si>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</si>
  <si>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</si>
  <si>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</si>
  <si>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</si>
  <si>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</si>
  <si>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</si>
  <si>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</si>
  <si>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</si>
  <si>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</si>
  <si>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</si>
  <si>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</si>
  <si>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</si>
  <si>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</si>
  <si>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</si>
  <si>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</si>
  <si>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</si>
  <si>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</si>
  <si>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</si>
  <si>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</si>
  <si>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</si>
  <si>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</si>
  <si>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</si>
  <si>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</si>
  <si>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</si>
  <si>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</si>
  <si>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</si>
  <si>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</si>
  <si>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</si>
  <si>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</si>
  <si>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</si>
  <si>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</si>
  <si>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</si>
  <si>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</si>
  <si>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</si>
  <si>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</si>
  <si>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</si>
  <si>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</si>
  <si>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</si>
  <si>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</si>
  <si>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</si>
  <si>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</si>
  <si>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</si>
  <si>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</si>
  <si>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</si>
  <si>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</si>
  <si>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</si>
  <si>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</si>
  <si>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</si>
  <si>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</si>
  <si>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</si>
  <si>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</si>
  <si>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</si>
  <si>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</si>
  <si>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</si>
  <si>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</si>
  <si>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</si>
  <si>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</si>
  <si>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中国人民政治协商会议昆明市官渡区委员会办公室政府性基金预算财政拨款收入支出决算表无数据；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</si>
  <si>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</si>
  <si>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</si>
  <si>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</si>
  <si>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</si>
  <si>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</si>
  <si>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中国人民政治协商会议昆明市官渡区委员会办公室国有资本经营预算财政拨款收入支出决算表无数据；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</si>
  <si>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</si>
  <si>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</si>
  <si>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</si>
  <si>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</si>
  <si>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</si>
  <si>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</si>
  <si>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</si>
  <si>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</si>
  <si>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</si>
  <si>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</si>
  <si>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</si>
  <si>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</si>
  <si>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</si>
  <si>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</si>
  <si>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</si>
  <si>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</si>
  <si>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</si>
  <si>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</si>
  <si>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</si>
  <si>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</si>
  <si>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</si>
  <si>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</si>
  <si>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</si>
  <si>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</si>
  <si>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</si>
  <si>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</si>
  <si>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</si>
  <si>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</si>
  <si>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</si>
  <si>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</si>
  <si>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</si>
  <si>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</si>
  <si>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</si>
  <si>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</si>
  <si>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</si>
  <si>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</si>
  <si>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</si>
  <si>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</si>
  <si>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</si>
  <si>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</si>
  <si>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</si>
  <si>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</si>
  <si>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中国人民政治协商会议昆明市官渡区委员会办公室</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</si>
  <si>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</si>
  <si>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</si>
  <si>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</si>
  <si>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</si>
  <si>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</si>
  <si>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</si>
  <si>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</si>
  <si>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</si>
  <si>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</si>
  <si>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</si>
  <si>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</si>
  <si>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</si>
  <si>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</si>
  <si>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</si>
  <si>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</si>
  <si>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</si>
  <si>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</si>
  <si>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</si>
  <si>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人民政协工作的基本职能是政治协商、民主监督、参政议政。根据这一职能，区政协的主要工作职责是对区委、区政府作出重要决策和重大决定前进行民主协商；并参与区委、区政府的重要决策和重大决定；对区委、区政府经济建设、社会管理工作进行建言献策；对事关全区经济社会发展和民生问题进行民主监督；为区委、区政府联络社会各界进行牵线搭桥。
我部门共设置8个内设机构，包括：委员联络委、提案委、经济和农业农村委、人口资源环境和城乡建设委、教科卫体委、社会法制和民族宗教委、文化文史和学习委、区政协办公室。
所属单位0个。
我部门编制2024年部门预算单位共1个。其中：财政全额供给单位1个、差额供给单位0个、定额补助单位0个、自收自支单位0个。财政全额供给单位中行政单位1个、参公单位0个、事业单位0个。截止2024年12月统计，部门基本情况如下：
在职人员编制44人，其中：行政编制40人，工勤人员编制4人，事业编制0人。在职实有44人，其中：财政全额保障44人，财政差额补助0人，财政专户资金、单位资金保障0人
离退休人员：46人，其中：离休0人，退休：46人。
车辆编制2辆，实有车辆0辆，超编0辆。</t>
  </si>
  <si>
    <t>（二）部门绩效目标的设立情况</t>
  </si>
  <si>
    <t>我部门的整体绩效目标是围绕区委、区政府的中心工作，认真履行政协工作职责，圆满完成政协换届选举工作，有序开展协商议政工作。继续拓展委员履职平台。发挥政协民主监督力度，促进稳步推进重点工作进程。聚焦热点工作落实。提高提案工作水平，规范提案办理流程，加强提案跟踪督办，全力提升提案办理质量。</t>
  </si>
  <si>
    <t>（三）部门整体收支情况</t>
  </si>
  <si>
    <t>我部门2024年全年支出共计元，其中基本支出元，项目支出元。</t>
  </si>
  <si>
    <t>（四）部门预算管理制度建设情况</t>
  </si>
  <si>
    <t>我部门建立了《中国人民政治协商会议昆明市官渡区委员会办公室预算管理内部控制制度》、《中国人民政治协商会议昆明市官渡区委员会办公室收支管理内部控制制度》、《中国人民政治协商会议昆明市官渡区委员会办公室采购管理内部控制制度》、《中国人民政治协商会议昆明市官渡区委员会办公室资产管理内部控制制度》《中国人民政治协商会议昆明市官渡区委员会办公室绩效评价管理办法》</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</si>
  <si>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</si>
  <si>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过评价本单位财政预算支出的绩效状况，为今后预算安排提供决策支持。进一步增强本单位支出管理的责任，优化支出结构，提高财政资金使用效益，保障更好地履行职责。为区委区政府提供决策参考。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</si>
  <si>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</si>
  <si>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</si>
  <si>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（1）明确自评目标：根据区政协的工作职责和年度工作计划，明确自评的目标，包括提高工作效率、优化服务质量、加强民主监督等。
（2）制定自评方案：根据自评目标，制定具体的自评方案，包括自评的内容、方法、时间安排等。
（3）组织培训：对参与自评的工作人员进行培训，提高他们的自评能力和水平。
（4）收集资料：收集与自评相关的各种资料，包括工作报告、会议记录、文件资料等，为自评提供依据。
（5）宣传动员：通过各种途径，向区政协委员和工作人员宣传自评的重要性和意义，动员大家积极参与自评工作。</t>
  </si>
  <si>
    <t>（二）组织实施</t>
  </si>
  <si>
    <t>（1）成立自评小组：成立由区政协主席、副主席、秘书长等领导组成的自评小组，负责组织、指导和监督自评工作。
（2）分配任务：根据自评方案，明确各委员和工作人员的自评任务，确保自评工作的顺利进行。
（3）开展自评：按照自评方案的要求，开展自评工作，包括自我评价、互相评价、群众评价等多种形式。
（4）整理分析：对自评结果进行整理、分析和总结，找出工作中的优点和不足，为改进工作提供依据。
（5）制定整改措施：根据自评结果，制定针对性的整改措施，明确整改目标、任务、时限和责任人。
（6）跟踪落实：对整改措施的落实情况进行跟踪检查，确保整改工作的有效实施。
（7）总结经验：对自评工作进行总结，提炼经验教训，为今后的自评工作提供借鉴。</t>
  </si>
  <si>
    <t>三、评价情况分析及综合评价结论</t>
  </si>
  <si>
    <t>运用由官渡区财政部门整体支出绩效评价共性指标体系构架的评价指标体系及评分标准，通过数据采集、实地调研及访谈，对2022年中国人民政治协商会议官渡区委员会办公室部门整体支出评价项目进行客观评价，最终评分结果：总得分为100分，属于“优”，其中：部门决策类指标权重为35分，得分为35分，得分率为100%。部门管理类指标权重为20分，得分为20分，得分率为100%。部门绩效类指标权重为45分，得分为45分，得分率为100%。</t>
  </si>
  <si>
    <t>四、存在的问题和整改情况</t>
  </si>
  <si>
    <t>在绩效自评过程中，可能会发现一些问题，例如：
1. 工作效率不高，办事程序复杂。
2. 服务质量有待提高，对委员和群众的诉求回应不及时，解决问题不够彻底。
3. 民主监督职能发挥不足，对政府工作的监督力度不够，建议采纳率较低。
针对这些问题，需要制定整改措施，如简化工作流程、提高服务水平、加强民主监督等，并对整改措施的实施情况进行跟踪检查，确保问题得到有效解决。</t>
  </si>
  <si>
    <t>五、绩效自评结果应用情况</t>
  </si>
  <si>
    <t>绩效自评结果可以应用于以下几个方面：
1. 工作改进：根据自评结果，有针对性地改进工作，提高工作效率和服务质量。
2. 奖惩依据：将自评结果作为对区政协委员和工作人员进行奖惩的重要依据。
3. 制度建设：根据自评结果，完善相关工作制度，规范工作行为。
4. 培训内容：将自评结果中反映出的问题作为培训的重要内容，提高工作人员的业务能力。</t>
  </si>
  <si>
    <t>六、主要经验及做法</t>
  </si>
  <si>
    <t>在绩效自评工作中，可以总结出以下主要经验和做法：
1. 领导重视：自评工作得到了区政协领导的高度重视和支持，为自评工作的顺利开展提供了有力保障。
2. 全员参与：广泛动员区政协委员和工作人员参与自评工作，形成了良好的自评氛围。
3. 客观公正：在自评过程中，坚持客观公正的原则，确保自评结果的真实性和可信度。
4. 及时反馈：对自评结果进行及时反馈，让委员和工作人员了解自己的工作情况，激发工作积极性。</t>
  </si>
  <si>
    <t>七、其他需说明的情况</t>
  </si>
  <si>
    <t>在绩效自评工作中，还需要注意以下几点：
1. 保持自评工作的持续性和常态化，不断总结经验，完善自评机制。
2. 注重自评结果的运用，避免“走过场”和形式主义。
3. 加强与委员和群众的沟通，了解他们的需求和意见，提高自评的针对性和实效性。</t>
  </si>
  <si>
    <t>2024年度部门整体支出绩效自评表</t>
  </si>
  <si>
    <t>基本信息</t>
  </si>
  <si>
    <t>部门
名称</t>
  </si>
  <si>
    <t>部门
预算
资金
（万元）</t>
  </si>
  <si>
    <t>项目年度支出</t>
  </si>
  <si>
    <t>年初
预算数</t>
  </si>
  <si>
    <t>预算
调整数</t>
  </si>
  <si>
    <t>预算
确定数</t>
  </si>
  <si>
    <t>执行数（系统提取）</t>
  </si>
  <si>
    <t>执行率（%）</t>
  </si>
  <si>
    <t>情况
说明</t>
  </si>
  <si>
    <t>备注</t>
  </si>
  <si>
    <t>年度资金总额</t>
  </si>
  <si>
    <t>（提示：保持与批复的决算数一致）</t>
  </si>
  <si>
    <t>其中：</t>
  </si>
  <si>
    <t>当年财政拨款</t>
  </si>
  <si>
    <t>上年结转资金</t>
  </si>
  <si>
    <t>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</si>
  <si>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</si>
  <si>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</si>
  <si>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</si>
  <si>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</si>
  <si>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</si>
  <si>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</si>
  <si>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</si>
  <si>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</si>
  <si>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</si>
  <si>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</si>
  <si>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</si>
  <si>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</si>
  <si>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</si>
  <si>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开展会议次数</t>
  </si>
  <si>
    <t>≥</t>
  </si>
  <si>
    <t>次</t>
  </si>
  <si>
    <t>2次</t>
  </si>
  <si>
    <t>会议人次</t>
  </si>
  <si>
    <t>人次</t>
  </si>
  <si>
    <t>会议天数</t>
  </si>
  <si>
    <t>天</t>
  </si>
  <si>
    <t>培训次数</t>
  </si>
  <si>
    <t>=</t>
  </si>
  <si>
    <t>1次</t>
  </si>
  <si>
    <t>质量指标</t>
  </si>
  <si>
    <t>实施发展战略的协同推进</t>
  </si>
  <si>
    <t>是</t>
  </si>
  <si>
    <t>是/否</t>
  </si>
  <si>
    <t>时效指标</t>
  </si>
  <si>
    <t>拓宽民主监督渠道</t>
  </si>
  <si>
    <t>&lt;</t>
  </si>
  <si>
    <t>月</t>
  </si>
  <si>
    <t>完成</t>
  </si>
  <si>
    <t>成本指标</t>
  </si>
  <si>
    <t>严格按照文件标准的要求开展工作。</t>
  </si>
  <si>
    <t>万元</t>
  </si>
  <si>
    <t>财政控制支出</t>
  </si>
  <si>
    <t>效益指标</t>
  </si>
  <si>
    <t>经济效益指标</t>
  </si>
  <si>
    <t>可持续影响指标</t>
  </si>
  <si>
    <t>%</t>
  </si>
  <si>
    <t>社会效益指标</t>
  </si>
  <si>
    <t>推动人民政协各项事业与时俱进发展,围绕中心工作履职</t>
  </si>
  <si>
    <t>90%%</t>
  </si>
  <si>
    <t>生态效益指标</t>
  </si>
  <si>
    <t>拓展委员履职平台</t>
  </si>
  <si>
    <t>促进稳步推进重点工作进程</t>
  </si>
  <si>
    <t>满意度指标</t>
  </si>
  <si>
    <t>服务对象满意度指标等</t>
  </si>
  <si>
    <t>社会公众满意度</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</si>
  <si>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</si>
  <si>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</si>
  <si>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</si>
  <si>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</si>
  <si>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</si>
  <si>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业务工作专项经费</t>
  </si>
  <si>
    <t>主管部门</t>
  </si>
  <si>
    <t>实施单位</t>
  </si>
  <si>
    <t>项目资金</t>
  </si>
  <si>
    <t>年初预算数</t>
  </si>
  <si>
    <t>全年执行数</t>
  </si>
  <si>
    <t>分值</t>
  </si>
  <si>
    <t>执行率</t>
  </si>
  <si>
    <t>得分</t>
  </si>
  <si>
    <t>其中：当年财政拨款</t>
  </si>
  <si>
    <t xml:space="preserve"> 非财政拨款</t>
  </si>
  <si>
    <t>预期目标</t>
  </si>
  <si>
    <t>实际完成情况</t>
  </si>
  <si>
    <t>年度总体目标</t>
  </si>
  <si>
    <t>围绕区委、区政府的中心工作，认真履行政协工作职责，圆满完成政协换届选举工作，有序开展协商议政工作。继续拓展委员履职平台。发挥政协民主监督力度，促进稳步推进重点工作进程。聚焦热点工作落实。提高提案工作水平，规范提案办理流程，加强提案跟踪督办，全力提升提案办理质量。</t>
  </si>
  <si>
    <t>本着厉行节约的原则，下达数800000元，执行率60.49%，执行数483903.25元。</t>
  </si>
  <si>
    <t>年度指标值</t>
  </si>
  <si>
    <t>指标完成情况</t>
  </si>
  <si>
    <t>有序开展协商议政工作，业务工作专项经费</t>
  </si>
  <si>
    <t>＝</t>
  </si>
  <si>
    <t>元</t>
  </si>
  <si>
    <t>本着厉行节约的原则</t>
  </si>
  <si>
    <t>发挥政协民主监督力度，促进稳步推进重点工作进程。</t>
  </si>
  <si>
    <t>聚焦热点工作落实。完成年度工作要点。</t>
  </si>
  <si>
    <t>按标准的要求开展本项工作</t>
  </si>
  <si>
    <t>其他需要说明的事项</t>
  </si>
  <si>
    <t>总分</t>
  </si>
  <si>
    <t>优</t>
  </si>
  <si>
    <t>备注：1.一级指标包含产出指标、效益指标、满意度指标，二级指标和三级指标根据项目实际情况设置；2.当年财政拨款指一般公共预算、国有资本经营预算、政府性基金预算安排的资金；3.上年结转资金指上一年一般公共预算、国有资本经营预算、政府性基金预算安排的结转资金；4.非财政拨款含财政专户管理资金和单位资金等；5.全年预算数=年初预算数+调整预算（年度新增项目）</t>
  </si>
  <si>
    <t>两会工作经费</t>
  </si>
  <si>
    <t>本着厉行节约的原则，下达数718800元，执行率100%，执行数718800元。</t>
  </si>
  <si>
    <t>提案督办促进民生改善</t>
  </si>
  <si>
    <t>＞</t>
  </si>
  <si>
    <t>＜</t>
  </si>
  <si>
    <t>公务接待经费</t>
  </si>
  <si>
    <t>在协商议政、建言献策上有新作为，在服务中心、干事创业上有新成就，进一步拓展政协发挥作用的空间。</t>
  </si>
  <si>
    <t>全年执行率100%，执行数10000元。</t>
  </si>
  <si>
    <t>接待各地调研，严格按照规定执行</t>
  </si>
  <si>
    <t>5次</t>
  </si>
  <si>
    <t>严格按照规定执行</t>
  </si>
  <si>
    <t>突出政治协商作用,加大民主监督力度</t>
  </si>
  <si>
    <t>社会满意度</t>
  </si>
  <si>
    <t>昆明市政协书画院官渡分院建设经费</t>
  </si>
  <si>
    <t>一是市、区政协共同推进书画分院建设。二是强化思想引领、广泛凝聚共识。三是搭建政协委员文化学习、交流平台。四是坚持以人民为中心的创作导向。五是深化政协文化文史工作。六是开展各种形式的采风活动。七是开展书画联谊和学术交流活动。八是植入民主党派活动阵地功能。</t>
  </si>
  <si>
    <t>下达数1100000元，全年执行率27.27%，执行数300000元。</t>
  </si>
  <si>
    <t>完成建设</t>
  </si>
  <si>
    <t>预算执行率</t>
  </si>
  <si>
    <t>建设完成时限</t>
  </si>
  <si>
    <t>不超金额建设</t>
  </si>
  <si>
    <t>有效发挥“书画会友、翰墨传情”的统战特色优势</t>
  </si>
  <si>
    <t>建设可提供给艺术家交流、展示、学习创作的平台</t>
  </si>
  <si>
    <t>单位人员满意度</t>
  </si>
  <si>
    <t>因公出国经专项经费</t>
  </si>
  <si>
    <t>认真履行政协工作职责，圆满完成政协换届选举工作，有序开展协商议政工作。加强政协自身建设，提高履职尽责能力。</t>
  </si>
  <si>
    <t>下达数50000元，全年执行率100%，执行数50000元。</t>
  </si>
  <si>
    <t>政协严格按照相关规定执行</t>
  </si>
  <si>
    <t>提升政协履职能力</t>
  </si>
  <si>
    <t>政协委员调研培训经费</t>
  </si>
  <si>
    <t>尊重和支持委员依照政协章程履行职责，教育引导委员坚持为国履职、为民尽责的情怀，把事业放在心上，把责任扛在肩上，当好人民政协制度参与者、实践者、推动者。强化政协委员的政治责任、履职责任、纪律责任，积极引导广大委员旗帜鲜明讲政治，在重大原则问题上立场坚定、敢于发声。积极探索促使委员更好履职的可行途径和有效方法，围绕“政治协商聚焦大事、参政议政关注实事、民主监督紧盯难事”发挥委员的主体作用。</t>
  </si>
  <si>
    <t>下达数100000元，全年执行率100%，执行数100000元。</t>
  </si>
  <si>
    <t>按全年各项工作目标，完成调研培训</t>
  </si>
  <si>
    <t>按时完成</t>
  </si>
  <si>
    <t>教育引导委员坚持为国履职、为民尽责的情怀</t>
  </si>
  <si>
    <t>强化政协委员的政治责任、履职责任</t>
  </si>
  <si>
    <t>印刷经费</t>
  </si>
  <si>
    <t>继续拓展委员履职平台。发挥政协民主监督力度，促进稳步推进重点工作进程。聚焦热点工作落实。加强政协自身建设，提高履职尽责能力。</t>
  </si>
  <si>
    <t>下达数40000元，全年执行率100%，执行数40000元。</t>
  </si>
  <si>
    <t>印制两会材料（因人事变动，三次全会有人事选举，需要增加印刷数量）</t>
  </si>
  <si>
    <t>顺利组织两会召开</t>
  </si>
  <si>
    <t>发挥政协民主监督力度，促进稳步推进重点工作进程</t>
  </si>
  <si>
    <t>聚焦热点工作落实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</si>
</sst>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1"/>
      <color theme="1"/>
      <name val="宋体"/>
      <charset val="134"/>
      <scheme val="minor"/>
    </font>
    <font>
      <sz val="19"/>
      <color theme="1"/>
      <name val="方正小标宋简体"/>
      <charset val="134"/>
    </font>
    <font>
      <sz val="12"/>
      <color rgb="FF000000"/>
      <name val="仿宋"/>
      <charset val="134"/>
    </font>
    <font>
      <sz val="10"/>
      <color rgb="FF000000"/>
      <name val="宋体"/>
      <charset val="134"/>
    </font>
    <font>
      <sz val="11"/>
      <color rgb="FF000000"/>
      <name val="仿宋"/>
      <charset val="134"/>
    </font>
    <font>
      <sz val="10"/>
      <color rgb="FF000000"/>
      <name val="Times New Roman"/>
      <charset val="134"/>
    </font>
    <font>
      <b/>
      <sz val="10.5"/>
      <color rgb="FF000000"/>
      <name val="仿宋"/>
      <charset val="134"/>
    </font>
    <font>
      <sz val="11"/>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8"/>
      <name val="宋体"/>
      <charset val="134"/>
    </font>
    <font>
      <sz val="11"/>
      <color rgb="FF000000"/>
      <name val="宋体"/>
      <charset val="134"/>
    </font>
    <font>
      <sz val="9"/>
      <name val="宋体"/>
      <charset val="134"/>
    </font>
    <font>
      <sz val="10"/>
      <color indexed="8"/>
      <name val="宋体"/>
      <charset val="134"/>
      <scheme val="minor"/>
    </font>
    <font>
      <b/>
      <sz val="18"/>
      <color indexed="8"/>
      <name val="宋体"/>
      <charset val="134"/>
    </font>
    <font>
      <sz val="22"/>
      <color indexed="8"/>
      <name val="宋体"/>
      <charset val="134"/>
      <scheme val="minor"/>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CBDECA"/>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5"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6" borderId="20" applyNumberFormat="0" applyAlignment="0" applyProtection="0">
      <alignment vertical="center"/>
    </xf>
    <xf numFmtId="0" fontId="33" fillId="7" borderId="21" applyNumberFormat="0" applyAlignment="0" applyProtection="0">
      <alignment vertical="center"/>
    </xf>
    <xf numFmtId="0" fontId="34" fillId="7" borderId="20" applyNumberFormat="0" applyAlignment="0" applyProtection="0">
      <alignment vertical="center"/>
    </xf>
    <xf numFmtId="0" fontId="35" fillId="8"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11" fillId="0" borderId="0"/>
  </cellStyleXfs>
  <cellXfs count="13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3"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wrapText="1"/>
    </xf>
    <xf numFmtId="0" fontId="4" fillId="0" borderId="0" xfId="0" applyFont="1" applyFill="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3" xfId="0" applyFont="1" applyFill="1" applyBorder="1" applyAlignment="1">
      <alignment horizontal="right" vertical="center"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wrapText="1"/>
    </xf>
    <xf numFmtId="0" fontId="5" fillId="2" borderId="1" xfId="0" applyNumberFormat="1" applyFont="1" applyFill="1" applyBorder="1" applyAlignment="1" applyProtection="1">
      <alignment horizontal="center" vertical="center" wrapText="1"/>
    </xf>
    <xf numFmtId="0" fontId="3" fillId="2" borderId="1" xfId="0" applyFont="1" applyFill="1" applyBorder="1" applyAlignment="1">
      <alignment horizontal="left" vertical="center" wrapText="1"/>
    </xf>
    <xf numFmtId="9" fontId="3" fillId="2" borderId="1" xfId="0" applyNumberFormat="1" applyFont="1" applyFill="1" applyBorder="1" applyAlignment="1" applyProtection="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176" fontId="5" fillId="3" borderId="1" xfId="0" applyNumberFormat="1" applyFont="1" applyFill="1" applyBorder="1" applyAlignment="1">
      <alignment vertical="center"/>
    </xf>
    <xf numFmtId="176" fontId="5" fillId="3" borderId="1" xfId="0" applyNumberFormat="1" applyFont="1" applyFill="1" applyBorder="1" applyAlignment="1">
      <alignment horizontal="center" vertical="center"/>
    </xf>
    <xf numFmtId="0" fontId="5" fillId="0" borderId="1" xfId="0" applyFont="1" applyFill="1" applyBorder="1" applyAlignment="1">
      <alignment horizontal="justify" vertical="center"/>
    </xf>
    <xf numFmtId="0" fontId="5" fillId="0" borderId="1" xfId="0" applyFont="1" applyFill="1" applyBorder="1" applyAlignment="1">
      <alignment horizontal="righ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4" fillId="0" borderId="0" xfId="0" applyFont="1" applyFill="1" applyAlignment="1">
      <alignment horizontal="left" vertical="center"/>
    </xf>
    <xf numFmtId="9" fontId="5" fillId="3"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5" xfId="0" applyNumberFormat="1" applyFont="1" applyFill="1" applyBorder="1" applyAlignment="1">
      <alignment horizontal="center" vertical="center" shrinkToFit="1"/>
    </xf>
    <xf numFmtId="4" fontId="15" fillId="0" borderId="11" xfId="0" applyNumberFormat="1" applyFont="1" applyFill="1" applyBorder="1" applyAlignment="1">
      <alignment horizontal="center" vertical="center" shrinkToFit="1"/>
    </xf>
    <xf numFmtId="0" fontId="15" fillId="0" borderId="7"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wrapText="1"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11" fillId="0" borderId="0" xfId="0" applyFont="1" applyFill="1" applyAlignment="1">
      <alignment wrapText="1"/>
    </xf>
    <xf numFmtId="4" fontId="15" fillId="0" borderId="11" xfId="0" applyNumberFormat="1" applyFont="1" applyFill="1" applyBorder="1" applyAlignment="1">
      <alignment horizontal="center" vertical="center" wrapText="1" shrinkToFit="1"/>
    </xf>
    <xf numFmtId="4" fontId="15" fillId="0" borderId="6"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13" xfId="0" applyNumberFormat="1" applyFont="1" applyFill="1" applyBorder="1" applyAlignment="1">
      <alignment horizontal="center" vertical="center" shrinkToFit="1"/>
    </xf>
    <xf numFmtId="4" fontId="15" fillId="0" borderId="15"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14" fillId="0" borderId="0" xfId="0" applyFont="1" applyFill="1" applyAlignment="1">
      <alignment horizontal="right"/>
    </xf>
    <xf numFmtId="0" fontId="15" fillId="0" borderId="6"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49" fontId="15" fillId="0" borderId="13"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2" borderId="16" xfId="0" applyNumberFormat="1" applyFont="1" applyFill="1" applyBorder="1" applyAlignment="1">
      <alignment horizontal="center" vertical="center"/>
    </xf>
    <xf numFmtId="0" fontId="18" fillId="2" borderId="16" xfId="0" applyNumberFormat="1" applyFont="1" applyFill="1" applyBorder="1" applyAlignment="1">
      <alignment horizontal="left" vertical="center"/>
    </xf>
    <xf numFmtId="4" fontId="18" fillId="2" borderId="16"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0" fontId="18" fillId="2" borderId="16" xfId="0" applyNumberFormat="1" applyFont="1" applyFill="1" applyBorder="1" applyAlignment="1">
      <alignment horizontal="left" vertical="center" wrapText="1"/>
    </xf>
    <xf numFmtId="0" fontId="19" fillId="0" borderId="0" xfId="0" applyFont="1" applyAlignment="1"/>
    <xf numFmtId="0" fontId="20" fillId="0" borderId="0" xfId="0" applyFont="1">
      <alignment vertical="center"/>
    </xf>
    <xf numFmtId="0" fontId="21" fillId="0" borderId="0" xfId="0" applyFont="1">
      <alignment vertical="center"/>
    </xf>
    <xf numFmtId="0" fontId="18" fillId="4" borderId="16" xfId="0" applyNumberFormat="1" applyFont="1" applyFill="1" applyBorder="1" applyAlignment="1">
      <alignment horizontal="center" vertical="center" wrapText="1"/>
    </xf>
    <xf numFmtId="0" fontId="18" fillId="4" borderId="16" xfId="0" applyNumberFormat="1" applyFont="1" applyFill="1" applyBorder="1" applyAlignment="1">
      <alignment horizontal="center" vertical="center"/>
    </xf>
    <xf numFmtId="0" fontId="0" fillId="0" borderId="0" xfId="0" applyFont="1" applyAlignment="1">
      <alignment horizontal="left" vertical="center"/>
    </xf>
    <xf numFmtId="0" fontId="18" fillId="4" borderId="16" xfId="0" applyNumberFormat="1" applyFont="1" applyFill="1" applyBorder="1" applyAlignment="1">
      <alignment horizontal="left" vertical="center"/>
    </xf>
    <xf numFmtId="0" fontId="4" fillId="2" borderId="16" xfId="0" applyNumberFormat="1" applyFont="1" applyFill="1" applyBorder="1" applyAlignment="1">
      <alignment horizontal="right" vertical="center"/>
    </xf>
    <xf numFmtId="0" fontId="18" fillId="2" borderId="16" xfId="0" applyNumberFormat="1" applyFont="1" applyFill="1" applyBorder="1" applyAlignment="1">
      <alignment horizontal="right" vertical="center"/>
    </xf>
    <xf numFmtId="4" fontId="4" fillId="2" borderId="16" xfId="0" applyNumberFormat="1" applyFont="1" applyFill="1" applyBorder="1" applyAlignment="1">
      <alignment horizontal="right" vertical="center"/>
    </xf>
    <xf numFmtId="0" fontId="22" fillId="0" borderId="0" xfId="0" applyFont="1">
      <alignment vertical="center"/>
    </xf>
    <xf numFmtId="0" fontId="23" fillId="0" borderId="0" xfId="0" applyFont="1" applyAlignment="1">
      <alignment horizontal="center" vertical="center"/>
    </xf>
    <xf numFmtId="4" fontId="18" fillId="4" borderId="16" xfId="0" applyNumberFormat="1" applyFont="1" applyFill="1" applyBorder="1" applyAlignment="1">
      <alignment horizontal="center" vertical="center"/>
    </xf>
    <xf numFmtId="4" fontId="18" fillId="2" borderId="1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D29" sqref="D2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3" t="s">
        <v>0</v>
      </c>
    </row>
    <row r="2" spans="1:6">
      <c r="A2" s="123"/>
      <c r="B2" s="123"/>
      <c r="C2" s="123"/>
      <c r="D2" s="123"/>
      <c r="E2" s="123"/>
      <c r="F2" s="116" t="s">
        <v>1</v>
      </c>
    </row>
    <row r="3" spans="1:6">
      <c r="A3" s="116" t="s">
        <v>2</v>
      </c>
      <c r="B3" s="123"/>
      <c r="C3" s="123"/>
      <c r="D3" s="123"/>
      <c r="E3" s="123"/>
      <c r="F3" s="116" t="s">
        <v>3</v>
      </c>
    </row>
    <row r="4" ht="19.5" customHeight="1" spans="1:6">
      <c r="A4" s="126" t="s">
        <v>4</v>
      </c>
      <c r="B4" s="126"/>
      <c r="C4" s="126"/>
      <c r="D4" s="126" t="s">
        <v>5</v>
      </c>
      <c r="E4" s="126"/>
      <c r="F4" s="126"/>
    </row>
    <row r="5" ht="19.5" customHeight="1" spans="1:6">
      <c r="A5" s="126" t="s">
        <v>6</v>
      </c>
      <c r="B5" s="126" t="s">
        <v>7</v>
      </c>
      <c r="C5" s="126" t="s">
        <v>8</v>
      </c>
      <c r="D5" s="126" t="s">
        <v>9</v>
      </c>
      <c r="E5" s="126" t="s">
        <v>7</v>
      </c>
      <c r="F5" s="126" t="s">
        <v>8</v>
      </c>
    </row>
    <row r="6" ht="19.5" customHeight="1" spans="1:6">
      <c r="A6" s="126" t="s">
        <v>10</v>
      </c>
      <c r="B6" s="126"/>
      <c r="C6" s="126" t="s">
        <v>11</v>
      </c>
      <c r="D6" s="126" t="s">
        <v>10</v>
      </c>
      <c r="E6" s="126"/>
      <c r="F6" s="126" t="s">
        <v>12</v>
      </c>
    </row>
    <row r="7" ht="19.5" customHeight="1" spans="1:6">
      <c r="A7" s="128" t="s">
        <v>13</v>
      </c>
      <c r="B7" s="126" t="s">
        <v>11</v>
      </c>
      <c r="C7" s="119">
        <v>14876748.75</v>
      </c>
      <c r="D7" s="128" t="s">
        <v>14</v>
      </c>
      <c r="E7" s="126" t="s">
        <v>15</v>
      </c>
      <c r="F7" s="119">
        <v>10037345.63</v>
      </c>
    </row>
    <row r="8" ht="19.5" customHeight="1" spans="1:6">
      <c r="A8" s="128" t="s">
        <v>16</v>
      </c>
      <c r="B8" s="126" t="s">
        <v>12</v>
      </c>
      <c r="C8" s="119">
        <v>0</v>
      </c>
      <c r="D8" s="128" t="s">
        <v>17</v>
      </c>
      <c r="E8" s="126" t="s">
        <v>18</v>
      </c>
      <c r="F8" s="119">
        <v>0</v>
      </c>
    </row>
    <row r="9" ht="19.5" customHeight="1" spans="1:6">
      <c r="A9" s="128" t="s">
        <v>19</v>
      </c>
      <c r="B9" s="126" t="s">
        <v>20</v>
      </c>
      <c r="C9" s="119">
        <v>0</v>
      </c>
      <c r="D9" s="128" t="s">
        <v>21</v>
      </c>
      <c r="E9" s="126" t="s">
        <v>22</v>
      </c>
      <c r="F9" s="119">
        <v>0</v>
      </c>
    </row>
    <row r="10" ht="19.5" customHeight="1" spans="1:6">
      <c r="A10" s="128" t="s">
        <v>23</v>
      </c>
      <c r="B10" s="126" t="s">
        <v>24</v>
      </c>
      <c r="C10" s="119">
        <v>0</v>
      </c>
      <c r="D10" s="128" t="s">
        <v>25</v>
      </c>
      <c r="E10" s="126" t="s">
        <v>26</v>
      </c>
      <c r="F10" s="119">
        <v>0</v>
      </c>
    </row>
    <row r="11" ht="19.5" customHeight="1" spans="1:6">
      <c r="A11" s="128" t="s">
        <v>27</v>
      </c>
      <c r="B11" s="126" t="s">
        <v>28</v>
      </c>
      <c r="C11" s="119">
        <v>0</v>
      </c>
      <c r="D11" s="128" t="s">
        <v>29</v>
      </c>
      <c r="E11" s="126" t="s">
        <v>30</v>
      </c>
      <c r="F11" s="119">
        <v>0</v>
      </c>
    </row>
    <row r="12" ht="19.5" customHeight="1" spans="1:6">
      <c r="A12" s="128" t="s">
        <v>31</v>
      </c>
      <c r="B12" s="126" t="s">
        <v>32</v>
      </c>
      <c r="C12" s="119">
        <v>0</v>
      </c>
      <c r="D12" s="128" t="s">
        <v>33</v>
      </c>
      <c r="E12" s="126" t="s">
        <v>34</v>
      </c>
      <c r="F12" s="119">
        <v>0</v>
      </c>
    </row>
    <row r="13" ht="19.5" customHeight="1" spans="1:6">
      <c r="A13" s="128" t="s">
        <v>35</v>
      </c>
      <c r="B13" s="126" t="s">
        <v>36</v>
      </c>
      <c r="C13" s="119">
        <v>0</v>
      </c>
      <c r="D13" s="128" t="s">
        <v>37</v>
      </c>
      <c r="E13" s="126" t="s">
        <v>38</v>
      </c>
      <c r="F13" s="119">
        <v>0</v>
      </c>
    </row>
    <row r="14" ht="19.5" customHeight="1" spans="1:6">
      <c r="A14" s="128" t="s">
        <v>39</v>
      </c>
      <c r="B14" s="126" t="s">
        <v>40</v>
      </c>
      <c r="C14" s="119">
        <v>0</v>
      </c>
      <c r="D14" s="128" t="s">
        <v>41</v>
      </c>
      <c r="E14" s="126" t="s">
        <v>42</v>
      </c>
      <c r="F14" s="119">
        <v>2752713.12</v>
      </c>
    </row>
    <row r="15" ht="19.5" customHeight="1" spans="1:6">
      <c r="A15" s="128"/>
      <c r="B15" s="126" t="s">
        <v>43</v>
      </c>
      <c r="C15" s="130"/>
      <c r="D15" s="128" t="s">
        <v>44</v>
      </c>
      <c r="E15" s="126" t="s">
        <v>45</v>
      </c>
      <c r="F15" s="119">
        <v>1169821</v>
      </c>
    </row>
    <row r="16" ht="19.5" customHeight="1" spans="1:6">
      <c r="A16" s="128"/>
      <c r="B16" s="126" t="s">
        <v>46</v>
      </c>
      <c r="C16" s="130"/>
      <c r="D16" s="128" t="s">
        <v>47</v>
      </c>
      <c r="E16" s="126" t="s">
        <v>48</v>
      </c>
      <c r="F16" s="119">
        <v>0</v>
      </c>
    </row>
    <row r="17" ht="19.5" customHeight="1" spans="1:6">
      <c r="A17" s="128"/>
      <c r="B17" s="126" t="s">
        <v>49</v>
      </c>
      <c r="C17" s="130"/>
      <c r="D17" s="128" t="s">
        <v>50</v>
      </c>
      <c r="E17" s="126" t="s">
        <v>51</v>
      </c>
      <c r="F17" s="119">
        <v>0</v>
      </c>
    </row>
    <row r="18" ht="19.5" customHeight="1" spans="1:6">
      <c r="A18" s="128"/>
      <c r="B18" s="126" t="s">
        <v>52</v>
      </c>
      <c r="C18" s="130"/>
      <c r="D18" s="128" t="s">
        <v>53</v>
      </c>
      <c r="E18" s="126" t="s">
        <v>54</v>
      </c>
      <c r="F18" s="119">
        <v>0</v>
      </c>
    </row>
    <row r="19" ht="19.5" customHeight="1" spans="1:6">
      <c r="A19" s="128"/>
      <c r="B19" s="126" t="s">
        <v>55</v>
      </c>
      <c r="C19" s="130"/>
      <c r="D19" s="128" t="s">
        <v>56</v>
      </c>
      <c r="E19" s="126" t="s">
        <v>57</v>
      </c>
      <c r="F19" s="119">
        <v>0</v>
      </c>
    </row>
    <row r="20" ht="19.5" customHeight="1" spans="1:6">
      <c r="A20" s="128"/>
      <c r="B20" s="126" t="s">
        <v>58</v>
      </c>
      <c r="C20" s="130"/>
      <c r="D20" s="128" t="s">
        <v>59</v>
      </c>
      <c r="E20" s="126" t="s">
        <v>60</v>
      </c>
      <c r="F20" s="119">
        <v>0</v>
      </c>
    </row>
    <row r="21" ht="19.5" customHeight="1" spans="1:6">
      <c r="A21" s="128"/>
      <c r="B21" s="126" t="s">
        <v>61</v>
      </c>
      <c r="C21" s="130"/>
      <c r="D21" s="128" t="s">
        <v>62</v>
      </c>
      <c r="E21" s="126" t="s">
        <v>63</v>
      </c>
      <c r="F21" s="119">
        <v>0</v>
      </c>
    </row>
    <row r="22" ht="19.5" customHeight="1" spans="1:6">
      <c r="A22" s="128"/>
      <c r="B22" s="126" t="s">
        <v>64</v>
      </c>
      <c r="C22" s="130"/>
      <c r="D22" s="128" t="s">
        <v>65</v>
      </c>
      <c r="E22" s="126" t="s">
        <v>66</v>
      </c>
      <c r="F22" s="119">
        <v>0</v>
      </c>
    </row>
    <row r="23" ht="19.5" customHeight="1" spans="1:6">
      <c r="A23" s="128"/>
      <c r="B23" s="126" t="s">
        <v>67</v>
      </c>
      <c r="C23" s="130"/>
      <c r="D23" s="128" t="s">
        <v>68</v>
      </c>
      <c r="E23" s="126" t="s">
        <v>69</v>
      </c>
      <c r="F23" s="119">
        <v>0</v>
      </c>
    </row>
    <row r="24" ht="19.5" customHeight="1" spans="1:6">
      <c r="A24" s="128"/>
      <c r="B24" s="126" t="s">
        <v>70</v>
      </c>
      <c r="C24" s="130"/>
      <c r="D24" s="128" t="s">
        <v>71</v>
      </c>
      <c r="E24" s="126" t="s">
        <v>72</v>
      </c>
      <c r="F24" s="119">
        <v>0</v>
      </c>
    </row>
    <row r="25" ht="19.5" customHeight="1" spans="1:6">
      <c r="A25" s="128"/>
      <c r="B25" s="126" t="s">
        <v>73</v>
      </c>
      <c r="C25" s="130"/>
      <c r="D25" s="128" t="s">
        <v>74</v>
      </c>
      <c r="E25" s="126" t="s">
        <v>75</v>
      </c>
      <c r="F25" s="119">
        <v>916869</v>
      </c>
    </row>
    <row r="26" ht="19.5" customHeight="1" spans="1:6">
      <c r="A26" s="128"/>
      <c r="B26" s="126" t="s">
        <v>76</v>
      </c>
      <c r="C26" s="130"/>
      <c r="D26" s="128" t="s">
        <v>77</v>
      </c>
      <c r="E26" s="126" t="s">
        <v>78</v>
      </c>
      <c r="F26" s="119">
        <v>0</v>
      </c>
    </row>
    <row r="27" ht="19.5" customHeight="1" spans="1:6">
      <c r="A27" s="128"/>
      <c r="B27" s="126" t="s">
        <v>79</v>
      </c>
      <c r="C27" s="130"/>
      <c r="D27" s="128" t="s">
        <v>80</v>
      </c>
      <c r="E27" s="126" t="s">
        <v>81</v>
      </c>
      <c r="F27" s="119">
        <v>0</v>
      </c>
    </row>
    <row r="28" ht="19.5" customHeight="1" spans="1:6">
      <c r="A28" s="128"/>
      <c r="B28" s="126" t="s">
        <v>82</v>
      </c>
      <c r="C28" s="130"/>
      <c r="D28" s="128" t="s">
        <v>83</v>
      </c>
      <c r="E28" s="126" t="s">
        <v>84</v>
      </c>
      <c r="F28" s="119">
        <v>0</v>
      </c>
    </row>
    <row r="29" ht="19.5" customHeight="1" spans="1:6">
      <c r="A29" s="128"/>
      <c r="B29" s="126" t="s">
        <v>85</v>
      </c>
      <c r="C29" s="130"/>
      <c r="D29" s="128" t="s">
        <v>86</v>
      </c>
      <c r="E29" s="126" t="s">
        <v>87</v>
      </c>
      <c r="F29" s="119">
        <v>0</v>
      </c>
    </row>
    <row r="30" ht="19.5" customHeight="1" spans="1:6">
      <c r="A30" s="126"/>
      <c r="B30" s="126" t="s">
        <v>88</v>
      </c>
      <c r="C30" s="130"/>
      <c r="D30" s="128" t="s">
        <v>89</v>
      </c>
      <c r="E30" s="126" t="s">
        <v>90</v>
      </c>
      <c r="F30" s="119">
        <v>0</v>
      </c>
    </row>
    <row r="31" ht="19.5" customHeight="1" spans="1:6">
      <c r="A31" s="126"/>
      <c r="B31" s="126" t="s">
        <v>91</v>
      </c>
      <c r="C31" s="130"/>
      <c r="D31" s="128" t="s">
        <v>92</v>
      </c>
      <c r="E31" s="126" t="s">
        <v>93</v>
      </c>
      <c r="F31" s="119">
        <v>0</v>
      </c>
    </row>
    <row r="32" ht="19.5" customHeight="1" spans="1:6">
      <c r="A32" s="126"/>
      <c r="B32" s="126" t="s">
        <v>94</v>
      </c>
      <c r="C32" s="130"/>
      <c r="D32" s="128" t="s">
        <v>95</v>
      </c>
      <c r="E32" s="126" t="s">
        <v>96</v>
      </c>
      <c r="F32" s="119">
        <v>0</v>
      </c>
    </row>
    <row r="33" ht="19.5" customHeight="1" spans="1:6">
      <c r="A33" s="126" t="s">
        <v>97</v>
      </c>
      <c r="B33" s="126" t="s">
        <v>98</v>
      </c>
      <c r="C33" s="119">
        <v>14876748.75</v>
      </c>
      <c r="D33" s="126" t="s">
        <v>99</v>
      </c>
      <c r="E33" s="126" t="s">
        <v>100</v>
      </c>
      <c r="F33" s="119">
        <v>14876748.75</v>
      </c>
    </row>
    <row r="34" ht="19.5" customHeight="1" spans="1:6">
      <c r="A34" s="126" t="s">
        <v>101</v>
      </c>
      <c r="B34" s="126" t="s">
        <v>102</v>
      </c>
      <c r="C34" s="119">
        <v>0</v>
      </c>
      <c r="D34" s="128" t="s">
        <v>103</v>
      </c>
      <c r="E34" s="126" t="s">
        <v>104</v>
      </c>
      <c r="F34" s="119">
        <v>0</v>
      </c>
    </row>
    <row r="35" ht="19.5" customHeight="1" spans="1:6">
      <c r="A35" s="126" t="s">
        <v>105</v>
      </c>
      <c r="B35" s="126" t="s">
        <v>106</v>
      </c>
      <c r="C35" s="119">
        <v>0</v>
      </c>
      <c r="D35" s="128" t="s">
        <v>107</v>
      </c>
      <c r="E35" s="126" t="s">
        <v>108</v>
      </c>
      <c r="F35" s="119">
        <v>0</v>
      </c>
    </row>
    <row r="36" ht="19.5" customHeight="1" spans="1:6">
      <c r="A36" s="126" t="s">
        <v>109</v>
      </c>
      <c r="B36" s="126" t="s">
        <v>110</v>
      </c>
      <c r="C36" s="119">
        <v>14876748.75</v>
      </c>
      <c r="D36" s="126" t="s">
        <v>109</v>
      </c>
      <c r="E36" s="126" t="s">
        <v>111</v>
      </c>
      <c r="F36" s="119">
        <v>14876748.75</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0"/>
    </sheetView>
  </sheetViews>
  <sheetFormatPr defaultColWidth="9" defaultRowHeight="13.5" outlineLevelCol="4"/>
  <cols>
    <col min="1" max="1" width="35.875" customWidth="1"/>
    <col min="2" max="2" width="6" customWidth="1"/>
    <col min="3" max="5" width="25" customWidth="1"/>
  </cols>
  <sheetData>
    <row r="1" ht="22.5" spans="3:3">
      <c r="C1" s="115" t="s">
        <v>437</v>
      </c>
    </row>
    <row r="2" spans="5:5">
      <c r="E2" s="116" t="s">
        <v>438</v>
      </c>
    </row>
    <row r="3" spans="1:5">
      <c r="A3" s="116" t="s">
        <v>2</v>
      </c>
      <c r="E3" s="116" t="s">
        <v>3</v>
      </c>
    </row>
    <row r="4" ht="15" customHeight="1" spans="1:5">
      <c r="A4" s="117" t="s">
        <v>439</v>
      </c>
      <c r="B4" s="117" t="s">
        <v>7</v>
      </c>
      <c r="C4" s="117" t="s">
        <v>440</v>
      </c>
      <c r="D4" s="117" t="s">
        <v>441</v>
      </c>
      <c r="E4" s="117" t="s">
        <v>442</v>
      </c>
    </row>
    <row r="5" ht="15" customHeight="1" spans="1:5">
      <c r="A5" s="117" t="s">
        <v>443</v>
      </c>
      <c r="B5" s="117"/>
      <c r="C5" s="117" t="s">
        <v>11</v>
      </c>
      <c r="D5" s="117" t="s">
        <v>12</v>
      </c>
      <c r="E5" s="117" t="s">
        <v>20</v>
      </c>
    </row>
    <row r="6" ht="15" customHeight="1" spans="1:5">
      <c r="A6" s="118" t="s">
        <v>444</v>
      </c>
      <c r="B6" s="117" t="s">
        <v>11</v>
      </c>
      <c r="C6" s="117" t="s">
        <v>445</v>
      </c>
      <c r="D6" s="117" t="s">
        <v>445</v>
      </c>
      <c r="E6" s="117" t="s">
        <v>445</v>
      </c>
    </row>
    <row r="7" ht="15" customHeight="1" spans="1:5">
      <c r="A7" s="118" t="s">
        <v>446</v>
      </c>
      <c r="B7" s="117" t="s">
        <v>12</v>
      </c>
      <c r="C7" s="119">
        <v>42400</v>
      </c>
      <c r="D7" s="119">
        <v>640</v>
      </c>
      <c r="E7" s="119">
        <v>640</v>
      </c>
    </row>
    <row r="8" ht="15" customHeight="1" spans="1:5">
      <c r="A8" s="118" t="s">
        <v>447</v>
      </c>
      <c r="B8" s="117" t="s">
        <v>20</v>
      </c>
      <c r="C8" s="119">
        <v>0</v>
      </c>
      <c r="D8" s="119">
        <v>0</v>
      </c>
      <c r="E8" s="119">
        <v>0</v>
      </c>
    </row>
    <row r="9" ht="15" customHeight="1" spans="1:5">
      <c r="A9" s="118" t="s">
        <v>448</v>
      </c>
      <c r="B9" s="117" t="s">
        <v>24</v>
      </c>
      <c r="C9" s="119">
        <v>32400</v>
      </c>
      <c r="D9" s="119">
        <v>0</v>
      </c>
      <c r="E9" s="119">
        <v>0</v>
      </c>
    </row>
    <row r="10" ht="15" customHeight="1" spans="1:5">
      <c r="A10" s="118" t="s">
        <v>449</v>
      </c>
      <c r="B10" s="117" t="s">
        <v>28</v>
      </c>
      <c r="C10" s="119">
        <v>0</v>
      </c>
      <c r="D10" s="119">
        <v>0</v>
      </c>
      <c r="E10" s="119">
        <v>0</v>
      </c>
    </row>
    <row r="11" ht="15" customHeight="1" spans="1:5">
      <c r="A11" s="118" t="s">
        <v>450</v>
      </c>
      <c r="B11" s="117" t="s">
        <v>32</v>
      </c>
      <c r="C11" s="119">
        <v>32400</v>
      </c>
      <c r="D11" s="119">
        <v>0</v>
      </c>
      <c r="E11" s="119">
        <v>0</v>
      </c>
    </row>
    <row r="12" ht="15" customHeight="1" spans="1:5">
      <c r="A12" s="118" t="s">
        <v>451</v>
      </c>
      <c r="B12" s="117" t="s">
        <v>36</v>
      </c>
      <c r="C12" s="119">
        <v>10000</v>
      </c>
      <c r="D12" s="119">
        <v>640</v>
      </c>
      <c r="E12" s="119">
        <v>640</v>
      </c>
    </row>
    <row r="13" ht="15" customHeight="1" spans="1:5">
      <c r="A13" s="118" t="s">
        <v>452</v>
      </c>
      <c r="B13" s="117" t="s">
        <v>40</v>
      </c>
      <c r="C13" s="117" t="s">
        <v>445</v>
      </c>
      <c r="D13" s="117" t="s">
        <v>445</v>
      </c>
      <c r="E13" s="119">
        <v>640</v>
      </c>
    </row>
    <row r="14" ht="15" customHeight="1" spans="1:5">
      <c r="A14" s="118" t="s">
        <v>453</v>
      </c>
      <c r="B14" s="117" t="s">
        <v>43</v>
      </c>
      <c r="C14" s="117" t="s">
        <v>445</v>
      </c>
      <c r="D14" s="117" t="s">
        <v>445</v>
      </c>
      <c r="E14" s="119">
        <v>0</v>
      </c>
    </row>
    <row r="15" ht="15" customHeight="1" spans="1:5">
      <c r="A15" s="118" t="s">
        <v>454</v>
      </c>
      <c r="B15" s="117" t="s">
        <v>46</v>
      </c>
      <c r="C15" s="117" t="s">
        <v>445</v>
      </c>
      <c r="D15" s="117" t="s">
        <v>445</v>
      </c>
      <c r="E15" s="119">
        <v>0</v>
      </c>
    </row>
    <row r="16" ht="15" customHeight="1" spans="1:5">
      <c r="A16" s="118" t="s">
        <v>455</v>
      </c>
      <c r="B16" s="117" t="s">
        <v>49</v>
      </c>
      <c r="C16" s="117" t="s">
        <v>445</v>
      </c>
      <c r="D16" s="117" t="s">
        <v>445</v>
      </c>
      <c r="E16" s="117" t="s">
        <v>445</v>
      </c>
    </row>
    <row r="17" ht="15" customHeight="1" spans="1:5">
      <c r="A17" s="118" t="s">
        <v>456</v>
      </c>
      <c r="B17" s="117" t="s">
        <v>52</v>
      </c>
      <c r="C17" s="117" t="s">
        <v>445</v>
      </c>
      <c r="D17" s="117" t="s">
        <v>445</v>
      </c>
      <c r="E17" s="120">
        <v>0</v>
      </c>
    </row>
    <row r="18" ht="15" customHeight="1" spans="1:5">
      <c r="A18" s="118" t="s">
        <v>457</v>
      </c>
      <c r="B18" s="117" t="s">
        <v>55</v>
      </c>
      <c r="C18" s="117" t="s">
        <v>445</v>
      </c>
      <c r="D18" s="117" t="s">
        <v>445</v>
      </c>
      <c r="E18" s="120">
        <v>0</v>
      </c>
    </row>
    <row r="19" ht="15" customHeight="1" spans="1:5">
      <c r="A19" s="118" t="s">
        <v>458</v>
      </c>
      <c r="B19" s="117" t="s">
        <v>58</v>
      </c>
      <c r="C19" s="117" t="s">
        <v>445</v>
      </c>
      <c r="D19" s="117" t="s">
        <v>445</v>
      </c>
      <c r="E19" s="120">
        <v>0</v>
      </c>
    </row>
    <row r="20" ht="15" customHeight="1" spans="1:5">
      <c r="A20" s="118" t="s">
        <v>459</v>
      </c>
      <c r="B20" s="117" t="s">
        <v>61</v>
      </c>
      <c r="C20" s="117" t="s">
        <v>445</v>
      </c>
      <c r="D20" s="117" t="s">
        <v>445</v>
      </c>
      <c r="E20" s="120">
        <v>0</v>
      </c>
    </row>
    <row r="21" ht="15" customHeight="1" spans="1:5">
      <c r="A21" s="118" t="s">
        <v>460</v>
      </c>
      <c r="B21" s="117" t="s">
        <v>64</v>
      </c>
      <c r="C21" s="117" t="s">
        <v>445</v>
      </c>
      <c r="D21" s="117" t="s">
        <v>445</v>
      </c>
      <c r="E21" s="120">
        <v>1</v>
      </c>
    </row>
    <row r="22" ht="15" customHeight="1" spans="1:5">
      <c r="A22" s="118" t="s">
        <v>461</v>
      </c>
      <c r="B22" s="117" t="s">
        <v>67</v>
      </c>
      <c r="C22" s="117" t="s">
        <v>445</v>
      </c>
      <c r="D22" s="117" t="s">
        <v>445</v>
      </c>
      <c r="E22" s="120">
        <v>0</v>
      </c>
    </row>
    <row r="23" ht="15" customHeight="1" spans="1:5">
      <c r="A23" s="118" t="s">
        <v>462</v>
      </c>
      <c r="B23" s="117" t="s">
        <v>70</v>
      </c>
      <c r="C23" s="117" t="s">
        <v>445</v>
      </c>
      <c r="D23" s="117" t="s">
        <v>445</v>
      </c>
      <c r="E23" s="120">
        <v>5</v>
      </c>
    </row>
    <row r="24" ht="15" customHeight="1" spans="1:5">
      <c r="A24" s="118" t="s">
        <v>463</v>
      </c>
      <c r="B24" s="117" t="s">
        <v>73</v>
      </c>
      <c r="C24" s="117" t="s">
        <v>445</v>
      </c>
      <c r="D24" s="117" t="s">
        <v>445</v>
      </c>
      <c r="E24" s="120">
        <v>0</v>
      </c>
    </row>
    <row r="25" ht="15" customHeight="1" spans="1:5">
      <c r="A25" s="118" t="s">
        <v>464</v>
      </c>
      <c r="B25" s="117" t="s">
        <v>76</v>
      </c>
      <c r="C25" s="117" t="s">
        <v>445</v>
      </c>
      <c r="D25" s="117" t="s">
        <v>445</v>
      </c>
      <c r="E25" s="120">
        <v>0</v>
      </c>
    </row>
    <row r="26" ht="15" customHeight="1" spans="1:5">
      <c r="A26" s="118" t="s">
        <v>465</v>
      </c>
      <c r="B26" s="117" t="s">
        <v>79</v>
      </c>
      <c r="C26" s="117" t="s">
        <v>445</v>
      </c>
      <c r="D26" s="117" t="s">
        <v>445</v>
      </c>
      <c r="E26" s="120">
        <v>0</v>
      </c>
    </row>
    <row r="27" ht="15" customHeight="1" spans="1:5">
      <c r="A27" s="118" t="s">
        <v>466</v>
      </c>
      <c r="B27" s="117" t="s">
        <v>82</v>
      </c>
      <c r="C27" s="117" t="s">
        <v>445</v>
      </c>
      <c r="D27" s="117" t="s">
        <v>445</v>
      </c>
      <c r="E27" s="119">
        <v>897024.08</v>
      </c>
    </row>
    <row r="28" ht="15" customHeight="1" spans="1:5">
      <c r="A28" s="118" t="s">
        <v>467</v>
      </c>
      <c r="B28" s="117" t="s">
        <v>85</v>
      </c>
      <c r="C28" s="117" t="s">
        <v>445</v>
      </c>
      <c r="D28" s="117" t="s">
        <v>445</v>
      </c>
      <c r="E28" s="119">
        <v>897024.08</v>
      </c>
    </row>
    <row r="29" ht="15" customHeight="1" spans="1:5">
      <c r="A29" s="118" t="s">
        <v>468</v>
      </c>
      <c r="B29" s="117" t="s">
        <v>88</v>
      </c>
      <c r="C29" s="117" t="s">
        <v>445</v>
      </c>
      <c r="D29" s="117" t="s">
        <v>445</v>
      </c>
      <c r="E29" s="119">
        <v>0</v>
      </c>
    </row>
    <row r="30" ht="41.25" customHeight="1" spans="1:5">
      <c r="A30" s="121" t="s">
        <v>469</v>
      </c>
      <c r="B30" s="121"/>
      <c r="C30" s="121"/>
      <c r="D30" s="121"/>
      <c r="E30" s="121"/>
    </row>
    <row r="31" ht="15" customHeight="1" spans="1:5">
      <c r="A31" s="118" t="s">
        <v>470</v>
      </c>
      <c r="B31" s="118"/>
      <c r="C31" s="118"/>
      <c r="D31" s="118"/>
      <c r="E31" s="118"/>
    </row>
    <row r="33" spans="3:3">
      <c r="C33" s="122"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33" sqref="G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2.5" spans="3:3">
      <c r="C1" s="115" t="s">
        <v>472</v>
      </c>
    </row>
    <row r="2" spans="5:5">
      <c r="E2" s="116" t="s">
        <v>473</v>
      </c>
    </row>
    <row r="3" spans="1:5">
      <c r="A3" s="116" t="s">
        <v>2</v>
      </c>
      <c r="E3" s="116" t="s">
        <v>3</v>
      </c>
    </row>
    <row r="4" ht="15" customHeight="1" spans="1:5">
      <c r="A4" s="117" t="s">
        <v>439</v>
      </c>
      <c r="B4" s="117" t="s">
        <v>7</v>
      </c>
      <c r="C4" s="117" t="s">
        <v>440</v>
      </c>
      <c r="D4" s="117" t="s">
        <v>441</v>
      </c>
      <c r="E4" s="117" t="s">
        <v>442</v>
      </c>
    </row>
    <row r="5" ht="15" customHeight="1" spans="1:5">
      <c r="A5" s="117" t="s">
        <v>443</v>
      </c>
      <c r="B5" s="117"/>
      <c r="C5" s="117" t="s">
        <v>11</v>
      </c>
      <c r="D5" s="117" t="s">
        <v>12</v>
      </c>
      <c r="E5" s="117" t="s">
        <v>20</v>
      </c>
    </row>
    <row r="6" ht="15" customHeight="1" spans="1:5">
      <c r="A6" s="118" t="s">
        <v>474</v>
      </c>
      <c r="B6" s="117" t="s">
        <v>11</v>
      </c>
      <c r="C6" s="117" t="s">
        <v>445</v>
      </c>
      <c r="D6" s="117" t="s">
        <v>445</v>
      </c>
      <c r="E6" s="117" t="s">
        <v>445</v>
      </c>
    </row>
    <row r="7" ht="15" customHeight="1" spans="1:5">
      <c r="A7" s="118" t="s">
        <v>446</v>
      </c>
      <c r="B7" s="117" t="s">
        <v>12</v>
      </c>
      <c r="C7" s="119">
        <v>42400</v>
      </c>
      <c r="D7" s="119">
        <v>640</v>
      </c>
      <c r="E7" s="119">
        <v>640</v>
      </c>
    </row>
    <row r="8" ht="15" customHeight="1" spans="1:5">
      <c r="A8" s="118" t="s">
        <v>447</v>
      </c>
      <c r="B8" s="117" t="s">
        <v>20</v>
      </c>
      <c r="C8" s="119">
        <v>0</v>
      </c>
      <c r="D8" s="119">
        <v>0</v>
      </c>
      <c r="E8" s="119">
        <v>0</v>
      </c>
    </row>
    <row r="9" ht="15" customHeight="1" spans="1:5">
      <c r="A9" s="118" t="s">
        <v>448</v>
      </c>
      <c r="B9" s="117" t="s">
        <v>24</v>
      </c>
      <c r="C9" s="119">
        <v>32400</v>
      </c>
      <c r="D9" s="119">
        <v>0</v>
      </c>
      <c r="E9" s="119">
        <v>0</v>
      </c>
    </row>
    <row r="10" ht="15" customHeight="1" spans="1:5">
      <c r="A10" s="118" t="s">
        <v>449</v>
      </c>
      <c r="B10" s="117" t="s">
        <v>28</v>
      </c>
      <c r="C10" s="119">
        <v>0</v>
      </c>
      <c r="D10" s="119">
        <v>0</v>
      </c>
      <c r="E10" s="119">
        <v>0</v>
      </c>
    </row>
    <row r="11" ht="15" customHeight="1" spans="1:5">
      <c r="A11" s="118" t="s">
        <v>450</v>
      </c>
      <c r="B11" s="117" t="s">
        <v>32</v>
      </c>
      <c r="C11" s="119">
        <v>32400</v>
      </c>
      <c r="D11" s="119">
        <v>0</v>
      </c>
      <c r="E11" s="119">
        <v>0</v>
      </c>
    </row>
    <row r="12" ht="15" customHeight="1" spans="1:5">
      <c r="A12" s="118" t="s">
        <v>451</v>
      </c>
      <c r="B12" s="117" t="s">
        <v>36</v>
      </c>
      <c r="C12" s="119">
        <v>10000</v>
      </c>
      <c r="D12" s="119">
        <v>640</v>
      </c>
      <c r="E12" s="119">
        <v>640</v>
      </c>
    </row>
    <row r="13" ht="15" customHeight="1" spans="1:5">
      <c r="A13" s="118" t="s">
        <v>452</v>
      </c>
      <c r="B13" s="117" t="s">
        <v>40</v>
      </c>
      <c r="C13" s="117" t="s">
        <v>445</v>
      </c>
      <c r="D13" s="117" t="s">
        <v>445</v>
      </c>
      <c r="E13" s="119">
        <v>640</v>
      </c>
    </row>
    <row r="14" ht="15" customHeight="1" spans="1:5">
      <c r="A14" s="118" t="s">
        <v>453</v>
      </c>
      <c r="B14" s="117" t="s">
        <v>43</v>
      </c>
      <c r="C14" s="117" t="s">
        <v>445</v>
      </c>
      <c r="D14" s="117" t="s">
        <v>445</v>
      </c>
      <c r="E14" s="119">
        <v>0</v>
      </c>
    </row>
    <row r="15" ht="15" customHeight="1" spans="1:5">
      <c r="A15" s="118" t="s">
        <v>454</v>
      </c>
      <c r="B15" s="117" t="s">
        <v>46</v>
      </c>
      <c r="C15" s="117" t="s">
        <v>445</v>
      </c>
      <c r="D15" s="117" t="s">
        <v>445</v>
      </c>
      <c r="E15" s="119">
        <v>0</v>
      </c>
    </row>
    <row r="16" ht="15" customHeight="1" spans="1:5">
      <c r="A16" s="118" t="s">
        <v>455</v>
      </c>
      <c r="B16" s="117" t="s">
        <v>49</v>
      </c>
      <c r="C16" s="117" t="s">
        <v>445</v>
      </c>
      <c r="D16" s="117" t="s">
        <v>445</v>
      </c>
      <c r="E16" s="117" t="s">
        <v>445</v>
      </c>
    </row>
    <row r="17" ht="15" customHeight="1" spans="1:5">
      <c r="A17" s="118" t="s">
        <v>456</v>
      </c>
      <c r="B17" s="117" t="s">
        <v>52</v>
      </c>
      <c r="C17" s="117" t="s">
        <v>445</v>
      </c>
      <c r="D17" s="117" t="s">
        <v>445</v>
      </c>
      <c r="E17" s="120">
        <v>0</v>
      </c>
    </row>
    <row r="18" ht="15" customHeight="1" spans="1:5">
      <c r="A18" s="118" t="s">
        <v>457</v>
      </c>
      <c r="B18" s="117" t="s">
        <v>55</v>
      </c>
      <c r="C18" s="117" t="s">
        <v>445</v>
      </c>
      <c r="D18" s="117" t="s">
        <v>445</v>
      </c>
      <c r="E18" s="120">
        <v>0</v>
      </c>
    </row>
    <row r="19" ht="15" customHeight="1" spans="1:5">
      <c r="A19" s="118" t="s">
        <v>458</v>
      </c>
      <c r="B19" s="117" t="s">
        <v>58</v>
      </c>
      <c r="C19" s="117" t="s">
        <v>445</v>
      </c>
      <c r="D19" s="117" t="s">
        <v>445</v>
      </c>
      <c r="E19" s="120">
        <v>0</v>
      </c>
    </row>
    <row r="20" ht="15" customHeight="1" spans="1:5">
      <c r="A20" s="118" t="s">
        <v>459</v>
      </c>
      <c r="B20" s="117" t="s">
        <v>61</v>
      </c>
      <c r="C20" s="117" t="s">
        <v>445</v>
      </c>
      <c r="D20" s="117" t="s">
        <v>445</v>
      </c>
      <c r="E20" s="120">
        <v>0</v>
      </c>
    </row>
    <row r="21" ht="15" customHeight="1" spans="1:5">
      <c r="A21" s="118" t="s">
        <v>460</v>
      </c>
      <c r="B21" s="117" t="s">
        <v>64</v>
      </c>
      <c r="C21" s="117" t="s">
        <v>445</v>
      </c>
      <c r="D21" s="117" t="s">
        <v>445</v>
      </c>
      <c r="E21" s="120">
        <v>1</v>
      </c>
    </row>
    <row r="22" ht="15" customHeight="1" spans="1:5">
      <c r="A22" s="118" t="s">
        <v>461</v>
      </c>
      <c r="B22" s="117" t="s">
        <v>67</v>
      </c>
      <c r="C22" s="117" t="s">
        <v>445</v>
      </c>
      <c r="D22" s="117" t="s">
        <v>445</v>
      </c>
      <c r="E22" s="120">
        <v>0</v>
      </c>
    </row>
    <row r="23" ht="15" customHeight="1" spans="1:5">
      <c r="A23" s="118" t="s">
        <v>462</v>
      </c>
      <c r="B23" s="117" t="s">
        <v>70</v>
      </c>
      <c r="C23" s="117" t="s">
        <v>445</v>
      </c>
      <c r="D23" s="117" t="s">
        <v>445</v>
      </c>
      <c r="E23" s="120">
        <v>5</v>
      </c>
    </row>
    <row r="24" ht="15" customHeight="1" spans="1:5">
      <c r="A24" s="118" t="s">
        <v>463</v>
      </c>
      <c r="B24" s="117" t="s">
        <v>73</v>
      </c>
      <c r="C24" s="117" t="s">
        <v>445</v>
      </c>
      <c r="D24" s="117" t="s">
        <v>445</v>
      </c>
      <c r="E24" s="120">
        <v>0</v>
      </c>
    </row>
    <row r="25" ht="15" customHeight="1" spans="1:5">
      <c r="A25" s="118" t="s">
        <v>464</v>
      </c>
      <c r="B25" s="117" t="s">
        <v>76</v>
      </c>
      <c r="C25" s="117" t="s">
        <v>445</v>
      </c>
      <c r="D25" s="117" t="s">
        <v>445</v>
      </c>
      <c r="E25" s="120">
        <v>0</v>
      </c>
    </row>
    <row r="26" ht="15" customHeight="1" spans="1:5">
      <c r="A26" s="118" t="s">
        <v>465</v>
      </c>
      <c r="B26" s="117" t="s">
        <v>79</v>
      </c>
      <c r="C26" s="117" t="s">
        <v>445</v>
      </c>
      <c r="D26" s="117" t="s">
        <v>445</v>
      </c>
      <c r="E26" s="120">
        <v>0</v>
      </c>
    </row>
    <row r="27" ht="41.25" customHeight="1" spans="1:5">
      <c r="A27" s="121" t="s">
        <v>475</v>
      </c>
      <c r="B27" s="121"/>
      <c r="C27" s="121"/>
      <c r="D27" s="121"/>
      <c r="E27" s="121"/>
    </row>
    <row r="29" spans="3:3">
      <c r="C29" s="122"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8" sqref="F8"/>
    </sheetView>
  </sheetViews>
  <sheetFormatPr defaultColWidth="9" defaultRowHeight="14.25"/>
  <cols>
    <col min="1" max="1" width="6.26666666666667" style="81" customWidth="1"/>
    <col min="2" max="2" width="5.09166666666667" style="81" customWidth="1"/>
    <col min="3" max="3" width="12.5" style="81" customWidth="1"/>
    <col min="4" max="4" width="13.5" style="81" customWidth="1"/>
    <col min="5" max="5" width="12" style="81" customWidth="1"/>
    <col min="6" max="6" width="12.875" style="81" customWidth="1"/>
    <col min="7" max="7" width="12.375" style="81" customWidth="1"/>
    <col min="8" max="11" width="6.725" style="81" customWidth="1"/>
    <col min="12" max="12" width="8.45" style="81" customWidth="1"/>
    <col min="13" max="13" width="7.90833333333333" style="81" customWidth="1"/>
    <col min="14" max="14" width="12.75" style="82" customWidth="1"/>
    <col min="15" max="15" width="12" style="81" customWidth="1"/>
    <col min="16" max="16" width="9.09166666666667" style="81" customWidth="1"/>
    <col min="17" max="17" width="9" style="81"/>
    <col min="18" max="18" width="11.25" style="81" customWidth="1"/>
    <col min="19" max="19" width="9.875" style="81" customWidth="1"/>
    <col min="20" max="20" width="7.36666666666667" style="81" customWidth="1"/>
    <col min="21" max="21" width="6.725" style="81" customWidth="1"/>
    <col min="22" max="16384" width="9" style="81"/>
  </cols>
  <sheetData>
    <row r="1" s="79" customFormat="1" ht="36" customHeight="1" spans="1:21">
      <c r="A1" s="83" t="s">
        <v>476</v>
      </c>
      <c r="B1" s="83"/>
      <c r="C1" s="83"/>
      <c r="D1" s="83"/>
      <c r="E1" s="83"/>
      <c r="F1" s="83"/>
      <c r="G1" s="83"/>
      <c r="H1" s="83"/>
      <c r="I1" s="83"/>
      <c r="J1" s="83"/>
      <c r="K1" s="83"/>
      <c r="L1" s="83"/>
      <c r="M1" s="83"/>
      <c r="N1" s="100"/>
      <c r="O1" s="83"/>
      <c r="P1" s="83"/>
      <c r="Q1" s="83"/>
      <c r="R1" s="83"/>
      <c r="S1" s="83"/>
      <c r="T1" s="83"/>
      <c r="U1" s="83"/>
    </row>
    <row r="2" s="79" customFormat="1" ht="18" customHeight="1" spans="1:21">
      <c r="A2" s="84"/>
      <c r="B2" s="84"/>
      <c r="C2" s="84"/>
      <c r="D2" s="84"/>
      <c r="E2" s="84"/>
      <c r="F2" s="84"/>
      <c r="G2" s="84"/>
      <c r="H2" s="84"/>
      <c r="I2" s="84"/>
      <c r="J2" s="84"/>
      <c r="K2" s="84"/>
      <c r="L2" s="84"/>
      <c r="M2" s="84"/>
      <c r="N2" s="101"/>
      <c r="U2" s="109" t="s">
        <v>477</v>
      </c>
    </row>
    <row r="3" s="79" customFormat="1" ht="18" customHeight="1" spans="1:21">
      <c r="A3" s="85" t="s">
        <v>478</v>
      </c>
      <c r="B3" s="86" t="s">
        <v>479</v>
      </c>
      <c r="C3" s="84"/>
      <c r="D3" s="84"/>
      <c r="E3" s="87"/>
      <c r="F3" s="87"/>
      <c r="G3" s="84"/>
      <c r="H3" s="84"/>
      <c r="I3" s="84"/>
      <c r="J3" s="84"/>
      <c r="K3" s="84"/>
      <c r="L3" s="84"/>
      <c r="M3" s="84"/>
      <c r="N3" s="101"/>
      <c r="U3" s="109" t="s">
        <v>3</v>
      </c>
    </row>
    <row r="4" s="79" customFormat="1" ht="24" customHeight="1" spans="1:21">
      <c r="A4" s="88" t="s">
        <v>6</v>
      </c>
      <c r="B4" s="88" t="s">
        <v>7</v>
      </c>
      <c r="C4" s="89" t="s">
        <v>480</v>
      </c>
      <c r="D4" s="90" t="s">
        <v>481</v>
      </c>
      <c r="E4" s="88" t="s">
        <v>482</v>
      </c>
      <c r="F4" s="91" t="s">
        <v>483</v>
      </c>
      <c r="G4" s="92"/>
      <c r="H4" s="92"/>
      <c r="I4" s="92"/>
      <c r="J4" s="92"/>
      <c r="K4" s="92"/>
      <c r="L4" s="92"/>
      <c r="M4" s="92"/>
      <c r="N4" s="102"/>
      <c r="O4" s="103"/>
      <c r="P4" s="104" t="s">
        <v>484</v>
      </c>
      <c r="Q4" s="88" t="s">
        <v>485</v>
      </c>
      <c r="R4" s="89" t="s">
        <v>486</v>
      </c>
      <c r="S4" s="110"/>
      <c r="T4" s="111" t="s">
        <v>487</v>
      </c>
      <c r="U4" s="110"/>
    </row>
    <row r="5" s="79" customFormat="1" ht="36" customHeight="1" spans="1:21">
      <c r="A5" s="88"/>
      <c r="B5" s="88"/>
      <c r="C5" s="93"/>
      <c r="D5" s="90"/>
      <c r="E5" s="88"/>
      <c r="F5" s="94" t="s">
        <v>123</v>
      </c>
      <c r="G5" s="94"/>
      <c r="H5" s="94" t="s">
        <v>488</v>
      </c>
      <c r="I5" s="94"/>
      <c r="J5" s="105" t="s">
        <v>489</v>
      </c>
      <c r="K5" s="106"/>
      <c r="L5" s="107" t="s">
        <v>490</v>
      </c>
      <c r="M5" s="107"/>
      <c r="N5" s="108" t="s">
        <v>491</v>
      </c>
      <c r="O5" s="108"/>
      <c r="P5" s="104"/>
      <c r="Q5" s="88"/>
      <c r="R5" s="95"/>
      <c r="S5" s="112"/>
      <c r="T5" s="113"/>
      <c r="U5" s="112"/>
    </row>
    <row r="6" s="79" customFormat="1" ht="24" customHeight="1" spans="1:21">
      <c r="A6" s="88"/>
      <c r="B6" s="88"/>
      <c r="C6" s="95"/>
      <c r="D6" s="90"/>
      <c r="E6" s="88"/>
      <c r="F6" s="94" t="s">
        <v>492</v>
      </c>
      <c r="G6" s="96" t="s">
        <v>493</v>
      </c>
      <c r="H6" s="94" t="s">
        <v>492</v>
      </c>
      <c r="I6" s="96" t="s">
        <v>493</v>
      </c>
      <c r="J6" s="94" t="s">
        <v>492</v>
      </c>
      <c r="K6" s="96" t="s">
        <v>493</v>
      </c>
      <c r="L6" s="94" t="s">
        <v>492</v>
      </c>
      <c r="M6" s="96" t="s">
        <v>493</v>
      </c>
      <c r="N6" s="94" t="s">
        <v>492</v>
      </c>
      <c r="O6" s="96" t="s">
        <v>493</v>
      </c>
      <c r="P6" s="104"/>
      <c r="Q6" s="88"/>
      <c r="R6" s="94" t="s">
        <v>492</v>
      </c>
      <c r="S6" s="114" t="s">
        <v>493</v>
      </c>
      <c r="T6" s="94" t="s">
        <v>492</v>
      </c>
      <c r="U6" s="96" t="s">
        <v>493</v>
      </c>
    </row>
    <row r="7" s="80" customFormat="1" ht="24" customHeight="1" spans="1:21">
      <c r="A7" s="88" t="s">
        <v>10</v>
      </c>
      <c r="B7" s="88"/>
      <c r="C7" s="88">
        <v>1</v>
      </c>
      <c r="D7" s="96" t="s">
        <v>12</v>
      </c>
      <c r="E7" s="88">
        <v>3</v>
      </c>
      <c r="F7" s="88">
        <v>4</v>
      </c>
      <c r="G7" s="96" t="s">
        <v>28</v>
      </c>
      <c r="H7" s="88">
        <v>6</v>
      </c>
      <c r="I7" s="88">
        <v>7</v>
      </c>
      <c r="J7" s="96" t="s">
        <v>40</v>
      </c>
      <c r="K7" s="88">
        <v>9</v>
      </c>
      <c r="L7" s="88">
        <v>10</v>
      </c>
      <c r="M7" s="96" t="s">
        <v>49</v>
      </c>
      <c r="N7" s="88">
        <v>12</v>
      </c>
      <c r="O7" s="88">
        <v>13</v>
      </c>
      <c r="P7" s="96" t="s">
        <v>58</v>
      </c>
      <c r="Q7" s="88">
        <v>15</v>
      </c>
      <c r="R7" s="88">
        <v>16</v>
      </c>
      <c r="S7" s="96" t="s">
        <v>67</v>
      </c>
      <c r="T7" s="88">
        <v>18</v>
      </c>
      <c r="U7" s="88">
        <v>19</v>
      </c>
    </row>
    <row r="8" s="79" customFormat="1" ht="24" customHeight="1" spans="1:21">
      <c r="A8" s="97" t="s">
        <v>128</v>
      </c>
      <c r="B8" s="88">
        <v>1</v>
      </c>
      <c r="C8" s="98">
        <f>+E8+G8+P8+Q8+S8+U8</f>
        <v>269796.99</v>
      </c>
      <c r="D8" s="98">
        <f>+E8+F8+P8+Q8+R8+T8</f>
        <v>916985.73</v>
      </c>
      <c r="E8" s="98">
        <v>21625.36</v>
      </c>
      <c r="F8" s="98">
        <f>+H8+J8+L8+N8</f>
        <v>881980.37</v>
      </c>
      <c r="G8" s="98">
        <f>+I8+K8+M8+O8</f>
        <v>246596.63</v>
      </c>
      <c r="H8" s="98">
        <v>0</v>
      </c>
      <c r="I8" s="98">
        <v>0</v>
      </c>
      <c r="J8" s="98">
        <v>0</v>
      </c>
      <c r="K8" s="98">
        <v>0</v>
      </c>
      <c r="L8" s="98">
        <v>0</v>
      </c>
      <c r="M8" s="98">
        <v>0</v>
      </c>
      <c r="N8" s="98">
        <v>881980.37</v>
      </c>
      <c r="O8" s="98">
        <v>246596.63</v>
      </c>
      <c r="P8" s="98">
        <v>0</v>
      </c>
      <c r="Q8" s="98">
        <v>0</v>
      </c>
      <c r="R8" s="98">
        <v>13380</v>
      </c>
      <c r="S8" s="98">
        <v>1575</v>
      </c>
      <c r="T8" s="98">
        <v>0</v>
      </c>
      <c r="U8" s="98">
        <v>0</v>
      </c>
    </row>
    <row r="9" s="79" customFormat="1" ht="49" customHeight="1"/>
    <row r="10" s="81" customFormat="1" ht="26.25" customHeight="1" spans="1:21">
      <c r="A10" s="99" t="s">
        <v>494</v>
      </c>
      <c r="B10" s="99"/>
      <c r="C10" s="99"/>
      <c r="D10" s="99"/>
      <c r="E10" s="99"/>
      <c r="F10" s="99"/>
      <c r="G10" s="99"/>
      <c r="H10" s="99"/>
      <c r="I10" s="99"/>
      <c r="J10" s="99"/>
      <c r="K10" s="99"/>
      <c r="L10" s="99"/>
      <c r="M10" s="99"/>
      <c r="N10" s="99"/>
      <c r="O10" s="99"/>
      <c r="P10" s="99"/>
      <c r="Q10" s="99"/>
      <c r="R10" s="99"/>
      <c r="S10" s="99"/>
      <c r="T10" s="99"/>
      <c r="U10" s="99"/>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5" sqref="C5"/>
    </sheetView>
  </sheetViews>
  <sheetFormatPr defaultColWidth="9" defaultRowHeight="13.5" outlineLevelCol="2"/>
  <cols>
    <col min="1" max="1" width="35.25" style="1" customWidth="1"/>
    <col min="2" max="2" width="35.875" style="1" customWidth="1"/>
    <col min="3" max="3" width="71.875" style="1" customWidth="1"/>
    <col min="4" max="16384" width="9" style="1"/>
  </cols>
  <sheetData>
    <row r="1" s="1" customFormat="1" ht="24" customHeight="1" spans="1:3">
      <c r="A1" s="2" t="s">
        <v>495</v>
      </c>
      <c r="B1" s="2"/>
      <c r="C1" s="2"/>
    </row>
    <row r="2" s="1" customFormat="1" ht="258" customHeight="1" spans="1:3">
      <c r="A2" s="75" t="s">
        <v>496</v>
      </c>
      <c r="B2" s="75" t="s">
        <v>497</v>
      </c>
      <c r="C2" s="76" t="s">
        <v>498</v>
      </c>
    </row>
    <row r="3" s="1" customFormat="1" ht="143" customHeight="1" spans="1:3">
      <c r="A3" s="75"/>
      <c r="B3" s="75" t="s">
        <v>499</v>
      </c>
      <c r="C3" s="76" t="s">
        <v>500</v>
      </c>
    </row>
    <row r="4" s="1" customFormat="1" ht="50" customHeight="1" spans="1:3">
      <c r="A4" s="75"/>
      <c r="B4" s="75" t="s">
        <v>501</v>
      </c>
      <c r="C4" s="76" t="s">
        <v>502</v>
      </c>
    </row>
    <row r="5" s="1" customFormat="1" ht="113" customHeight="1" spans="1:3">
      <c r="A5" s="75"/>
      <c r="B5" s="75" t="s">
        <v>503</v>
      </c>
      <c r="C5" s="76" t="s">
        <v>504</v>
      </c>
    </row>
    <row r="6" s="1" customFormat="1" ht="72" customHeight="1" spans="1:3">
      <c r="A6" s="75"/>
      <c r="B6" s="77" t="s">
        <v>505</v>
      </c>
      <c r="C6" s="76" t="s">
        <v>506</v>
      </c>
    </row>
    <row r="7" s="1" customFormat="1" ht="170" customHeight="1" spans="1:3">
      <c r="A7" s="75" t="s">
        <v>507</v>
      </c>
      <c r="B7" s="75" t="s">
        <v>508</v>
      </c>
      <c r="C7" s="76" t="s">
        <v>509</v>
      </c>
    </row>
    <row r="8" s="1" customFormat="1" ht="218" customHeight="1" spans="1:3">
      <c r="A8" s="75"/>
      <c r="B8" s="75" t="s">
        <v>510</v>
      </c>
      <c r="C8" s="76" t="s">
        <v>511</v>
      </c>
    </row>
    <row r="9" s="1" customFormat="1" ht="110" customHeight="1" spans="1:3">
      <c r="A9" s="75" t="s">
        <v>512</v>
      </c>
      <c r="B9" s="75"/>
      <c r="C9" s="76" t="s">
        <v>513</v>
      </c>
    </row>
    <row r="10" s="1" customFormat="1" ht="143" customHeight="1" spans="1:3">
      <c r="A10" s="75" t="s">
        <v>514</v>
      </c>
      <c r="B10" s="75"/>
      <c r="C10" s="76" t="s">
        <v>515</v>
      </c>
    </row>
    <row r="11" s="1" customFormat="1" ht="110" customHeight="1" spans="1:3">
      <c r="A11" s="75" t="s">
        <v>516</v>
      </c>
      <c r="B11" s="75"/>
      <c r="C11" s="76" t="s">
        <v>517</v>
      </c>
    </row>
    <row r="12" s="1" customFormat="1" ht="147" customHeight="1" spans="1:3">
      <c r="A12" s="75" t="s">
        <v>518</v>
      </c>
      <c r="B12" s="75"/>
      <c r="C12" s="76" t="s">
        <v>519</v>
      </c>
    </row>
    <row r="13" s="1" customFormat="1" ht="87" customHeight="1" spans="1:3">
      <c r="A13" s="75" t="s">
        <v>520</v>
      </c>
      <c r="B13" s="75"/>
      <c r="C13" s="78" t="s">
        <v>521</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E24" sqref="E24"/>
    </sheetView>
  </sheetViews>
  <sheetFormatPr defaultColWidth="9" defaultRowHeight="13.5"/>
  <cols>
    <col min="1" max="1" width="11.5" style="1" customWidth="1"/>
    <col min="2" max="3" width="9" style="1"/>
    <col min="4" max="4" width="28.075" style="1" customWidth="1"/>
    <col min="5" max="5" width="12.4" style="1" customWidth="1"/>
    <col min="6" max="6" width="13.075" style="1" customWidth="1"/>
    <col min="7" max="7" width="13.175" style="1" customWidth="1"/>
    <col min="8" max="8" width="13.1666666666667" style="1" customWidth="1"/>
    <col min="9" max="9" width="6.73333333333333" style="1" customWidth="1"/>
    <col min="10" max="10" width="7.49166666666667" style="1" customWidth="1"/>
    <col min="11" max="11" width="29.125" style="1" customWidth="1"/>
    <col min="12" max="12" width="9" style="1"/>
    <col min="13" max="13" width="12.625" style="1"/>
    <col min="14" max="16384" width="9" style="1"/>
  </cols>
  <sheetData>
    <row r="1" s="1" customFormat="1" ht="24" spans="1:11">
      <c r="A1" s="2" t="s">
        <v>522</v>
      </c>
      <c r="B1" s="2"/>
      <c r="C1" s="2"/>
      <c r="D1" s="2"/>
      <c r="E1" s="2"/>
      <c r="F1" s="2"/>
      <c r="G1" s="2"/>
      <c r="H1" s="2"/>
      <c r="I1" s="2"/>
      <c r="J1" s="2"/>
      <c r="K1" s="2"/>
    </row>
    <row r="2" s="1" customFormat="1" ht="15" customHeight="1" spans="1:11">
      <c r="A2" s="38" t="s">
        <v>523</v>
      </c>
      <c r="B2" s="38"/>
      <c r="C2" s="38"/>
      <c r="D2" s="38"/>
      <c r="E2" s="38"/>
      <c r="F2" s="38"/>
      <c r="G2" s="38"/>
      <c r="H2" s="38"/>
      <c r="I2" s="38"/>
      <c r="J2" s="38"/>
      <c r="K2" s="38"/>
    </row>
    <row r="3" s="1" customFormat="1" ht="15" customHeight="1" spans="1:11">
      <c r="A3" s="21" t="s">
        <v>524</v>
      </c>
      <c r="B3" s="19" t="s">
        <v>479</v>
      </c>
      <c r="C3" s="19"/>
      <c r="D3" s="19"/>
      <c r="E3" s="19"/>
      <c r="F3" s="19"/>
      <c r="G3" s="19"/>
      <c r="H3" s="19"/>
      <c r="I3" s="19"/>
      <c r="J3" s="19"/>
      <c r="K3" s="19"/>
    </row>
    <row r="4" s="1" customFormat="1" spans="1:11">
      <c r="A4" s="39"/>
      <c r="B4" s="19"/>
      <c r="C4" s="19"/>
      <c r="D4" s="19"/>
      <c r="E4" s="19"/>
      <c r="F4" s="19"/>
      <c r="G4" s="19"/>
      <c r="H4" s="19"/>
      <c r="I4" s="19"/>
      <c r="J4" s="19"/>
      <c r="K4" s="19"/>
    </row>
    <row r="5" s="1" customFormat="1" ht="15" customHeight="1" spans="1:11">
      <c r="A5" s="21" t="s">
        <v>525</v>
      </c>
      <c r="B5" s="40" t="s">
        <v>526</v>
      </c>
      <c r="C5" s="40"/>
      <c r="D5" s="40"/>
      <c r="E5" s="21" t="s">
        <v>527</v>
      </c>
      <c r="F5" s="21" t="s">
        <v>528</v>
      </c>
      <c r="G5" s="21" t="s">
        <v>529</v>
      </c>
      <c r="H5" s="19" t="s">
        <v>530</v>
      </c>
      <c r="I5" s="19" t="s">
        <v>531</v>
      </c>
      <c r="J5" s="21" t="s">
        <v>532</v>
      </c>
      <c r="K5" s="40" t="s">
        <v>533</v>
      </c>
    </row>
    <row r="6" s="1" customFormat="1" spans="1:11">
      <c r="A6" s="41"/>
      <c r="B6" s="40"/>
      <c r="C6" s="40"/>
      <c r="D6" s="40"/>
      <c r="E6" s="22"/>
      <c r="F6" s="22"/>
      <c r="G6" s="22"/>
      <c r="H6" s="19"/>
      <c r="I6" s="19"/>
      <c r="J6" s="22"/>
      <c r="K6" s="40"/>
    </row>
    <row r="7" s="1" customFormat="1" ht="15" customHeight="1" spans="1:11">
      <c r="A7" s="41"/>
      <c r="B7" s="40" t="s">
        <v>534</v>
      </c>
      <c r="C7" s="40"/>
      <c r="D7" s="40"/>
      <c r="E7" s="42">
        <f t="shared" ref="E7:H7" si="0">+E8+E10</f>
        <v>14876748.75</v>
      </c>
      <c r="F7" s="42">
        <f t="shared" si="0"/>
        <v>14876748.75</v>
      </c>
      <c r="G7" s="42">
        <f t="shared" si="0"/>
        <v>14876748.75</v>
      </c>
      <c r="H7" s="42">
        <f t="shared" si="0"/>
        <v>14876748.75</v>
      </c>
      <c r="I7" s="61">
        <v>1</v>
      </c>
      <c r="J7" s="48"/>
      <c r="K7" s="62" t="s">
        <v>535</v>
      </c>
    </row>
    <row r="8" s="1" customFormat="1" ht="15" customHeight="1" spans="1:11">
      <c r="A8" s="41"/>
      <c r="B8" s="19" t="s">
        <v>170</v>
      </c>
      <c r="C8" s="40" t="s">
        <v>534</v>
      </c>
      <c r="D8" s="40"/>
      <c r="E8" s="43">
        <v>13377372.5</v>
      </c>
      <c r="F8" s="43">
        <v>13377372.5</v>
      </c>
      <c r="G8" s="43">
        <v>13377372.5</v>
      </c>
      <c r="H8" s="43">
        <v>13377372.5</v>
      </c>
      <c r="I8" s="61">
        <v>1</v>
      </c>
      <c r="J8" s="48"/>
      <c r="K8" s="62"/>
    </row>
    <row r="9" s="1" customFormat="1" ht="15" customHeight="1" spans="1:11">
      <c r="A9" s="41"/>
      <c r="B9" s="19" t="s">
        <v>171</v>
      </c>
      <c r="C9" s="40" t="s">
        <v>534</v>
      </c>
      <c r="D9" s="40"/>
      <c r="E9" s="44"/>
      <c r="F9" s="44"/>
      <c r="G9" s="44"/>
      <c r="H9" s="44"/>
      <c r="I9" s="48"/>
      <c r="J9" s="48"/>
      <c r="K9" s="62"/>
    </row>
    <row r="10" s="1" customFormat="1" ht="15" customHeight="1" spans="1:11">
      <c r="A10" s="41"/>
      <c r="B10" s="19"/>
      <c r="C10" s="45" t="s">
        <v>536</v>
      </c>
      <c r="D10" s="45"/>
      <c r="E10" s="43">
        <v>1499376.25</v>
      </c>
      <c r="F10" s="43">
        <v>1499376.25</v>
      </c>
      <c r="G10" s="43">
        <v>1499376.25</v>
      </c>
      <c r="H10" s="43">
        <v>1499376.25</v>
      </c>
      <c r="I10" s="61">
        <v>1</v>
      </c>
      <c r="J10" s="48"/>
      <c r="K10" s="62"/>
    </row>
    <row r="11" s="1" customFormat="1" ht="15" customHeight="1" spans="1:11">
      <c r="A11" s="41"/>
      <c r="B11" s="19"/>
      <c r="C11" s="46" t="s">
        <v>537</v>
      </c>
      <c r="D11" s="46"/>
      <c r="E11" s="43"/>
      <c r="F11" s="43"/>
      <c r="G11" s="43"/>
      <c r="H11" s="43"/>
      <c r="I11" s="48"/>
      <c r="J11" s="48"/>
      <c r="K11" s="62"/>
    </row>
    <row r="12" s="1" customFormat="1" ht="15" customHeight="1" spans="1:11">
      <c r="A12" s="41"/>
      <c r="B12" s="19"/>
      <c r="C12" s="46" t="s">
        <v>538</v>
      </c>
      <c r="D12" s="46"/>
      <c r="E12" s="43"/>
      <c r="F12" s="43"/>
      <c r="G12" s="43"/>
      <c r="H12" s="43"/>
      <c r="I12" s="61">
        <v>1</v>
      </c>
      <c r="J12" s="48"/>
      <c r="K12" s="62"/>
    </row>
    <row r="13" s="1" customFormat="1" ht="15" customHeight="1" spans="1:11">
      <c r="A13" s="22"/>
      <c r="B13" s="19"/>
      <c r="C13" s="46" t="s">
        <v>539</v>
      </c>
      <c r="D13" s="46"/>
      <c r="E13" s="47"/>
      <c r="F13" s="47"/>
      <c r="G13" s="48"/>
      <c r="H13" s="48"/>
      <c r="I13" s="48"/>
      <c r="J13" s="48"/>
      <c r="K13" s="62"/>
    </row>
    <row r="14" s="1" customFormat="1" ht="15" customHeight="1" spans="1:11">
      <c r="A14" s="21" t="s">
        <v>540</v>
      </c>
      <c r="B14" s="20" t="s">
        <v>521</v>
      </c>
      <c r="C14" s="20"/>
      <c r="D14" s="20"/>
      <c r="E14" s="20"/>
      <c r="F14" s="20"/>
      <c r="G14" s="20"/>
      <c r="H14" s="20"/>
      <c r="I14" s="20"/>
      <c r="J14" s="20"/>
      <c r="K14" s="20"/>
    </row>
    <row r="15" s="1" customFormat="1" spans="1:11">
      <c r="A15" s="41"/>
      <c r="B15" s="20"/>
      <c r="C15" s="20"/>
      <c r="D15" s="20"/>
      <c r="E15" s="20"/>
      <c r="F15" s="20"/>
      <c r="G15" s="20"/>
      <c r="H15" s="20"/>
      <c r="I15" s="20"/>
      <c r="J15" s="20"/>
      <c r="K15" s="20"/>
    </row>
    <row r="16" s="1" customFormat="1" ht="64" customHeight="1" spans="1:11">
      <c r="A16" s="22"/>
      <c r="B16" s="20"/>
      <c r="C16" s="20"/>
      <c r="D16" s="20"/>
      <c r="E16" s="20"/>
      <c r="F16" s="20"/>
      <c r="G16" s="20"/>
      <c r="H16" s="20"/>
      <c r="I16" s="20"/>
      <c r="J16" s="20"/>
      <c r="K16" s="20"/>
    </row>
    <row r="17" s="1" customFormat="1" ht="15" customHeight="1" spans="1:11">
      <c r="A17" s="38" t="s">
        <v>541</v>
      </c>
      <c r="B17" s="38"/>
      <c r="C17" s="38"/>
      <c r="D17" s="38"/>
      <c r="E17" s="38"/>
      <c r="F17" s="38"/>
      <c r="G17" s="38"/>
      <c r="H17" s="38"/>
      <c r="I17" s="38"/>
      <c r="J17" s="38"/>
      <c r="K17" s="38"/>
    </row>
    <row r="18" s="1" customFormat="1" ht="15" customHeight="1" spans="1:11">
      <c r="A18" s="40" t="s">
        <v>542</v>
      </c>
      <c r="B18" s="40"/>
      <c r="C18" s="40"/>
      <c r="D18" s="40"/>
      <c r="E18" s="49" t="s">
        <v>543</v>
      </c>
      <c r="F18" s="19" t="s">
        <v>544</v>
      </c>
      <c r="G18" s="21" t="s">
        <v>545</v>
      </c>
      <c r="H18" s="21" t="s">
        <v>546</v>
      </c>
      <c r="I18" s="63" t="s">
        <v>547</v>
      </c>
      <c r="J18" s="64"/>
      <c r="K18" s="65"/>
    </row>
    <row r="19" s="1" customFormat="1" ht="15" customHeight="1" spans="1:11">
      <c r="A19" s="49" t="s">
        <v>548</v>
      </c>
      <c r="B19" s="40" t="s">
        <v>549</v>
      </c>
      <c r="C19" s="40"/>
      <c r="D19" s="40" t="s">
        <v>550</v>
      </c>
      <c r="E19" s="50"/>
      <c r="F19" s="19"/>
      <c r="G19" s="41"/>
      <c r="H19" s="41"/>
      <c r="I19" s="66"/>
      <c r="J19" s="67"/>
      <c r="K19" s="68"/>
    </row>
    <row r="20" s="1" customFormat="1" ht="15" customHeight="1" spans="1:11">
      <c r="A20" s="39"/>
      <c r="B20" s="40"/>
      <c r="C20" s="40"/>
      <c r="D20" s="40"/>
      <c r="E20" s="39"/>
      <c r="F20" s="19"/>
      <c r="G20" s="22"/>
      <c r="H20" s="22"/>
      <c r="I20" s="69"/>
      <c r="J20" s="70"/>
      <c r="K20" s="71"/>
    </row>
    <row r="21" s="1" customFormat="1" ht="25" customHeight="1" spans="1:11">
      <c r="A21" s="49" t="s">
        <v>551</v>
      </c>
      <c r="B21" s="51" t="s">
        <v>552</v>
      </c>
      <c r="C21" s="52"/>
      <c r="D21" s="40" t="s">
        <v>553</v>
      </c>
      <c r="E21" s="19" t="s">
        <v>554</v>
      </c>
      <c r="F21" s="19">
        <v>1</v>
      </c>
      <c r="G21" s="19" t="s">
        <v>555</v>
      </c>
      <c r="H21" s="19" t="s">
        <v>556</v>
      </c>
      <c r="I21" s="19"/>
      <c r="J21" s="19"/>
      <c r="K21" s="19"/>
    </row>
    <row r="22" s="1" customFormat="1" ht="25" customHeight="1" spans="1:11">
      <c r="A22" s="50"/>
      <c r="B22" s="53"/>
      <c r="C22" s="54"/>
      <c r="D22" s="40" t="s">
        <v>557</v>
      </c>
      <c r="E22" s="19" t="s">
        <v>554</v>
      </c>
      <c r="F22" s="19">
        <v>800</v>
      </c>
      <c r="G22" s="19" t="s">
        <v>558</v>
      </c>
      <c r="H22" s="19">
        <v>800</v>
      </c>
      <c r="I22" s="72"/>
      <c r="J22" s="73"/>
      <c r="K22" s="74"/>
    </row>
    <row r="23" s="1" customFormat="1" ht="25" customHeight="1" spans="1:11">
      <c r="A23" s="50"/>
      <c r="B23" s="53"/>
      <c r="C23" s="54"/>
      <c r="D23" s="40" t="s">
        <v>559</v>
      </c>
      <c r="E23" s="19" t="s">
        <v>554</v>
      </c>
      <c r="F23" s="19">
        <v>3</v>
      </c>
      <c r="G23" s="19" t="s">
        <v>560</v>
      </c>
      <c r="H23" s="19">
        <v>3</v>
      </c>
      <c r="I23" s="72"/>
      <c r="J23" s="73"/>
      <c r="K23" s="74"/>
    </row>
    <row r="24" s="1" customFormat="1" ht="25" customHeight="1" spans="1:11">
      <c r="A24" s="50"/>
      <c r="B24" s="55"/>
      <c r="C24" s="56"/>
      <c r="D24" s="40" t="s">
        <v>561</v>
      </c>
      <c r="E24" s="19" t="s">
        <v>562</v>
      </c>
      <c r="F24" s="19">
        <v>1</v>
      </c>
      <c r="G24" s="19" t="s">
        <v>555</v>
      </c>
      <c r="H24" s="19" t="s">
        <v>563</v>
      </c>
      <c r="I24" s="72"/>
      <c r="J24" s="73"/>
      <c r="K24" s="74"/>
    </row>
    <row r="25" s="1" customFormat="1" ht="25" customHeight="1" spans="1:11">
      <c r="A25" s="50"/>
      <c r="B25" s="40" t="s">
        <v>564</v>
      </c>
      <c r="C25" s="40"/>
      <c r="D25" s="40" t="s">
        <v>565</v>
      </c>
      <c r="E25" s="19" t="s">
        <v>562</v>
      </c>
      <c r="F25" s="19" t="s">
        <v>566</v>
      </c>
      <c r="G25" s="19" t="s">
        <v>567</v>
      </c>
      <c r="H25" s="57" t="s">
        <v>566</v>
      </c>
      <c r="I25" s="19"/>
      <c r="J25" s="19"/>
      <c r="K25" s="19"/>
    </row>
    <row r="26" s="1" customFormat="1" ht="25" customHeight="1" spans="1:11">
      <c r="A26" s="50"/>
      <c r="B26" s="40" t="s">
        <v>568</v>
      </c>
      <c r="C26" s="40"/>
      <c r="D26" s="40" t="s">
        <v>569</v>
      </c>
      <c r="E26" s="19" t="s">
        <v>570</v>
      </c>
      <c r="F26" s="19">
        <v>12</v>
      </c>
      <c r="G26" s="19" t="s">
        <v>571</v>
      </c>
      <c r="H26" s="19" t="s">
        <v>572</v>
      </c>
      <c r="I26" s="19"/>
      <c r="J26" s="19"/>
      <c r="K26" s="19"/>
    </row>
    <row r="27" s="1" customFormat="1" ht="25" customHeight="1" spans="1:11">
      <c r="A27" s="39"/>
      <c r="B27" s="40" t="s">
        <v>573</v>
      </c>
      <c r="C27" s="40"/>
      <c r="D27" s="40" t="s">
        <v>574</v>
      </c>
      <c r="E27" s="19" t="s">
        <v>554</v>
      </c>
      <c r="F27" s="58">
        <v>1487.67</v>
      </c>
      <c r="G27" s="19" t="s">
        <v>575</v>
      </c>
      <c r="H27" s="19" t="s">
        <v>572</v>
      </c>
      <c r="I27" s="19" t="s">
        <v>576</v>
      </c>
      <c r="J27" s="19"/>
      <c r="K27" s="19"/>
    </row>
    <row r="28" s="1" customFormat="1" ht="25" customHeight="1" spans="1:11">
      <c r="A28" s="49" t="s">
        <v>577</v>
      </c>
      <c r="B28" s="19" t="s">
        <v>578</v>
      </c>
      <c r="C28" s="19"/>
      <c r="D28" s="40" t="s">
        <v>579</v>
      </c>
      <c r="E28" s="19" t="s">
        <v>554</v>
      </c>
      <c r="F28" s="40">
        <v>90</v>
      </c>
      <c r="G28" s="40" t="s">
        <v>580</v>
      </c>
      <c r="H28" s="59">
        <v>0.9</v>
      </c>
      <c r="I28" s="19"/>
      <c r="J28" s="19"/>
      <c r="K28" s="19"/>
    </row>
    <row r="29" s="1" customFormat="1" ht="25" customHeight="1" spans="1:11">
      <c r="A29" s="50"/>
      <c r="B29" s="19" t="s">
        <v>581</v>
      </c>
      <c r="C29" s="19"/>
      <c r="D29" s="40" t="s">
        <v>582</v>
      </c>
      <c r="E29" s="19" t="s">
        <v>554</v>
      </c>
      <c r="F29" s="40">
        <v>90</v>
      </c>
      <c r="G29" s="40" t="s">
        <v>580</v>
      </c>
      <c r="H29" s="59" t="s">
        <v>583</v>
      </c>
      <c r="I29" s="19"/>
      <c r="J29" s="19"/>
      <c r="K29" s="19"/>
    </row>
    <row r="30" s="1" customFormat="1" ht="25" customHeight="1" spans="1:11">
      <c r="A30" s="50"/>
      <c r="B30" s="19" t="s">
        <v>584</v>
      </c>
      <c r="C30" s="19"/>
      <c r="D30" s="40" t="s">
        <v>585</v>
      </c>
      <c r="E30" s="19" t="s">
        <v>562</v>
      </c>
      <c r="F30" s="40">
        <v>100</v>
      </c>
      <c r="G30" s="40" t="s">
        <v>580</v>
      </c>
      <c r="H30" s="59">
        <v>1</v>
      </c>
      <c r="I30" s="19"/>
      <c r="J30" s="19"/>
      <c r="K30" s="19"/>
    </row>
    <row r="31" s="1" customFormat="1" ht="25" customHeight="1" spans="1:11">
      <c r="A31" s="50"/>
      <c r="B31" s="19" t="s">
        <v>579</v>
      </c>
      <c r="C31" s="19"/>
      <c r="D31" s="40" t="s">
        <v>586</v>
      </c>
      <c r="E31" s="19" t="s">
        <v>554</v>
      </c>
      <c r="F31" s="40">
        <v>90</v>
      </c>
      <c r="G31" s="40" t="s">
        <v>580</v>
      </c>
      <c r="H31" s="59">
        <v>0.9</v>
      </c>
      <c r="I31" s="19"/>
      <c r="J31" s="19"/>
      <c r="K31" s="19"/>
    </row>
    <row r="32" s="1" customFormat="1" ht="25" customHeight="1" spans="1:11">
      <c r="A32" s="19" t="s">
        <v>587</v>
      </c>
      <c r="B32" s="19" t="s">
        <v>588</v>
      </c>
      <c r="C32" s="19"/>
      <c r="D32" s="40" t="s">
        <v>589</v>
      </c>
      <c r="E32" s="19" t="s">
        <v>554</v>
      </c>
      <c r="F32" s="40">
        <v>80</v>
      </c>
      <c r="G32" s="40" t="s">
        <v>580</v>
      </c>
      <c r="H32" s="59">
        <v>0.8</v>
      </c>
      <c r="I32" s="19"/>
      <c r="J32" s="19"/>
      <c r="K32" s="19"/>
    </row>
    <row r="33" s="1" customFormat="1" ht="15" customHeight="1" spans="1:11">
      <c r="A33" s="21" t="s">
        <v>590</v>
      </c>
      <c r="B33" s="19"/>
      <c r="C33" s="19"/>
      <c r="D33" s="19"/>
      <c r="E33" s="19"/>
      <c r="F33" s="19"/>
      <c r="G33" s="19"/>
      <c r="H33" s="19"/>
      <c r="I33" s="19"/>
      <c r="J33" s="19"/>
      <c r="K33" s="19"/>
    </row>
    <row r="34" s="1" customFormat="1" spans="1:11">
      <c r="A34" s="41"/>
      <c r="B34" s="19"/>
      <c r="C34" s="19"/>
      <c r="D34" s="19"/>
      <c r="E34" s="19"/>
      <c r="F34" s="19"/>
      <c r="G34" s="19"/>
      <c r="H34" s="19"/>
      <c r="I34" s="19"/>
      <c r="J34" s="19"/>
      <c r="K34" s="19"/>
    </row>
    <row r="35" s="1" customFormat="1" spans="1:11">
      <c r="A35" s="22"/>
      <c r="B35" s="19"/>
      <c r="C35" s="19"/>
      <c r="D35" s="19"/>
      <c r="E35" s="19"/>
      <c r="F35" s="19"/>
      <c r="G35" s="19"/>
      <c r="H35" s="19"/>
      <c r="I35" s="19"/>
      <c r="J35" s="19"/>
      <c r="K35" s="19"/>
    </row>
    <row r="36" s="1" customFormat="1" spans="1:11">
      <c r="A36" s="60" t="s">
        <v>591</v>
      </c>
      <c r="B36" s="60"/>
      <c r="C36" s="60"/>
      <c r="D36" s="60"/>
      <c r="E36" s="60"/>
      <c r="F36" s="60"/>
      <c r="G36" s="60"/>
      <c r="H36" s="60"/>
      <c r="I36" s="60"/>
      <c r="J36" s="60"/>
      <c r="K36" s="60"/>
    </row>
    <row r="37" s="1" customFormat="1" spans="1:11">
      <c r="A37" s="60" t="s">
        <v>592</v>
      </c>
      <c r="B37" s="60"/>
      <c r="C37" s="60"/>
      <c r="D37" s="60"/>
      <c r="E37" s="60"/>
      <c r="F37" s="60"/>
      <c r="G37" s="60"/>
      <c r="H37" s="60"/>
      <c r="I37" s="60"/>
      <c r="J37" s="60"/>
      <c r="K37" s="60"/>
    </row>
  </sheetData>
  <mergeCells count="67">
    <mergeCell ref="A1:K1"/>
    <mergeCell ref="A2:K2"/>
    <mergeCell ref="B7:D7"/>
    <mergeCell ref="C8:D8"/>
    <mergeCell ref="C9:D9"/>
    <mergeCell ref="C10:D10"/>
    <mergeCell ref="C11:D11"/>
    <mergeCell ref="C12:D12"/>
    <mergeCell ref="C13:D13"/>
    <mergeCell ref="A17:K17"/>
    <mergeCell ref="A18:D18"/>
    <mergeCell ref="I21:K21"/>
    <mergeCell ref="I22:K22"/>
    <mergeCell ref="I23:K23"/>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A36:K36"/>
    <mergeCell ref="A37:K37"/>
    <mergeCell ref="A3:A4"/>
    <mergeCell ref="A5:A13"/>
    <mergeCell ref="A14:A16"/>
    <mergeCell ref="A19:A20"/>
    <mergeCell ref="A21:A27"/>
    <mergeCell ref="A28:A31"/>
    <mergeCell ref="A33:A35"/>
    <mergeCell ref="B9:B13"/>
    <mergeCell ref="D19:D20"/>
    <mergeCell ref="E5:E6"/>
    <mergeCell ref="E10:E11"/>
    <mergeCell ref="E18:E20"/>
    <mergeCell ref="F5:F6"/>
    <mergeCell ref="F10:F11"/>
    <mergeCell ref="F18:F20"/>
    <mergeCell ref="G5:G6"/>
    <mergeCell ref="G10:G11"/>
    <mergeCell ref="G18:G20"/>
    <mergeCell ref="H5:H6"/>
    <mergeCell ref="H10:H11"/>
    <mergeCell ref="H18:H20"/>
    <mergeCell ref="I5:I6"/>
    <mergeCell ref="I10:I11"/>
    <mergeCell ref="J5:J6"/>
    <mergeCell ref="J10:J11"/>
    <mergeCell ref="K5:K6"/>
    <mergeCell ref="K7:K13"/>
    <mergeCell ref="B3:K4"/>
    <mergeCell ref="B5:D6"/>
    <mergeCell ref="B14:K16"/>
    <mergeCell ref="I18:K20"/>
    <mergeCell ref="B19:C20"/>
    <mergeCell ref="B21:C24"/>
    <mergeCell ref="B33:K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7" workbookViewId="0">
      <selection activeCell="J20" sqref="J20"/>
    </sheetView>
  </sheetViews>
  <sheetFormatPr defaultColWidth="9" defaultRowHeight="13.5"/>
  <cols>
    <col min="1" max="1" width="9" style="1"/>
    <col min="2" max="2" width="20.5" style="1" customWidth="1"/>
    <col min="3" max="5" width="10.25" style="1" customWidth="1"/>
    <col min="6" max="6" width="9" style="1"/>
    <col min="7" max="7" width="10.375" style="1"/>
    <col min="8" max="9" width="9" style="1"/>
    <col min="10" max="10" width="14.5" style="1" customWidth="1"/>
    <col min="11" max="11" width="12.625" style="1"/>
    <col min="12" max="16384" width="9" style="1"/>
  </cols>
  <sheetData>
    <row r="1" s="1" customFormat="1" ht="24" spans="1:10">
      <c r="A1" s="2" t="s">
        <v>593</v>
      </c>
      <c r="B1" s="2"/>
      <c r="C1" s="2"/>
      <c r="D1" s="2"/>
      <c r="E1" s="2"/>
      <c r="F1" s="2"/>
      <c r="G1" s="2"/>
      <c r="H1" s="2"/>
      <c r="I1" s="2"/>
      <c r="J1" s="2"/>
    </row>
    <row r="2" s="1" customFormat="1" ht="15" customHeight="1" spans="1:10">
      <c r="A2" s="3" t="s">
        <v>594</v>
      </c>
      <c r="B2" s="3" t="s">
        <v>595</v>
      </c>
      <c r="C2" s="3"/>
      <c r="D2" s="3"/>
      <c r="E2" s="3"/>
      <c r="F2" s="3"/>
      <c r="G2" s="3"/>
      <c r="H2" s="3"/>
      <c r="I2" s="3"/>
      <c r="J2" s="3"/>
    </row>
    <row r="3" s="1" customFormat="1" ht="15" customHeight="1" spans="1:10">
      <c r="A3" s="3" t="s">
        <v>596</v>
      </c>
      <c r="B3" s="4" t="s">
        <v>479</v>
      </c>
      <c r="C3" s="4"/>
      <c r="D3" s="4"/>
      <c r="E3" s="5" t="s">
        <v>597</v>
      </c>
      <c r="F3" s="3" t="s">
        <v>479</v>
      </c>
      <c r="G3" s="3"/>
      <c r="H3" s="3"/>
      <c r="I3" s="3"/>
      <c r="J3" s="3"/>
    </row>
    <row r="4" s="1" customFormat="1" spans="1:10">
      <c r="A4" s="3"/>
      <c r="B4" s="4"/>
      <c r="C4" s="4"/>
      <c r="D4" s="4"/>
      <c r="E4" s="6"/>
      <c r="F4" s="3"/>
      <c r="G4" s="3"/>
      <c r="H4" s="3"/>
      <c r="I4" s="3"/>
      <c r="J4" s="3"/>
    </row>
    <row r="5" s="1" customFormat="1" ht="15" customHeight="1" spans="1:10">
      <c r="A5" s="3" t="s">
        <v>598</v>
      </c>
      <c r="B5" s="3"/>
      <c r="C5" s="5" t="s">
        <v>599</v>
      </c>
      <c r="D5" s="5" t="s">
        <v>441</v>
      </c>
      <c r="E5" s="5" t="s">
        <v>600</v>
      </c>
      <c r="F5" s="3" t="s">
        <v>601</v>
      </c>
      <c r="G5" s="3"/>
      <c r="H5" s="3" t="s">
        <v>602</v>
      </c>
      <c r="I5" s="3" t="s">
        <v>603</v>
      </c>
      <c r="J5" s="3"/>
    </row>
    <row r="6" s="1" customFormat="1" spans="1:10">
      <c r="A6" s="3"/>
      <c r="B6" s="3"/>
      <c r="C6" s="6"/>
      <c r="D6" s="6"/>
      <c r="E6" s="6"/>
      <c r="F6" s="3"/>
      <c r="G6" s="3"/>
      <c r="H6" s="3"/>
      <c r="I6" s="3"/>
      <c r="J6" s="3"/>
    </row>
    <row r="7" s="1" customFormat="1" ht="27" customHeight="1" spans="1:10">
      <c r="A7" s="3"/>
      <c r="B7" s="3" t="s">
        <v>534</v>
      </c>
      <c r="C7" s="3">
        <v>80</v>
      </c>
      <c r="D7" s="3">
        <v>80</v>
      </c>
      <c r="E7" s="3">
        <v>48.39</v>
      </c>
      <c r="F7" s="3">
        <v>10</v>
      </c>
      <c r="G7" s="3"/>
      <c r="H7" s="7">
        <v>0.6049</v>
      </c>
      <c r="I7" s="3">
        <v>10</v>
      </c>
      <c r="J7" s="3"/>
    </row>
    <row r="8" s="1" customFormat="1" ht="15" customHeight="1" spans="1:10">
      <c r="A8" s="3"/>
      <c r="B8" s="5" t="s">
        <v>604</v>
      </c>
      <c r="C8" s="3">
        <v>80</v>
      </c>
      <c r="D8" s="3">
        <v>80</v>
      </c>
      <c r="E8" s="3">
        <v>48.39</v>
      </c>
      <c r="F8" s="3" t="s">
        <v>445</v>
      </c>
      <c r="G8" s="3"/>
      <c r="H8" s="3" t="s">
        <v>445</v>
      </c>
      <c r="I8" s="3" t="s">
        <v>445</v>
      </c>
      <c r="J8" s="3"/>
    </row>
    <row r="9" s="1" customFormat="1" spans="1:10">
      <c r="A9" s="3"/>
      <c r="B9" s="8"/>
      <c r="C9" s="3"/>
      <c r="D9" s="3"/>
      <c r="E9" s="3"/>
      <c r="F9" s="3"/>
      <c r="G9" s="3"/>
      <c r="H9" s="3"/>
      <c r="I9" s="3"/>
      <c r="J9" s="3"/>
    </row>
    <row r="10" s="1" customFormat="1" ht="27" customHeight="1" spans="1:10">
      <c r="A10" s="3"/>
      <c r="B10" s="9" t="s">
        <v>538</v>
      </c>
      <c r="C10" s="9"/>
      <c r="D10" s="9"/>
      <c r="E10" s="9"/>
      <c r="F10" s="3" t="s">
        <v>445</v>
      </c>
      <c r="G10" s="3"/>
      <c r="H10" s="3" t="s">
        <v>445</v>
      </c>
      <c r="I10" s="3" t="s">
        <v>445</v>
      </c>
      <c r="J10" s="3"/>
    </row>
    <row r="11" s="1" customFormat="1" ht="27" customHeight="1" spans="1:10">
      <c r="A11" s="3"/>
      <c r="B11" s="9" t="s">
        <v>605</v>
      </c>
      <c r="C11" s="3"/>
      <c r="D11" s="3"/>
      <c r="E11" s="10"/>
      <c r="F11" s="3" t="s">
        <v>445</v>
      </c>
      <c r="G11" s="3"/>
      <c r="H11" s="3" t="s">
        <v>445</v>
      </c>
      <c r="I11" s="3" t="s">
        <v>445</v>
      </c>
      <c r="J11" s="3"/>
    </row>
    <row r="12" s="1" customFormat="1" ht="15" customHeight="1" spans="1:10">
      <c r="A12" s="11" t="s">
        <v>606</v>
      </c>
      <c r="B12" s="11"/>
      <c r="C12" s="11"/>
      <c r="D12" s="11"/>
      <c r="E12" s="11"/>
      <c r="F12" s="11"/>
      <c r="G12" s="11" t="s">
        <v>607</v>
      </c>
      <c r="H12" s="11"/>
      <c r="I12" s="11"/>
      <c r="J12" s="11"/>
    </row>
    <row r="13" s="1" customFormat="1" ht="57" customHeight="1" spans="1:10">
      <c r="A13" s="11" t="s">
        <v>608</v>
      </c>
      <c r="B13" s="34" t="s">
        <v>609</v>
      </c>
      <c r="C13" s="34"/>
      <c r="D13" s="34"/>
      <c r="E13" s="34"/>
      <c r="F13" s="34"/>
      <c r="G13" s="11" t="s">
        <v>610</v>
      </c>
      <c r="H13" s="11"/>
      <c r="I13" s="11"/>
      <c r="J13" s="11"/>
    </row>
    <row r="14" s="1" customFormat="1" ht="15" customHeight="1" spans="1:10">
      <c r="A14" s="11" t="s">
        <v>542</v>
      </c>
      <c r="B14" s="11"/>
      <c r="C14" s="11"/>
      <c r="D14" s="11" t="s">
        <v>611</v>
      </c>
      <c r="E14" s="11"/>
      <c r="F14" s="11"/>
      <c r="G14" s="11" t="s">
        <v>612</v>
      </c>
      <c r="H14" s="11"/>
      <c r="I14" s="11"/>
      <c r="J14" s="11"/>
    </row>
    <row r="15" s="1" customFormat="1" ht="24.75" customHeight="1" spans="1:10">
      <c r="A15" s="3" t="s">
        <v>548</v>
      </c>
      <c r="B15" s="3" t="s">
        <v>549</v>
      </c>
      <c r="C15" s="5" t="s">
        <v>550</v>
      </c>
      <c r="D15" s="5" t="s">
        <v>543</v>
      </c>
      <c r="E15" s="3" t="s">
        <v>544</v>
      </c>
      <c r="F15" s="12" t="s">
        <v>545</v>
      </c>
      <c r="G15" s="12" t="s">
        <v>546</v>
      </c>
      <c r="H15" s="11" t="s">
        <v>601</v>
      </c>
      <c r="I15" s="11" t="s">
        <v>603</v>
      </c>
      <c r="J15" s="11" t="s">
        <v>547</v>
      </c>
    </row>
    <row r="16" s="1" customFormat="1" spans="1:10">
      <c r="A16" s="3"/>
      <c r="B16" s="3"/>
      <c r="C16" s="6"/>
      <c r="D16" s="6"/>
      <c r="E16" s="3"/>
      <c r="F16" s="13"/>
      <c r="G16" s="13"/>
      <c r="H16" s="11"/>
      <c r="I16" s="11"/>
      <c r="J16" s="11"/>
    </row>
    <row r="17" s="1" customFormat="1" ht="52" customHeight="1" spans="1:10">
      <c r="A17" s="3" t="s">
        <v>551</v>
      </c>
      <c r="B17" s="3" t="s">
        <v>552</v>
      </c>
      <c r="C17" s="4" t="s">
        <v>613</v>
      </c>
      <c r="D17" s="3" t="s">
        <v>614</v>
      </c>
      <c r="E17" s="3">
        <v>800000</v>
      </c>
      <c r="F17" s="11" t="s">
        <v>615</v>
      </c>
      <c r="G17" s="11">
        <v>483903.25</v>
      </c>
      <c r="H17" s="11">
        <v>15</v>
      </c>
      <c r="I17" s="11">
        <v>15</v>
      </c>
      <c r="J17" s="11" t="s">
        <v>616</v>
      </c>
    </row>
    <row r="18" s="1" customFormat="1" ht="85.5" spans="1:10">
      <c r="A18" s="3"/>
      <c r="B18" s="3" t="s">
        <v>564</v>
      </c>
      <c r="C18" s="4" t="s">
        <v>617</v>
      </c>
      <c r="D18" s="3" t="s">
        <v>554</v>
      </c>
      <c r="E18" s="15">
        <v>90</v>
      </c>
      <c r="F18" s="11" t="s">
        <v>580</v>
      </c>
      <c r="G18" s="35">
        <v>0.9</v>
      </c>
      <c r="H18" s="11">
        <v>15</v>
      </c>
      <c r="I18" s="11">
        <v>15</v>
      </c>
      <c r="J18" s="11"/>
    </row>
    <row r="19" s="1" customFormat="1" ht="71.25" spans="1:10">
      <c r="A19" s="3"/>
      <c r="B19" s="3" t="s">
        <v>568</v>
      </c>
      <c r="C19" s="4" t="s">
        <v>618</v>
      </c>
      <c r="D19" s="3" t="s">
        <v>554</v>
      </c>
      <c r="E19" s="15">
        <v>90</v>
      </c>
      <c r="F19" s="11" t="s">
        <v>580</v>
      </c>
      <c r="G19" s="35">
        <v>0.9</v>
      </c>
      <c r="H19" s="11">
        <v>20</v>
      </c>
      <c r="I19" s="11">
        <v>20</v>
      </c>
      <c r="J19" s="11"/>
    </row>
    <row r="20" s="1" customFormat="1" ht="58" customHeight="1" spans="1:10">
      <c r="A20" s="3"/>
      <c r="B20" s="3" t="s">
        <v>573</v>
      </c>
      <c r="C20" s="4" t="s">
        <v>619</v>
      </c>
      <c r="D20" s="3" t="s">
        <v>554</v>
      </c>
      <c r="E20" s="15">
        <v>100</v>
      </c>
      <c r="F20" s="11" t="s">
        <v>580</v>
      </c>
      <c r="G20" s="14">
        <v>1</v>
      </c>
      <c r="H20" s="11">
        <v>20</v>
      </c>
      <c r="I20" s="11">
        <v>10</v>
      </c>
      <c r="J20" s="11" t="s">
        <v>576</v>
      </c>
    </row>
    <row r="21" s="1" customFormat="1" ht="50" customHeight="1" spans="1:10">
      <c r="A21" s="3" t="s">
        <v>577</v>
      </c>
      <c r="B21" s="3" t="s">
        <v>581</v>
      </c>
      <c r="C21" s="4" t="s">
        <v>585</v>
      </c>
      <c r="D21" s="3" t="s">
        <v>554</v>
      </c>
      <c r="E21" s="15">
        <v>95</v>
      </c>
      <c r="F21" s="11" t="s">
        <v>580</v>
      </c>
      <c r="G21" s="14">
        <v>0.95</v>
      </c>
      <c r="H21" s="11">
        <v>10</v>
      </c>
      <c r="I21" s="11">
        <v>10</v>
      </c>
      <c r="J21" s="11"/>
    </row>
    <row r="22" s="1" customFormat="1" ht="61" customHeight="1" spans="1:10">
      <c r="A22" s="3"/>
      <c r="B22" s="3" t="s">
        <v>579</v>
      </c>
      <c r="C22" s="4" t="s">
        <v>586</v>
      </c>
      <c r="D22" s="3" t="s">
        <v>554</v>
      </c>
      <c r="E22" s="15">
        <v>95</v>
      </c>
      <c r="F22" s="11" t="s">
        <v>580</v>
      </c>
      <c r="G22" s="14">
        <v>0.95</v>
      </c>
      <c r="H22" s="11">
        <v>10</v>
      </c>
      <c r="I22" s="11">
        <v>10</v>
      </c>
      <c r="J22" s="11"/>
    </row>
    <row r="23" s="1" customFormat="1" ht="37" customHeight="1" spans="1:10">
      <c r="A23" s="3" t="s">
        <v>587</v>
      </c>
      <c r="B23" s="3" t="s">
        <v>588</v>
      </c>
      <c r="C23" s="4" t="s">
        <v>589</v>
      </c>
      <c r="D23" s="3" t="s">
        <v>554</v>
      </c>
      <c r="E23" s="15">
        <v>95</v>
      </c>
      <c r="F23" s="11" t="s">
        <v>580</v>
      </c>
      <c r="G23" s="14">
        <v>0.95</v>
      </c>
      <c r="H23" s="11">
        <v>10</v>
      </c>
      <c r="I23" s="11">
        <v>10</v>
      </c>
      <c r="J23" s="11"/>
    </row>
    <row r="24" s="1" customFormat="1" ht="15" customHeight="1" spans="1:10">
      <c r="A24" s="3" t="s">
        <v>620</v>
      </c>
      <c r="B24" s="3"/>
      <c r="C24" s="16"/>
      <c r="D24" s="16"/>
      <c r="E24" s="16"/>
      <c r="F24" s="16"/>
      <c r="G24" s="16"/>
      <c r="H24" s="16"/>
      <c r="I24" s="16"/>
      <c r="J24" s="16"/>
    </row>
    <row r="25" s="1" customFormat="1" ht="24" customHeight="1" spans="1:10">
      <c r="A25" s="3" t="s">
        <v>621</v>
      </c>
      <c r="B25" s="3">
        <v>100</v>
      </c>
      <c r="C25" s="3"/>
      <c r="D25" s="3"/>
      <c r="E25" s="3"/>
      <c r="F25" s="3"/>
      <c r="G25" s="3"/>
      <c r="H25" s="3"/>
      <c r="I25" s="3">
        <v>90</v>
      </c>
      <c r="J25" s="10" t="s">
        <v>622</v>
      </c>
    </row>
    <row r="26" s="1" customFormat="1" ht="65" customHeight="1" spans="1:10">
      <c r="A26" s="17" t="s">
        <v>623</v>
      </c>
      <c r="B26" s="17"/>
      <c r="C26" s="17"/>
      <c r="D26" s="17"/>
      <c r="E26" s="17"/>
      <c r="F26" s="17"/>
      <c r="G26" s="17"/>
      <c r="H26" s="17"/>
      <c r="I26" s="17"/>
      <c r="J26" s="17"/>
    </row>
    <row r="27" s="1" customFormat="1" ht="34" customHeight="1" spans="1:10">
      <c r="A27" s="36"/>
      <c r="B27" s="36"/>
      <c r="C27" s="36"/>
      <c r="D27" s="36"/>
      <c r="E27" s="36"/>
      <c r="F27" s="36"/>
      <c r="G27" s="36"/>
      <c r="H27" s="36"/>
      <c r="I27" s="36"/>
      <c r="J27" s="36"/>
    </row>
    <row r="28" s="1" customFormat="1" spans="1:10">
      <c r="A28" s="37"/>
      <c r="B28" s="37"/>
      <c r="C28" s="37"/>
      <c r="D28" s="37"/>
      <c r="E28" s="37"/>
      <c r="F28" s="37"/>
      <c r="G28" s="37"/>
      <c r="H28" s="37"/>
      <c r="I28" s="37"/>
      <c r="J28" s="37"/>
    </row>
    <row r="29" s="1" customFormat="1" spans="1:10">
      <c r="A29" s="37"/>
      <c r="B29" s="37"/>
      <c r="C29" s="37"/>
      <c r="D29" s="37"/>
      <c r="E29" s="37"/>
      <c r="F29" s="37"/>
      <c r="G29" s="37"/>
      <c r="H29" s="37"/>
      <c r="I29" s="37"/>
      <c r="J29" s="37"/>
    </row>
    <row r="30" s="1" customFormat="1" spans="1:10">
      <c r="A30" s="37"/>
      <c r="B30" s="37"/>
      <c r="C30" s="37"/>
      <c r="D30" s="37"/>
      <c r="E30" s="37"/>
      <c r="F30" s="37"/>
      <c r="G30" s="37"/>
      <c r="H30" s="37"/>
      <c r="I30" s="37"/>
      <c r="J30" s="37"/>
    </row>
  </sheetData>
  <mergeCells count="54">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27:J27"/>
    <mergeCell ref="A28:J28"/>
    <mergeCell ref="A29:J29"/>
    <mergeCell ref="A30:J30"/>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1" workbookViewId="0">
      <selection activeCell="I18" sqref="I18"/>
    </sheetView>
  </sheetViews>
  <sheetFormatPr defaultColWidth="9" defaultRowHeight="13.5"/>
  <cols>
    <col min="1" max="1" width="9" style="1"/>
    <col min="2" max="2" width="10" style="1" customWidth="1"/>
    <col min="3" max="4" width="9" style="1"/>
    <col min="5" max="5" width="8.75" style="1" customWidth="1"/>
    <col min="6" max="16384" width="9" style="1"/>
  </cols>
  <sheetData>
    <row r="1" s="1" customFormat="1" ht="24" spans="1:10">
      <c r="A1" s="2" t="s">
        <v>593</v>
      </c>
      <c r="B1" s="2"/>
      <c r="C1" s="2"/>
      <c r="D1" s="2"/>
      <c r="E1" s="2"/>
      <c r="F1" s="2"/>
      <c r="G1" s="2"/>
      <c r="H1" s="2"/>
      <c r="I1" s="2"/>
      <c r="J1" s="2"/>
    </row>
    <row r="2" s="1" customFormat="1" ht="14.25" spans="1:10">
      <c r="A2" s="3" t="s">
        <v>594</v>
      </c>
      <c r="B2" s="3" t="s">
        <v>624</v>
      </c>
      <c r="C2" s="3"/>
      <c r="D2" s="3"/>
      <c r="E2" s="3"/>
      <c r="F2" s="3"/>
      <c r="G2" s="3"/>
      <c r="H2" s="3"/>
      <c r="I2" s="3"/>
      <c r="J2" s="3"/>
    </row>
    <row r="3" s="1" customFormat="1" spans="1:10">
      <c r="A3" s="3" t="s">
        <v>596</v>
      </c>
      <c r="B3" s="4" t="s">
        <v>479</v>
      </c>
      <c r="C3" s="4"/>
      <c r="D3" s="4"/>
      <c r="E3" s="5" t="s">
        <v>597</v>
      </c>
      <c r="F3" s="3" t="s">
        <v>479</v>
      </c>
      <c r="G3" s="3"/>
      <c r="H3" s="3"/>
      <c r="I3" s="3"/>
      <c r="J3" s="3"/>
    </row>
    <row r="4" s="1" customFormat="1" spans="1:10">
      <c r="A4" s="3"/>
      <c r="B4" s="4"/>
      <c r="C4" s="4"/>
      <c r="D4" s="4"/>
      <c r="E4" s="6"/>
      <c r="F4" s="3"/>
      <c r="G4" s="3"/>
      <c r="H4" s="3"/>
      <c r="I4" s="3"/>
      <c r="J4" s="3"/>
    </row>
    <row r="5" s="1" customFormat="1" spans="1:10">
      <c r="A5" s="3" t="s">
        <v>598</v>
      </c>
      <c r="B5" s="3"/>
      <c r="C5" s="5" t="s">
        <v>599</v>
      </c>
      <c r="D5" s="5" t="s">
        <v>441</v>
      </c>
      <c r="E5" s="5" t="s">
        <v>600</v>
      </c>
      <c r="F5" s="3" t="s">
        <v>601</v>
      </c>
      <c r="G5" s="3"/>
      <c r="H5" s="3" t="s">
        <v>602</v>
      </c>
      <c r="I5" s="3" t="s">
        <v>603</v>
      </c>
      <c r="J5" s="3"/>
    </row>
    <row r="6" s="1" customFormat="1" spans="1:10">
      <c r="A6" s="3"/>
      <c r="B6" s="3"/>
      <c r="C6" s="6"/>
      <c r="D6" s="6"/>
      <c r="E6" s="6"/>
      <c r="F6" s="3"/>
      <c r="G6" s="3"/>
      <c r="H6" s="3"/>
      <c r="I6" s="3"/>
      <c r="J6" s="3"/>
    </row>
    <row r="7" s="1" customFormat="1" ht="28.5" spans="1:10">
      <c r="A7" s="3"/>
      <c r="B7" s="3" t="s">
        <v>534</v>
      </c>
      <c r="C7" s="3">
        <v>71.88</v>
      </c>
      <c r="D7" s="3">
        <v>71.88</v>
      </c>
      <c r="E7" s="3">
        <v>71.88</v>
      </c>
      <c r="F7" s="3">
        <v>10</v>
      </c>
      <c r="G7" s="3"/>
      <c r="H7" s="7">
        <v>1</v>
      </c>
      <c r="I7" s="3">
        <v>10</v>
      </c>
      <c r="J7" s="3"/>
    </row>
    <row r="8" s="1" customFormat="1" spans="1:10">
      <c r="A8" s="3"/>
      <c r="B8" s="5" t="s">
        <v>604</v>
      </c>
      <c r="C8" s="3">
        <v>71.88</v>
      </c>
      <c r="D8" s="3">
        <v>71.88</v>
      </c>
      <c r="E8" s="3">
        <v>71.88</v>
      </c>
      <c r="F8" s="3" t="s">
        <v>445</v>
      </c>
      <c r="G8" s="3"/>
      <c r="H8" s="3" t="s">
        <v>445</v>
      </c>
      <c r="I8" s="3" t="s">
        <v>445</v>
      </c>
      <c r="J8" s="3"/>
    </row>
    <row r="9" s="1" customFormat="1" ht="23" customHeight="1" spans="1:10">
      <c r="A9" s="3"/>
      <c r="B9" s="8"/>
      <c r="C9" s="3"/>
      <c r="D9" s="3"/>
      <c r="E9" s="3"/>
      <c r="F9" s="3"/>
      <c r="G9" s="3"/>
      <c r="H9" s="3"/>
      <c r="I9" s="3"/>
      <c r="J9" s="3"/>
    </row>
    <row r="10" s="1" customFormat="1" ht="28.5" spans="1:10">
      <c r="A10" s="3"/>
      <c r="B10" s="9" t="s">
        <v>538</v>
      </c>
      <c r="C10" s="9"/>
      <c r="D10" s="9"/>
      <c r="E10" s="9"/>
      <c r="F10" s="3" t="s">
        <v>445</v>
      </c>
      <c r="G10" s="3"/>
      <c r="H10" s="3" t="s">
        <v>445</v>
      </c>
      <c r="I10" s="3" t="s">
        <v>445</v>
      </c>
      <c r="J10" s="3"/>
    </row>
    <row r="11" s="1" customFormat="1" ht="28.5" spans="1:10">
      <c r="A11" s="3"/>
      <c r="B11" s="9" t="s">
        <v>605</v>
      </c>
      <c r="C11" s="3"/>
      <c r="D11" s="3"/>
      <c r="E11" s="10"/>
      <c r="F11" s="3" t="s">
        <v>445</v>
      </c>
      <c r="G11" s="3"/>
      <c r="H11" s="3" t="s">
        <v>445</v>
      </c>
      <c r="I11" s="3" t="s">
        <v>445</v>
      </c>
      <c r="J11" s="3"/>
    </row>
    <row r="12" s="1" customFormat="1" ht="14.25" spans="1:10">
      <c r="A12" s="11" t="s">
        <v>606</v>
      </c>
      <c r="B12" s="11"/>
      <c r="C12" s="11"/>
      <c r="D12" s="11"/>
      <c r="E12" s="11"/>
      <c r="F12" s="11"/>
      <c r="G12" s="11" t="s">
        <v>607</v>
      </c>
      <c r="H12" s="11"/>
      <c r="I12" s="11"/>
      <c r="J12" s="11"/>
    </row>
    <row r="13" s="1" customFormat="1" ht="77" customHeight="1" spans="1:10">
      <c r="A13" s="11" t="s">
        <v>608</v>
      </c>
      <c r="B13" s="34" t="s">
        <v>609</v>
      </c>
      <c r="C13" s="34"/>
      <c r="D13" s="34"/>
      <c r="E13" s="34"/>
      <c r="F13" s="34"/>
      <c r="G13" s="11" t="s">
        <v>625</v>
      </c>
      <c r="H13" s="11"/>
      <c r="I13" s="11"/>
      <c r="J13" s="11"/>
    </row>
    <row r="14" s="1" customFormat="1" ht="14.25" spans="1:10">
      <c r="A14" s="11" t="s">
        <v>542</v>
      </c>
      <c r="B14" s="11"/>
      <c r="C14" s="11"/>
      <c r="D14" s="11" t="s">
        <v>611</v>
      </c>
      <c r="E14" s="11"/>
      <c r="F14" s="11"/>
      <c r="G14" s="11" t="s">
        <v>612</v>
      </c>
      <c r="H14" s="11"/>
      <c r="I14" s="11"/>
      <c r="J14" s="11"/>
    </row>
    <row r="15" s="1" customFormat="1" spans="1:10">
      <c r="A15" s="3" t="s">
        <v>548</v>
      </c>
      <c r="B15" s="3" t="s">
        <v>549</v>
      </c>
      <c r="C15" s="5" t="s">
        <v>550</v>
      </c>
      <c r="D15" s="5" t="s">
        <v>543</v>
      </c>
      <c r="E15" s="3" t="s">
        <v>544</v>
      </c>
      <c r="F15" s="12" t="s">
        <v>545</v>
      </c>
      <c r="G15" s="12" t="s">
        <v>546</v>
      </c>
      <c r="H15" s="11" t="s">
        <v>601</v>
      </c>
      <c r="I15" s="11" t="s">
        <v>603</v>
      </c>
      <c r="J15" s="11" t="s">
        <v>547</v>
      </c>
    </row>
    <row r="16" s="1" customFormat="1" spans="1:10">
      <c r="A16" s="3"/>
      <c r="B16" s="3"/>
      <c r="C16" s="6"/>
      <c r="D16" s="6"/>
      <c r="E16" s="3"/>
      <c r="F16" s="13"/>
      <c r="G16" s="13"/>
      <c r="H16" s="11"/>
      <c r="I16" s="11"/>
      <c r="J16" s="11"/>
    </row>
    <row r="17" s="1" customFormat="1" ht="42.75" spans="1:10">
      <c r="A17" s="3" t="s">
        <v>551</v>
      </c>
      <c r="B17" s="3" t="s">
        <v>552</v>
      </c>
      <c r="C17" s="4" t="s">
        <v>626</v>
      </c>
      <c r="D17" s="3" t="s">
        <v>614</v>
      </c>
      <c r="E17" s="3">
        <v>1</v>
      </c>
      <c r="F17" s="11" t="s">
        <v>555</v>
      </c>
      <c r="G17" s="11" t="s">
        <v>563</v>
      </c>
      <c r="H17" s="11">
        <v>20</v>
      </c>
      <c r="I17" s="11">
        <v>20</v>
      </c>
      <c r="J17" s="11"/>
    </row>
    <row r="18" s="1" customFormat="1" ht="42.75" spans="1:10">
      <c r="A18" s="3"/>
      <c r="B18" s="3" t="s">
        <v>564</v>
      </c>
      <c r="C18" s="4" t="s">
        <v>565</v>
      </c>
      <c r="D18" s="3" t="s">
        <v>627</v>
      </c>
      <c r="E18" s="15">
        <v>100</v>
      </c>
      <c r="F18" s="11" t="s">
        <v>580</v>
      </c>
      <c r="G18" s="14">
        <v>1</v>
      </c>
      <c r="H18" s="11">
        <v>15</v>
      </c>
      <c r="I18" s="11">
        <v>15</v>
      </c>
      <c r="J18" s="11"/>
    </row>
    <row r="19" s="1" customFormat="1" ht="28.5" spans="1:10">
      <c r="A19" s="3"/>
      <c r="B19" s="3" t="s">
        <v>568</v>
      </c>
      <c r="C19" s="4" t="s">
        <v>569</v>
      </c>
      <c r="D19" s="3" t="s">
        <v>628</v>
      </c>
      <c r="E19" s="3">
        <v>12</v>
      </c>
      <c r="F19" s="11" t="s">
        <v>571</v>
      </c>
      <c r="G19" s="14">
        <v>1</v>
      </c>
      <c r="H19" s="11">
        <v>10</v>
      </c>
      <c r="I19" s="11">
        <v>10</v>
      </c>
      <c r="J19" s="11"/>
    </row>
    <row r="20" s="1" customFormat="1" ht="42.75" spans="1:10">
      <c r="A20" s="3"/>
      <c r="B20" s="3" t="s">
        <v>573</v>
      </c>
      <c r="C20" s="4" t="s">
        <v>619</v>
      </c>
      <c r="D20" s="3" t="s">
        <v>554</v>
      </c>
      <c r="E20" s="15">
        <v>100</v>
      </c>
      <c r="F20" s="11" t="s">
        <v>580</v>
      </c>
      <c r="G20" s="14">
        <v>1</v>
      </c>
      <c r="H20" s="11">
        <v>25</v>
      </c>
      <c r="I20" s="11">
        <v>15</v>
      </c>
      <c r="J20" s="11" t="s">
        <v>616</v>
      </c>
    </row>
    <row r="21" s="1" customFormat="1" ht="28.5" spans="1:10">
      <c r="A21" s="3" t="s">
        <v>577</v>
      </c>
      <c r="B21" s="3" t="s">
        <v>581</v>
      </c>
      <c r="C21" s="4" t="s">
        <v>585</v>
      </c>
      <c r="D21" s="3" t="s">
        <v>554</v>
      </c>
      <c r="E21" s="15">
        <v>95</v>
      </c>
      <c r="F21" s="11" t="s">
        <v>580</v>
      </c>
      <c r="G21" s="14">
        <v>0.95</v>
      </c>
      <c r="H21" s="11">
        <v>10</v>
      </c>
      <c r="I21" s="11">
        <v>10</v>
      </c>
      <c r="J21" s="11"/>
    </row>
    <row r="22" s="1" customFormat="1" ht="42.75" spans="1:10">
      <c r="A22" s="3"/>
      <c r="B22" s="3" t="s">
        <v>579</v>
      </c>
      <c r="C22" s="4" t="s">
        <v>586</v>
      </c>
      <c r="D22" s="3" t="s">
        <v>554</v>
      </c>
      <c r="E22" s="15">
        <v>95</v>
      </c>
      <c r="F22" s="11" t="s">
        <v>580</v>
      </c>
      <c r="G22" s="14">
        <v>0.95</v>
      </c>
      <c r="H22" s="11">
        <v>10</v>
      </c>
      <c r="I22" s="11">
        <v>10</v>
      </c>
      <c r="J22" s="11"/>
    </row>
    <row r="23" s="1" customFormat="1" ht="42.75" spans="1:10">
      <c r="A23" s="3" t="s">
        <v>587</v>
      </c>
      <c r="B23" s="3" t="s">
        <v>588</v>
      </c>
      <c r="C23" s="4" t="s">
        <v>589</v>
      </c>
      <c r="D23" s="3" t="s">
        <v>554</v>
      </c>
      <c r="E23" s="15">
        <v>95</v>
      </c>
      <c r="F23" s="11" t="s">
        <v>580</v>
      </c>
      <c r="G23" s="14">
        <v>0.95</v>
      </c>
      <c r="H23" s="11">
        <v>10</v>
      </c>
      <c r="I23" s="11">
        <v>10</v>
      </c>
      <c r="J23" s="11"/>
    </row>
    <row r="24" s="1" customFormat="1" ht="14.25" spans="1:10">
      <c r="A24" s="3" t="s">
        <v>620</v>
      </c>
      <c r="B24" s="3"/>
      <c r="C24" s="16"/>
      <c r="D24" s="16"/>
      <c r="E24" s="16"/>
      <c r="F24" s="16"/>
      <c r="G24" s="16"/>
      <c r="H24" s="16"/>
      <c r="I24" s="16"/>
      <c r="J24" s="16"/>
    </row>
    <row r="25" s="1" customFormat="1" ht="14.25" spans="1:10">
      <c r="A25" s="3" t="s">
        <v>621</v>
      </c>
      <c r="B25" s="3">
        <v>100</v>
      </c>
      <c r="C25" s="3"/>
      <c r="D25" s="3"/>
      <c r="E25" s="3"/>
      <c r="F25" s="3"/>
      <c r="G25" s="3"/>
      <c r="H25" s="3"/>
      <c r="I25" s="3">
        <v>90</v>
      </c>
      <c r="J25" s="10" t="s">
        <v>622</v>
      </c>
    </row>
    <row r="26" s="1" customFormat="1" spans="1:10">
      <c r="A26" s="17" t="s">
        <v>623</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M17" sqref="M17"/>
    </sheetView>
  </sheetViews>
  <sheetFormatPr defaultColWidth="9" defaultRowHeight="13.5"/>
  <cols>
    <col min="1" max="11" width="9" style="1"/>
    <col min="12" max="12" width="12.625" style="1"/>
    <col min="13" max="16384" width="9" style="1"/>
  </cols>
  <sheetData>
    <row r="1" s="1" customFormat="1" ht="24" spans="1:10">
      <c r="A1" s="2" t="s">
        <v>593</v>
      </c>
      <c r="B1" s="2"/>
      <c r="C1" s="2"/>
      <c r="D1" s="2"/>
      <c r="E1" s="2"/>
      <c r="F1" s="2"/>
      <c r="G1" s="2"/>
      <c r="H1" s="2"/>
      <c r="I1" s="2"/>
      <c r="J1" s="2"/>
    </row>
    <row r="2" s="1" customFormat="1" spans="1:10">
      <c r="A2" s="19" t="s">
        <v>594</v>
      </c>
      <c r="B2" s="19" t="s">
        <v>629</v>
      </c>
      <c r="C2" s="19"/>
      <c r="D2" s="19"/>
      <c r="E2" s="19"/>
      <c r="F2" s="19"/>
      <c r="G2" s="19"/>
      <c r="H2" s="19"/>
      <c r="I2" s="19"/>
      <c r="J2" s="19"/>
    </row>
    <row r="3" s="1" customFormat="1" spans="1:10">
      <c r="A3" s="19" t="s">
        <v>596</v>
      </c>
      <c r="B3" s="20" t="s">
        <v>479</v>
      </c>
      <c r="C3" s="20"/>
      <c r="D3" s="20"/>
      <c r="E3" s="21" t="s">
        <v>597</v>
      </c>
      <c r="F3" s="19" t="s">
        <v>479</v>
      </c>
      <c r="G3" s="19"/>
      <c r="H3" s="19"/>
      <c r="I3" s="19"/>
      <c r="J3" s="19"/>
    </row>
    <row r="4" s="1" customFormat="1" spans="1:10">
      <c r="A4" s="19"/>
      <c r="B4" s="20"/>
      <c r="C4" s="20"/>
      <c r="D4" s="20"/>
      <c r="E4" s="22"/>
      <c r="F4" s="19"/>
      <c r="G4" s="19"/>
      <c r="H4" s="19"/>
      <c r="I4" s="19"/>
      <c r="J4" s="19"/>
    </row>
    <row r="5" s="1" customFormat="1" spans="1:10">
      <c r="A5" s="19" t="s">
        <v>598</v>
      </c>
      <c r="B5" s="19"/>
      <c r="C5" s="21" t="s">
        <v>599</v>
      </c>
      <c r="D5" s="21" t="s">
        <v>441</v>
      </c>
      <c r="E5" s="21" t="s">
        <v>600</v>
      </c>
      <c r="F5" s="19" t="s">
        <v>601</v>
      </c>
      <c r="G5" s="19"/>
      <c r="H5" s="19" t="s">
        <v>602</v>
      </c>
      <c r="I5" s="19" t="s">
        <v>603</v>
      </c>
      <c r="J5" s="19"/>
    </row>
    <row r="6" s="1" customFormat="1" spans="1:10">
      <c r="A6" s="19"/>
      <c r="B6" s="19"/>
      <c r="C6" s="22"/>
      <c r="D6" s="22"/>
      <c r="E6" s="22"/>
      <c r="F6" s="19"/>
      <c r="G6" s="19"/>
      <c r="H6" s="19"/>
      <c r="I6" s="19"/>
      <c r="J6" s="19"/>
    </row>
    <row r="7" s="1" customFormat="1" ht="27" spans="1:10">
      <c r="A7" s="19"/>
      <c r="B7" s="19" t="s">
        <v>534</v>
      </c>
      <c r="C7" s="19">
        <v>1</v>
      </c>
      <c r="D7" s="19">
        <v>1</v>
      </c>
      <c r="E7" s="19">
        <v>1</v>
      </c>
      <c r="F7" s="19">
        <v>10</v>
      </c>
      <c r="G7" s="19"/>
      <c r="H7" s="23">
        <v>1</v>
      </c>
      <c r="I7" s="19">
        <v>10</v>
      </c>
      <c r="J7" s="19"/>
    </row>
    <row r="8" s="1" customFormat="1" spans="1:10">
      <c r="A8" s="19"/>
      <c r="B8" s="21" t="s">
        <v>604</v>
      </c>
      <c r="C8" s="19">
        <v>1</v>
      </c>
      <c r="D8" s="19">
        <v>1</v>
      </c>
      <c r="E8" s="19">
        <v>1</v>
      </c>
      <c r="F8" s="19" t="s">
        <v>445</v>
      </c>
      <c r="G8" s="19"/>
      <c r="H8" s="19" t="s">
        <v>445</v>
      </c>
      <c r="I8" s="19" t="s">
        <v>445</v>
      </c>
      <c r="J8" s="19"/>
    </row>
    <row r="9" s="1" customFormat="1" spans="1:10">
      <c r="A9" s="19"/>
      <c r="B9" s="24"/>
      <c r="C9" s="19"/>
      <c r="D9" s="19"/>
      <c r="E9" s="19"/>
      <c r="F9" s="19"/>
      <c r="G9" s="19"/>
      <c r="H9" s="19"/>
      <c r="I9" s="19"/>
      <c r="J9" s="19"/>
    </row>
    <row r="10" s="1" customFormat="1" ht="27" spans="1:10">
      <c r="A10" s="19"/>
      <c r="B10" s="25" t="s">
        <v>538</v>
      </c>
      <c r="C10" s="19"/>
      <c r="D10" s="19"/>
      <c r="E10" s="19"/>
      <c r="F10" s="19" t="s">
        <v>445</v>
      </c>
      <c r="G10" s="19"/>
      <c r="H10" s="19" t="s">
        <v>445</v>
      </c>
      <c r="I10" s="19" t="s">
        <v>445</v>
      </c>
      <c r="J10" s="19"/>
    </row>
    <row r="11" s="1" customFormat="1" ht="27" spans="1:10">
      <c r="A11" s="19"/>
      <c r="B11" s="25" t="s">
        <v>605</v>
      </c>
      <c r="C11" s="19"/>
      <c r="D11" s="19"/>
      <c r="E11" s="26"/>
      <c r="F11" s="19" t="s">
        <v>445</v>
      </c>
      <c r="G11" s="19"/>
      <c r="H11" s="19" t="s">
        <v>445</v>
      </c>
      <c r="I11" s="19" t="s">
        <v>445</v>
      </c>
      <c r="J11" s="19"/>
    </row>
    <row r="12" s="1" customFormat="1" spans="1:10">
      <c r="A12" s="27" t="s">
        <v>606</v>
      </c>
      <c r="B12" s="27"/>
      <c r="C12" s="27"/>
      <c r="D12" s="27"/>
      <c r="E12" s="27"/>
      <c r="F12" s="27"/>
      <c r="G12" s="27" t="s">
        <v>607</v>
      </c>
      <c r="H12" s="27"/>
      <c r="I12" s="27"/>
      <c r="J12" s="27"/>
    </row>
    <row r="13" s="1" customFormat="1" ht="50" customHeight="1" spans="1:10">
      <c r="A13" s="27" t="s">
        <v>608</v>
      </c>
      <c r="B13" s="27" t="s">
        <v>630</v>
      </c>
      <c r="C13" s="27"/>
      <c r="D13" s="27"/>
      <c r="E13" s="27"/>
      <c r="F13" s="27"/>
      <c r="G13" s="27" t="s">
        <v>631</v>
      </c>
      <c r="H13" s="27"/>
      <c r="I13" s="27"/>
      <c r="J13" s="27"/>
    </row>
    <row r="14" s="1" customFormat="1" spans="1:10">
      <c r="A14" s="27" t="s">
        <v>542</v>
      </c>
      <c r="B14" s="27"/>
      <c r="C14" s="27"/>
      <c r="D14" s="27" t="s">
        <v>611</v>
      </c>
      <c r="E14" s="27"/>
      <c r="F14" s="27"/>
      <c r="G14" s="27" t="s">
        <v>612</v>
      </c>
      <c r="H14" s="27"/>
      <c r="I14" s="27"/>
      <c r="J14" s="27"/>
    </row>
    <row r="15" s="1" customFormat="1" spans="1:10">
      <c r="A15" s="19" t="s">
        <v>548</v>
      </c>
      <c r="B15" s="19" t="s">
        <v>549</v>
      </c>
      <c r="C15" s="21" t="s">
        <v>550</v>
      </c>
      <c r="D15" s="21" t="s">
        <v>543</v>
      </c>
      <c r="E15" s="19" t="s">
        <v>544</v>
      </c>
      <c r="F15" s="28" t="s">
        <v>545</v>
      </c>
      <c r="G15" s="28" t="s">
        <v>546</v>
      </c>
      <c r="H15" s="27" t="s">
        <v>601</v>
      </c>
      <c r="I15" s="27" t="s">
        <v>603</v>
      </c>
      <c r="J15" s="27" t="s">
        <v>547</v>
      </c>
    </row>
    <row r="16" s="1" customFormat="1" spans="1:10">
      <c r="A16" s="19"/>
      <c r="B16" s="19"/>
      <c r="C16" s="22"/>
      <c r="D16" s="22"/>
      <c r="E16" s="19"/>
      <c r="F16" s="29"/>
      <c r="G16" s="29"/>
      <c r="H16" s="27"/>
      <c r="I16" s="27"/>
      <c r="J16" s="27"/>
    </row>
    <row r="17" s="1" customFormat="1" ht="71" customHeight="1" spans="1:10">
      <c r="A17" s="19" t="s">
        <v>551</v>
      </c>
      <c r="B17" s="19" t="s">
        <v>552</v>
      </c>
      <c r="C17" s="20" t="s">
        <v>632</v>
      </c>
      <c r="D17" s="19" t="str">
        <f>D18</f>
        <v>≥</v>
      </c>
      <c r="E17" s="19">
        <v>5</v>
      </c>
      <c r="F17" s="27" t="s">
        <v>555</v>
      </c>
      <c r="G17" s="33" t="s">
        <v>633</v>
      </c>
      <c r="H17" s="27">
        <v>25</v>
      </c>
      <c r="I17" s="27">
        <v>25</v>
      </c>
      <c r="J17" s="27"/>
    </row>
    <row r="18" s="1" customFormat="1" ht="27" spans="1:10">
      <c r="A18" s="19"/>
      <c r="B18" s="19" t="s">
        <v>564</v>
      </c>
      <c r="C18" s="20" t="s">
        <v>634</v>
      </c>
      <c r="D18" s="19" t="str">
        <f>D19</f>
        <v>≥</v>
      </c>
      <c r="E18" s="19">
        <v>100</v>
      </c>
      <c r="F18" s="27" t="s">
        <v>580</v>
      </c>
      <c r="G18" s="30">
        <v>1</v>
      </c>
      <c r="H18" s="27">
        <v>15</v>
      </c>
      <c r="I18" s="27">
        <v>15</v>
      </c>
      <c r="J18" s="27"/>
    </row>
    <row r="19" s="1" customFormat="1" ht="27" spans="1:10">
      <c r="A19" s="19"/>
      <c r="B19" s="19" t="s">
        <v>568</v>
      </c>
      <c r="C19" s="20" t="s">
        <v>634</v>
      </c>
      <c r="D19" s="19" t="s">
        <v>554</v>
      </c>
      <c r="E19" s="19">
        <v>96</v>
      </c>
      <c r="F19" s="27" t="s">
        <v>580</v>
      </c>
      <c r="G19" s="30">
        <v>0.96</v>
      </c>
      <c r="H19" s="27">
        <v>10</v>
      </c>
      <c r="I19" s="27">
        <v>10</v>
      </c>
      <c r="J19" s="27"/>
    </row>
    <row r="20" s="1" customFormat="1" ht="40.5" spans="1:10">
      <c r="A20" s="19"/>
      <c r="B20" s="19" t="s">
        <v>573</v>
      </c>
      <c r="C20" s="20" t="s">
        <v>619</v>
      </c>
      <c r="D20" s="19" t="s">
        <v>554</v>
      </c>
      <c r="E20" s="31">
        <v>100</v>
      </c>
      <c r="F20" s="27" t="s">
        <v>580</v>
      </c>
      <c r="G20" s="30">
        <v>1</v>
      </c>
      <c r="H20" s="27">
        <v>20</v>
      </c>
      <c r="I20" s="27">
        <v>20</v>
      </c>
      <c r="J20" s="27"/>
    </row>
    <row r="21" s="1" customFormat="1" ht="94.5" spans="1:10">
      <c r="A21" s="19" t="s">
        <v>577</v>
      </c>
      <c r="B21" s="19" t="s">
        <v>581</v>
      </c>
      <c r="C21" s="20" t="s">
        <v>582</v>
      </c>
      <c r="D21" s="19" t="s">
        <v>554</v>
      </c>
      <c r="E21" s="31">
        <v>100</v>
      </c>
      <c r="F21" s="27" t="s">
        <v>580</v>
      </c>
      <c r="G21" s="30">
        <v>1</v>
      </c>
      <c r="H21" s="27">
        <v>10</v>
      </c>
      <c r="I21" s="27">
        <v>10</v>
      </c>
      <c r="J21" s="27"/>
    </row>
    <row r="22" s="1" customFormat="1" ht="67.5" spans="1:10">
      <c r="A22" s="19"/>
      <c r="B22" s="19" t="s">
        <v>579</v>
      </c>
      <c r="C22" s="20" t="s">
        <v>635</v>
      </c>
      <c r="D22" s="19" t="s">
        <v>554</v>
      </c>
      <c r="E22" s="31">
        <v>95</v>
      </c>
      <c r="F22" s="27" t="s">
        <v>580</v>
      </c>
      <c r="G22" s="30">
        <v>0.95</v>
      </c>
      <c r="H22" s="27">
        <v>10</v>
      </c>
      <c r="I22" s="27">
        <v>10</v>
      </c>
      <c r="J22" s="27"/>
    </row>
    <row r="23" s="1" customFormat="1" ht="40.5" spans="1:10">
      <c r="A23" s="19" t="s">
        <v>587</v>
      </c>
      <c r="B23" s="19" t="s">
        <v>588</v>
      </c>
      <c r="C23" s="20" t="s">
        <v>636</v>
      </c>
      <c r="D23" s="19" t="s">
        <v>554</v>
      </c>
      <c r="E23" s="31">
        <v>95</v>
      </c>
      <c r="F23" s="27" t="s">
        <v>580</v>
      </c>
      <c r="G23" s="30">
        <v>0.95</v>
      </c>
      <c r="H23" s="27">
        <v>10</v>
      </c>
      <c r="I23" s="27">
        <v>10</v>
      </c>
      <c r="J23" s="27"/>
    </row>
    <row r="24" s="1" customFormat="1" spans="1:10">
      <c r="A24" s="19" t="s">
        <v>620</v>
      </c>
      <c r="B24" s="19"/>
      <c r="C24" s="32"/>
      <c r="D24" s="32"/>
      <c r="E24" s="32"/>
      <c r="F24" s="32"/>
      <c r="G24" s="32"/>
      <c r="H24" s="32"/>
      <c r="I24" s="32"/>
      <c r="J24" s="32"/>
    </row>
    <row r="25" s="1" customFormat="1" spans="1:10">
      <c r="A25" s="19" t="s">
        <v>621</v>
      </c>
      <c r="B25" s="19">
        <v>100</v>
      </c>
      <c r="C25" s="19"/>
      <c r="D25" s="19"/>
      <c r="E25" s="19"/>
      <c r="F25" s="19"/>
      <c r="G25" s="19"/>
      <c r="H25" s="19"/>
      <c r="I25" s="19">
        <v>100</v>
      </c>
      <c r="J25" s="26" t="s">
        <v>622</v>
      </c>
    </row>
    <row r="26" s="1" customFormat="1" spans="1:10">
      <c r="A26" s="17" t="s">
        <v>623</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M21" sqref="M21"/>
    </sheetView>
  </sheetViews>
  <sheetFormatPr defaultColWidth="9" defaultRowHeight="13.5"/>
  <cols>
    <col min="1" max="16384" width="9" style="1"/>
  </cols>
  <sheetData>
    <row r="1" s="1" customFormat="1" ht="24" spans="1:10">
      <c r="A1" s="2" t="s">
        <v>593</v>
      </c>
      <c r="B1" s="2"/>
      <c r="C1" s="2"/>
      <c r="D1" s="2"/>
      <c r="E1" s="2"/>
      <c r="F1" s="2"/>
      <c r="G1" s="2"/>
      <c r="H1" s="2"/>
      <c r="I1" s="2"/>
      <c r="J1" s="2"/>
    </row>
    <row r="2" s="1" customFormat="1" spans="1:10">
      <c r="A2" s="19" t="s">
        <v>594</v>
      </c>
      <c r="B2" s="19" t="s">
        <v>637</v>
      </c>
      <c r="C2" s="19"/>
      <c r="D2" s="19"/>
      <c r="E2" s="19"/>
      <c r="F2" s="19"/>
      <c r="G2" s="19"/>
      <c r="H2" s="19"/>
      <c r="I2" s="19"/>
      <c r="J2" s="19"/>
    </row>
    <row r="3" s="1" customFormat="1" spans="1:10">
      <c r="A3" s="19" t="s">
        <v>596</v>
      </c>
      <c r="B3" s="20" t="s">
        <v>479</v>
      </c>
      <c r="C3" s="20"/>
      <c r="D3" s="20"/>
      <c r="E3" s="21" t="s">
        <v>597</v>
      </c>
      <c r="F3" s="19" t="s">
        <v>479</v>
      </c>
      <c r="G3" s="19"/>
      <c r="H3" s="19"/>
      <c r="I3" s="19"/>
      <c r="J3" s="19"/>
    </row>
    <row r="4" s="1" customFormat="1" spans="1:10">
      <c r="A4" s="19"/>
      <c r="B4" s="20"/>
      <c r="C4" s="20"/>
      <c r="D4" s="20"/>
      <c r="E4" s="22"/>
      <c r="F4" s="19"/>
      <c r="G4" s="19"/>
      <c r="H4" s="19"/>
      <c r="I4" s="19"/>
      <c r="J4" s="19"/>
    </row>
    <row r="5" s="1" customFormat="1" spans="1:10">
      <c r="A5" s="19" t="s">
        <v>598</v>
      </c>
      <c r="B5" s="19"/>
      <c r="C5" s="21" t="s">
        <v>599</v>
      </c>
      <c r="D5" s="21" t="s">
        <v>441</v>
      </c>
      <c r="E5" s="21" t="s">
        <v>600</v>
      </c>
      <c r="F5" s="19" t="s">
        <v>601</v>
      </c>
      <c r="G5" s="19"/>
      <c r="H5" s="19" t="s">
        <v>602</v>
      </c>
      <c r="I5" s="19" t="s">
        <v>603</v>
      </c>
      <c r="J5" s="19"/>
    </row>
    <row r="6" s="1" customFormat="1" spans="1:10">
      <c r="A6" s="19"/>
      <c r="B6" s="19"/>
      <c r="C6" s="22"/>
      <c r="D6" s="22"/>
      <c r="E6" s="22"/>
      <c r="F6" s="19"/>
      <c r="G6" s="19"/>
      <c r="H6" s="19"/>
      <c r="I6" s="19"/>
      <c r="J6" s="19"/>
    </row>
    <row r="7" s="1" customFormat="1" ht="27" spans="1:10">
      <c r="A7" s="19"/>
      <c r="B7" s="19" t="s">
        <v>534</v>
      </c>
      <c r="C7" s="19">
        <v>110</v>
      </c>
      <c r="D7" s="19">
        <v>110</v>
      </c>
      <c r="E7" s="19">
        <v>30</v>
      </c>
      <c r="F7" s="19">
        <v>10</v>
      </c>
      <c r="G7" s="19"/>
      <c r="H7" s="23">
        <v>0.2727</v>
      </c>
      <c r="I7" s="19">
        <v>10</v>
      </c>
      <c r="J7" s="19"/>
    </row>
    <row r="8" s="1" customFormat="1" spans="1:10">
      <c r="A8" s="19"/>
      <c r="B8" s="21" t="s">
        <v>604</v>
      </c>
      <c r="C8" s="19">
        <v>110</v>
      </c>
      <c r="D8" s="19">
        <v>110</v>
      </c>
      <c r="E8" s="19">
        <v>30</v>
      </c>
      <c r="F8" s="19" t="s">
        <v>445</v>
      </c>
      <c r="G8" s="19"/>
      <c r="H8" s="19" t="s">
        <v>445</v>
      </c>
      <c r="I8" s="19" t="s">
        <v>445</v>
      </c>
      <c r="J8" s="19"/>
    </row>
    <row r="9" s="1" customFormat="1" spans="1:10">
      <c r="A9" s="19"/>
      <c r="B9" s="24"/>
      <c r="C9" s="19"/>
      <c r="D9" s="19"/>
      <c r="E9" s="19"/>
      <c r="F9" s="19"/>
      <c r="G9" s="19"/>
      <c r="H9" s="19"/>
      <c r="I9" s="19"/>
      <c r="J9" s="19"/>
    </row>
    <row r="10" s="1" customFormat="1" ht="27" spans="1:10">
      <c r="A10" s="19"/>
      <c r="B10" s="25" t="s">
        <v>538</v>
      </c>
      <c r="C10" s="19"/>
      <c r="D10" s="19"/>
      <c r="E10" s="19"/>
      <c r="F10" s="19" t="s">
        <v>445</v>
      </c>
      <c r="G10" s="19"/>
      <c r="H10" s="19" t="s">
        <v>445</v>
      </c>
      <c r="I10" s="19" t="s">
        <v>445</v>
      </c>
      <c r="J10" s="19"/>
    </row>
    <row r="11" s="1" customFormat="1" ht="27" spans="1:10">
      <c r="A11" s="19"/>
      <c r="B11" s="25" t="s">
        <v>605</v>
      </c>
      <c r="C11" s="19"/>
      <c r="D11" s="19"/>
      <c r="E11" s="26"/>
      <c r="F11" s="19" t="s">
        <v>445</v>
      </c>
      <c r="G11" s="19"/>
      <c r="H11" s="19" t="s">
        <v>445</v>
      </c>
      <c r="I11" s="19" t="s">
        <v>445</v>
      </c>
      <c r="J11" s="19"/>
    </row>
    <row r="12" s="1" customFormat="1" spans="1:10">
      <c r="A12" s="27" t="s">
        <v>606</v>
      </c>
      <c r="B12" s="27"/>
      <c r="C12" s="27"/>
      <c r="D12" s="27"/>
      <c r="E12" s="27"/>
      <c r="F12" s="27"/>
      <c r="G12" s="27" t="s">
        <v>607</v>
      </c>
      <c r="H12" s="27"/>
      <c r="I12" s="27"/>
      <c r="J12" s="27"/>
    </row>
    <row r="13" s="1" customFormat="1" ht="101" customHeight="1" spans="1:10">
      <c r="A13" s="27" t="s">
        <v>608</v>
      </c>
      <c r="B13" s="27" t="s">
        <v>638</v>
      </c>
      <c r="C13" s="27"/>
      <c r="D13" s="27"/>
      <c r="E13" s="27"/>
      <c r="F13" s="27"/>
      <c r="G13" s="27" t="s">
        <v>639</v>
      </c>
      <c r="H13" s="27"/>
      <c r="I13" s="27"/>
      <c r="J13" s="27"/>
    </row>
    <row r="14" s="1" customFormat="1" spans="1:10">
      <c r="A14" s="27" t="s">
        <v>542</v>
      </c>
      <c r="B14" s="27"/>
      <c r="C14" s="27"/>
      <c r="D14" s="27" t="s">
        <v>611</v>
      </c>
      <c r="E14" s="27"/>
      <c r="F14" s="27"/>
      <c r="G14" s="27" t="s">
        <v>612</v>
      </c>
      <c r="H14" s="27"/>
      <c r="I14" s="27"/>
      <c r="J14" s="27"/>
    </row>
    <row r="15" s="1" customFormat="1" spans="1:10">
      <c r="A15" s="19" t="s">
        <v>548</v>
      </c>
      <c r="B15" s="19" t="s">
        <v>549</v>
      </c>
      <c r="C15" s="21" t="s">
        <v>550</v>
      </c>
      <c r="D15" s="21" t="s">
        <v>543</v>
      </c>
      <c r="E15" s="19" t="s">
        <v>544</v>
      </c>
      <c r="F15" s="28" t="s">
        <v>545</v>
      </c>
      <c r="G15" s="28" t="s">
        <v>546</v>
      </c>
      <c r="H15" s="27" t="s">
        <v>601</v>
      </c>
      <c r="I15" s="27" t="s">
        <v>603</v>
      </c>
      <c r="J15" s="27" t="s">
        <v>547</v>
      </c>
    </row>
    <row r="16" s="1" customFormat="1" spans="1:10">
      <c r="A16" s="19"/>
      <c r="B16" s="19"/>
      <c r="C16" s="22"/>
      <c r="D16" s="22"/>
      <c r="E16" s="19"/>
      <c r="F16" s="29"/>
      <c r="G16" s="29"/>
      <c r="H16" s="27"/>
      <c r="I16" s="27"/>
      <c r="J16" s="27"/>
    </row>
    <row r="17" s="1" customFormat="1" spans="1:10">
      <c r="A17" s="19" t="s">
        <v>551</v>
      </c>
      <c r="B17" s="19" t="s">
        <v>552</v>
      </c>
      <c r="C17" s="20" t="s">
        <v>640</v>
      </c>
      <c r="D17" s="19" t="str">
        <f t="shared" ref="D17:D20" si="0">D18</f>
        <v>≥</v>
      </c>
      <c r="E17" s="19">
        <v>100</v>
      </c>
      <c r="F17" s="27" t="s">
        <v>580</v>
      </c>
      <c r="G17" s="30">
        <v>1</v>
      </c>
      <c r="H17" s="27">
        <v>25</v>
      </c>
      <c r="I17" s="27">
        <v>25</v>
      </c>
      <c r="J17" s="27"/>
    </row>
    <row r="18" s="1" customFormat="1" ht="27" spans="1:10">
      <c r="A18" s="19"/>
      <c r="B18" s="19" t="s">
        <v>564</v>
      </c>
      <c r="C18" s="20" t="s">
        <v>641</v>
      </c>
      <c r="D18" s="19" t="str">
        <f t="shared" si="0"/>
        <v>≥</v>
      </c>
      <c r="E18" s="19">
        <v>100</v>
      </c>
      <c r="F18" s="27" t="s">
        <v>580</v>
      </c>
      <c r="G18" s="30">
        <v>1</v>
      </c>
      <c r="H18" s="27">
        <v>15</v>
      </c>
      <c r="I18" s="27">
        <v>15</v>
      </c>
      <c r="J18" s="27"/>
    </row>
    <row r="19" s="1" customFormat="1" ht="27" spans="1:10">
      <c r="A19" s="19"/>
      <c r="B19" s="19" t="s">
        <v>568</v>
      </c>
      <c r="C19" s="20" t="s">
        <v>642</v>
      </c>
      <c r="D19" s="19" t="s">
        <v>554</v>
      </c>
      <c r="E19" s="19">
        <v>96</v>
      </c>
      <c r="F19" s="27" t="s">
        <v>580</v>
      </c>
      <c r="G19" s="30">
        <v>0.96</v>
      </c>
      <c r="H19" s="27">
        <v>10</v>
      </c>
      <c r="I19" s="27">
        <v>10</v>
      </c>
      <c r="J19" s="27"/>
    </row>
    <row r="20" s="1" customFormat="1" ht="27" spans="1:10">
      <c r="A20" s="19"/>
      <c r="B20" s="19" t="s">
        <v>573</v>
      </c>
      <c r="C20" s="20" t="s">
        <v>643</v>
      </c>
      <c r="D20" s="19" t="str">
        <f t="shared" si="0"/>
        <v>≥</v>
      </c>
      <c r="E20" s="31">
        <v>100</v>
      </c>
      <c r="F20" s="27" t="s">
        <v>580</v>
      </c>
      <c r="G20" s="30">
        <v>1</v>
      </c>
      <c r="H20" s="27">
        <v>20</v>
      </c>
      <c r="I20" s="27">
        <v>20</v>
      </c>
      <c r="J20" s="27"/>
    </row>
    <row r="21" s="1" customFormat="1" ht="81" spans="1:10">
      <c r="A21" s="19" t="s">
        <v>577</v>
      </c>
      <c r="B21" s="19" t="s">
        <v>581</v>
      </c>
      <c r="C21" s="20" t="s">
        <v>644</v>
      </c>
      <c r="D21" s="19" t="s">
        <v>554</v>
      </c>
      <c r="E21" s="31">
        <v>100</v>
      </c>
      <c r="F21" s="27" t="s">
        <v>580</v>
      </c>
      <c r="G21" s="30">
        <v>1</v>
      </c>
      <c r="H21" s="27">
        <v>10</v>
      </c>
      <c r="I21" s="27">
        <v>10</v>
      </c>
      <c r="J21" s="27"/>
    </row>
    <row r="22" s="1" customFormat="1" ht="81" spans="1:10">
      <c r="A22" s="19"/>
      <c r="B22" s="19" t="s">
        <v>579</v>
      </c>
      <c r="C22" s="20" t="s">
        <v>645</v>
      </c>
      <c r="D22" s="19" t="s">
        <v>554</v>
      </c>
      <c r="E22" s="31">
        <v>95</v>
      </c>
      <c r="F22" s="27" t="s">
        <v>580</v>
      </c>
      <c r="G22" s="30">
        <v>0.95</v>
      </c>
      <c r="H22" s="27">
        <v>10</v>
      </c>
      <c r="I22" s="27">
        <v>10</v>
      </c>
      <c r="J22" s="27"/>
    </row>
    <row r="23" s="1" customFormat="1" ht="40.5" spans="1:10">
      <c r="A23" s="19" t="s">
        <v>587</v>
      </c>
      <c r="B23" s="19" t="s">
        <v>588</v>
      </c>
      <c r="C23" s="20" t="s">
        <v>646</v>
      </c>
      <c r="D23" s="19" t="s">
        <v>554</v>
      </c>
      <c r="E23" s="31">
        <v>95</v>
      </c>
      <c r="F23" s="27" t="s">
        <v>580</v>
      </c>
      <c r="G23" s="30">
        <v>0.95</v>
      </c>
      <c r="H23" s="27">
        <v>10</v>
      </c>
      <c r="I23" s="27">
        <v>10</v>
      </c>
      <c r="J23" s="27"/>
    </row>
    <row r="24" s="1" customFormat="1" spans="1:10">
      <c r="A24" s="19" t="s">
        <v>620</v>
      </c>
      <c r="B24" s="19"/>
      <c r="C24" s="32"/>
      <c r="D24" s="32"/>
      <c r="E24" s="32"/>
      <c r="F24" s="32"/>
      <c r="G24" s="32"/>
      <c r="H24" s="32"/>
      <c r="I24" s="32"/>
      <c r="J24" s="32"/>
    </row>
    <row r="25" s="1" customFormat="1" spans="1:10">
      <c r="A25" s="19" t="s">
        <v>621</v>
      </c>
      <c r="B25" s="19">
        <v>100</v>
      </c>
      <c r="C25" s="19"/>
      <c r="D25" s="19"/>
      <c r="E25" s="19"/>
      <c r="F25" s="19"/>
      <c r="G25" s="19"/>
      <c r="H25" s="19"/>
      <c r="I25" s="19">
        <v>100</v>
      </c>
      <c r="J25" s="26" t="s">
        <v>622</v>
      </c>
    </row>
    <row r="26" s="1" customFormat="1" spans="1:10">
      <c r="A26" s="17" t="s">
        <v>623</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E10" sqref="E10"/>
    </sheetView>
  </sheetViews>
  <sheetFormatPr defaultColWidth="9" defaultRowHeight="13.5"/>
  <cols>
    <col min="1" max="3" width="9" style="1"/>
    <col min="4" max="4" width="12.375" style="1" customWidth="1"/>
    <col min="5" max="11" width="9" style="1"/>
    <col min="12" max="12" width="12.625" style="1"/>
    <col min="13" max="16384" width="9" style="1"/>
  </cols>
  <sheetData>
    <row r="1" s="1" customFormat="1" ht="24" spans="1:10">
      <c r="A1" s="2" t="s">
        <v>593</v>
      </c>
      <c r="B1" s="2"/>
      <c r="C1" s="2"/>
      <c r="D1" s="2"/>
      <c r="E1" s="2"/>
      <c r="F1" s="2"/>
      <c r="G1" s="2"/>
      <c r="H1" s="2"/>
      <c r="I1" s="2"/>
      <c r="J1" s="2"/>
    </row>
    <row r="2" s="1" customFormat="1" ht="14.25" spans="1:10">
      <c r="A2" s="3" t="s">
        <v>594</v>
      </c>
      <c r="B2" s="3" t="s">
        <v>647</v>
      </c>
      <c r="C2" s="3"/>
      <c r="D2" s="3"/>
      <c r="E2" s="3"/>
      <c r="F2" s="3"/>
      <c r="G2" s="3"/>
      <c r="H2" s="3"/>
      <c r="I2" s="3"/>
      <c r="J2" s="3"/>
    </row>
    <row r="3" s="1" customFormat="1" spans="1:10">
      <c r="A3" s="3" t="s">
        <v>596</v>
      </c>
      <c r="B3" s="4" t="s">
        <v>479</v>
      </c>
      <c r="C3" s="4"/>
      <c r="D3" s="4"/>
      <c r="E3" s="5" t="s">
        <v>597</v>
      </c>
      <c r="F3" s="3" t="s">
        <v>479</v>
      </c>
      <c r="G3" s="3"/>
      <c r="H3" s="3"/>
      <c r="I3" s="3"/>
      <c r="J3" s="3"/>
    </row>
    <row r="4" s="1" customFormat="1" spans="1:10">
      <c r="A4" s="3"/>
      <c r="B4" s="4"/>
      <c r="C4" s="4"/>
      <c r="D4" s="4"/>
      <c r="E4" s="6"/>
      <c r="F4" s="3"/>
      <c r="G4" s="3"/>
      <c r="H4" s="3"/>
      <c r="I4" s="3"/>
      <c r="J4" s="3"/>
    </row>
    <row r="5" s="1" customFormat="1" spans="1:10">
      <c r="A5" s="3" t="s">
        <v>598</v>
      </c>
      <c r="B5" s="3"/>
      <c r="C5" s="5" t="s">
        <v>599</v>
      </c>
      <c r="D5" s="5" t="s">
        <v>441</v>
      </c>
      <c r="E5" s="5" t="s">
        <v>600</v>
      </c>
      <c r="F5" s="3" t="s">
        <v>601</v>
      </c>
      <c r="G5" s="3"/>
      <c r="H5" s="3" t="s">
        <v>602</v>
      </c>
      <c r="I5" s="3" t="s">
        <v>603</v>
      </c>
      <c r="J5" s="3"/>
    </row>
    <row r="6" s="1" customFormat="1" spans="1:10">
      <c r="A6" s="3"/>
      <c r="B6" s="3"/>
      <c r="C6" s="6"/>
      <c r="D6" s="6"/>
      <c r="E6" s="6"/>
      <c r="F6" s="3"/>
      <c r="G6" s="3"/>
      <c r="H6" s="3"/>
      <c r="I6" s="3"/>
      <c r="J6" s="3"/>
    </row>
    <row r="7" s="1" customFormat="1" ht="28.5" spans="1:12">
      <c r="A7" s="3"/>
      <c r="B7" s="3" t="s">
        <v>534</v>
      </c>
      <c r="C7" s="3">
        <v>5</v>
      </c>
      <c r="D7" s="3">
        <v>5</v>
      </c>
      <c r="E7" s="3">
        <v>5</v>
      </c>
      <c r="F7" s="3">
        <v>10</v>
      </c>
      <c r="G7" s="3"/>
      <c r="H7" s="7">
        <v>1</v>
      </c>
      <c r="I7" s="3">
        <v>10</v>
      </c>
      <c r="J7" s="3"/>
      <c r="L7" s="1">
        <f>D7/C7</f>
        <v>1</v>
      </c>
    </row>
    <row r="8" s="1" customFormat="1" spans="1:10">
      <c r="A8" s="3"/>
      <c r="B8" s="5" t="s">
        <v>604</v>
      </c>
      <c r="C8" s="3">
        <v>5</v>
      </c>
      <c r="D8" s="3">
        <v>5</v>
      </c>
      <c r="E8" s="3">
        <v>5</v>
      </c>
      <c r="F8" s="3" t="s">
        <v>445</v>
      </c>
      <c r="G8" s="3"/>
      <c r="H8" s="3" t="s">
        <v>445</v>
      </c>
      <c r="I8" s="3" t="s">
        <v>445</v>
      </c>
      <c r="J8" s="3"/>
    </row>
    <row r="9" s="1" customFormat="1" spans="1:10">
      <c r="A9" s="3"/>
      <c r="B9" s="8"/>
      <c r="C9" s="3"/>
      <c r="D9" s="3"/>
      <c r="E9" s="3"/>
      <c r="F9" s="3"/>
      <c r="G9" s="3"/>
      <c r="H9" s="3"/>
      <c r="I9" s="3"/>
      <c r="J9" s="3"/>
    </row>
    <row r="10" s="1" customFormat="1" ht="28.5" spans="1:10">
      <c r="A10" s="3"/>
      <c r="B10" s="9" t="s">
        <v>538</v>
      </c>
      <c r="C10" s="3"/>
      <c r="D10" s="3"/>
      <c r="E10" s="3"/>
      <c r="F10" s="3" t="s">
        <v>445</v>
      </c>
      <c r="G10" s="3"/>
      <c r="H10" s="3" t="s">
        <v>445</v>
      </c>
      <c r="I10" s="3" t="s">
        <v>445</v>
      </c>
      <c r="J10" s="3"/>
    </row>
    <row r="11" s="1" customFormat="1" ht="28.5" spans="1:10">
      <c r="A11" s="3"/>
      <c r="B11" s="9" t="s">
        <v>605</v>
      </c>
      <c r="C11" s="3"/>
      <c r="D11" s="3"/>
      <c r="E11" s="10"/>
      <c r="F11" s="3" t="s">
        <v>445</v>
      </c>
      <c r="G11" s="3"/>
      <c r="H11" s="3" t="s">
        <v>445</v>
      </c>
      <c r="I11" s="3" t="s">
        <v>445</v>
      </c>
      <c r="J11" s="3"/>
    </row>
    <row r="12" s="1" customFormat="1" ht="14.25" spans="1:10">
      <c r="A12" s="11" t="s">
        <v>606</v>
      </c>
      <c r="B12" s="11"/>
      <c r="C12" s="11"/>
      <c r="D12" s="11"/>
      <c r="E12" s="11"/>
      <c r="F12" s="11"/>
      <c r="G12" s="11" t="s">
        <v>607</v>
      </c>
      <c r="H12" s="11"/>
      <c r="I12" s="11"/>
      <c r="J12" s="11"/>
    </row>
    <row r="13" s="1" customFormat="1" ht="52" customHeight="1" spans="1:10">
      <c r="A13" s="11" t="s">
        <v>608</v>
      </c>
      <c r="B13" s="11" t="s">
        <v>648</v>
      </c>
      <c r="C13" s="11"/>
      <c r="D13" s="11"/>
      <c r="E13" s="11"/>
      <c r="F13" s="11"/>
      <c r="G13" s="11" t="s">
        <v>649</v>
      </c>
      <c r="H13" s="11"/>
      <c r="I13" s="11"/>
      <c r="J13" s="11"/>
    </row>
    <row r="14" s="1" customFormat="1" ht="14.25" spans="1:10">
      <c r="A14" s="11" t="s">
        <v>542</v>
      </c>
      <c r="B14" s="11"/>
      <c r="C14" s="11"/>
      <c r="D14" s="11" t="s">
        <v>611</v>
      </c>
      <c r="E14" s="11"/>
      <c r="F14" s="11"/>
      <c r="G14" s="11" t="s">
        <v>612</v>
      </c>
      <c r="H14" s="11"/>
      <c r="I14" s="11"/>
      <c r="J14" s="11"/>
    </row>
    <row r="15" s="1" customFormat="1" spans="1:10">
      <c r="A15" s="3" t="s">
        <v>548</v>
      </c>
      <c r="B15" s="3" t="s">
        <v>549</v>
      </c>
      <c r="C15" s="5" t="s">
        <v>550</v>
      </c>
      <c r="D15" s="5" t="s">
        <v>543</v>
      </c>
      <c r="E15" s="3" t="s">
        <v>544</v>
      </c>
      <c r="F15" s="12" t="s">
        <v>545</v>
      </c>
      <c r="G15" s="12" t="s">
        <v>546</v>
      </c>
      <c r="H15" s="11" t="s">
        <v>601</v>
      </c>
      <c r="I15" s="11" t="s">
        <v>603</v>
      </c>
      <c r="J15" s="11" t="s">
        <v>547</v>
      </c>
    </row>
    <row r="16" s="1" customFormat="1" ht="32" customHeight="1" spans="1:10">
      <c r="A16" s="3"/>
      <c r="B16" s="3"/>
      <c r="C16" s="6"/>
      <c r="D16" s="6"/>
      <c r="E16" s="3"/>
      <c r="F16" s="13"/>
      <c r="G16" s="13"/>
      <c r="H16" s="11"/>
      <c r="I16" s="11"/>
      <c r="J16" s="11"/>
    </row>
    <row r="17" s="1" customFormat="1" ht="55" customHeight="1" spans="1:10">
      <c r="A17" s="3" t="s">
        <v>551</v>
      </c>
      <c r="B17" s="3" t="s">
        <v>552</v>
      </c>
      <c r="C17" s="18" t="s">
        <v>650</v>
      </c>
      <c r="D17" s="3" t="str">
        <f>D18</f>
        <v>≥</v>
      </c>
      <c r="E17" s="3">
        <v>100</v>
      </c>
      <c r="F17" s="11" t="s">
        <v>580</v>
      </c>
      <c r="G17" s="14">
        <v>1</v>
      </c>
      <c r="H17" s="11">
        <v>25</v>
      </c>
      <c r="I17" s="11">
        <v>25</v>
      </c>
      <c r="J17" s="11"/>
    </row>
    <row r="18" s="1" customFormat="1" ht="42.75" spans="1:10">
      <c r="A18" s="3"/>
      <c r="B18" s="3" t="s">
        <v>564</v>
      </c>
      <c r="C18" s="18" t="s">
        <v>650</v>
      </c>
      <c r="D18" s="3" t="str">
        <f>D19</f>
        <v>≥</v>
      </c>
      <c r="E18" s="3">
        <v>100</v>
      </c>
      <c r="F18" s="11" t="s">
        <v>580</v>
      </c>
      <c r="G18" s="14">
        <v>1</v>
      </c>
      <c r="H18" s="11">
        <v>15</v>
      </c>
      <c r="I18" s="11">
        <v>15</v>
      </c>
      <c r="J18" s="11"/>
    </row>
    <row r="19" s="1" customFormat="1" ht="51" customHeight="1" spans="1:10">
      <c r="A19" s="3"/>
      <c r="B19" s="3" t="s">
        <v>568</v>
      </c>
      <c r="C19" s="4" t="s">
        <v>650</v>
      </c>
      <c r="D19" s="3" t="s">
        <v>554</v>
      </c>
      <c r="E19" s="3">
        <v>96</v>
      </c>
      <c r="F19" s="11" t="s">
        <v>580</v>
      </c>
      <c r="G19" s="14">
        <v>0.96</v>
      </c>
      <c r="H19" s="11">
        <v>10</v>
      </c>
      <c r="I19" s="11">
        <v>10</v>
      </c>
      <c r="J19" s="11"/>
    </row>
    <row r="20" s="1" customFormat="1" ht="42.75" spans="1:10">
      <c r="A20" s="3"/>
      <c r="B20" s="3" t="s">
        <v>573</v>
      </c>
      <c r="C20" s="4" t="s">
        <v>619</v>
      </c>
      <c r="D20" s="3" t="s">
        <v>554</v>
      </c>
      <c r="E20" s="15">
        <v>100</v>
      </c>
      <c r="F20" s="11" t="s">
        <v>580</v>
      </c>
      <c r="G20" s="14">
        <v>1</v>
      </c>
      <c r="H20" s="11">
        <v>20</v>
      </c>
      <c r="I20" s="11">
        <v>20</v>
      </c>
      <c r="J20" s="11"/>
    </row>
    <row r="21" s="1" customFormat="1" ht="37" customHeight="1" spans="1:10">
      <c r="A21" s="3" t="s">
        <v>577</v>
      </c>
      <c r="B21" s="3" t="s">
        <v>581</v>
      </c>
      <c r="C21" s="4" t="s">
        <v>651</v>
      </c>
      <c r="D21" s="3" t="s">
        <v>554</v>
      </c>
      <c r="E21" s="15">
        <v>100</v>
      </c>
      <c r="F21" s="11" t="s">
        <v>580</v>
      </c>
      <c r="G21" s="14">
        <v>1</v>
      </c>
      <c r="H21" s="11">
        <v>10</v>
      </c>
      <c r="I21" s="11">
        <v>10</v>
      </c>
      <c r="J21" s="11"/>
    </row>
    <row r="22" s="1" customFormat="1" ht="28.5" spans="1:10">
      <c r="A22" s="3"/>
      <c r="B22" s="3" t="s">
        <v>579</v>
      </c>
      <c r="C22" s="4" t="s">
        <v>651</v>
      </c>
      <c r="D22" s="3" t="s">
        <v>554</v>
      </c>
      <c r="E22" s="15">
        <v>95</v>
      </c>
      <c r="F22" s="11" t="s">
        <v>580</v>
      </c>
      <c r="G22" s="14">
        <v>0.95</v>
      </c>
      <c r="H22" s="11">
        <v>10</v>
      </c>
      <c r="I22" s="11">
        <v>10</v>
      </c>
      <c r="J22" s="11"/>
    </row>
    <row r="23" s="1" customFormat="1" ht="42.75" spans="1:10">
      <c r="A23" s="3" t="s">
        <v>587</v>
      </c>
      <c r="B23" s="3" t="s">
        <v>588</v>
      </c>
      <c r="C23" s="4" t="s">
        <v>636</v>
      </c>
      <c r="D23" s="3" t="s">
        <v>554</v>
      </c>
      <c r="E23" s="15">
        <v>95</v>
      </c>
      <c r="F23" s="11" t="s">
        <v>580</v>
      </c>
      <c r="G23" s="14">
        <v>0.95</v>
      </c>
      <c r="H23" s="11">
        <v>10</v>
      </c>
      <c r="I23" s="11">
        <v>10</v>
      </c>
      <c r="J23" s="11"/>
    </row>
    <row r="24" s="1" customFormat="1" ht="14.25" spans="1:10">
      <c r="A24" s="3" t="s">
        <v>620</v>
      </c>
      <c r="B24" s="3"/>
      <c r="C24" s="16"/>
      <c r="D24" s="16"/>
      <c r="E24" s="16"/>
      <c r="F24" s="16"/>
      <c r="G24" s="16"/>
      <c r="H24" s="16"/>
      <c r="I24" s="16"/>
      <c r="J24" s="16"/>
    </row>
    <row r="25" s="1" customFormat="1" ht="14.25" spans="1:10">
      <c r="A25" s="3" t="s">
        <v>621</v>
      </c>
      <c r="B25" s="3">
        <v>100</v>
      </c>
      <c r="C25" s="3"/>
      <c r="D25" s="3"/>
      <c r="E25" s="3"/>
      <c r="F25" s="3"/>
      <c r="G25" s="3"/>
      <c r="H25" s="3"/>
      <c r="I25" s="3">
        <v>100</v>
      </c>
      <c r="J25" s="10" t="s">
        <v>622</v>
      </c>
    </row>
    <row r="26" s="1" customFormat="1" spans="1:10">
      <c r="A26" s="17" t="s">
        <v>623</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H9" sqref="H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3" t="s">
        <v>113</v>
      </c>
    </row>
    <row r="2" spans="12:12">
      <c r="L2" s="116" t="s">
        <v>114</v>
      </c>
    </row>
    <row r="3" s="123" customFormat="1" ht="12" spans="1:12">
      <c r="A3" s="116" t="s">
        <v>2</v>
      </c>
      <c r="L3" s="116" t="s">
        <v>3</v>
      </c>
    </row>
    <row r="4" ht="19.5" customHeight="1" spans="1:12">
      <c r="A4" s="126" t="s">
        <v>6</v>
      </c>
      <c r="B4" s="126"/>
      <c r="C4" s="126"/>
      <c r="D4" s="126"/>
      <c r="E4" s="125" t="s">
        <v>97</v>
      </c>
      <c r="F4" s="125" t="s">
        <v>115</v>
      </c>
      <c r="G4" s="125" t="s">
        <v>116</v>
      </c>
      <c r="H4" s="125" t="s">
        <v>117</v>
      </c>
      <c r="I4" s="125"/>
      <c r="J4" s="125" t="s">
        <v>118</v>
      </c>
      <c r="K4" s="125" t="s">
        <v>119</v>
      </c>
      <c r="L4" s="125" t="s">
        <v>120</v>
      </c>
    </row>
    <row r="5" ht="19.5" customHeight="1" spans="1:12">
      <c r="A5" s="125" t="s">
        <v>121</v>
      </c>
      <c r="B5" s="125"/>
      <c r="C5" s="125"/>
      <c r="D5" s="126" t="s">
        <v>122</v>
      </c>
      <c r="E5" s="125"/>
      <c r="F5" s="125"/>
      <c r="G5" s="125"/>
      <c r="H5" s="125" t="s">
        <v>123</v>
      </c>
      <c r="I5" s="125" t="s">
        <v>124</v>
      </c>
      <c r="J5" s="125"/>
      <c r="K5" s="125"/>
      <c r="L5" s="125" t="s">
        <v>123</v>
      </c>
    </row>
    <row r="6" ht="19.5" customHeight="1" spans="1:12">
      <c r="A6" s="125"/>
      <c r="B6" s="125"/>
      <c r="C6" s="125"/>
      <c r="D6" s="126"/>
      <c r="E6" s="125"/>
      <c r="F6" s="125"/>
      <c r="G6" s="125"/>
      <c r="H6" s="125"/>
      <c r="I6" s="125"/>
      <c r="J6" s="125"/>
      <c r="K6" s="125"/>
      <c r="L6" s="125"/>
    </row>
    <row r="7" ht="19.5" customHeight="1" spans="1:12">
      <c r="A7" s="125"/>
      <c r="B7" s="125"/>
      <c r="C7" s="125"/>
      <c r="D7" s="126"/>
      <c r="E7" s="125"/>
      <c r="F7" s="125"/>
      <c r="G7" s="125"/>
      <c r="H7" s="125"/>
      <c r="I7" s="125"/>
      <c r="J7" s="125"/>
      <c r="K7" s="125"/>
      <c r="L7" s="125"/>
    </row>
    <row r="8" ht="19.5" customHeight="1" spans="1:12">
      <c r="A8" s="126" t="s">
        <v>125</v>
      </c>
      <c r="B8" s="126" t="s">
        <v>126</v>
      </c>
      <c r="C8" s="126" t="s">
        <v>127</v>
      </c>
      <c r="D8" s="126" t="s">
        <v>10</v>
      </c>
      <c r="E8" s="125" t="s">
        <v>11</v>
      </c>
      <c r="F8" s="125" t="s">
        <v>12</v>
      </c>
      <c r="G8" s="125" t="s">
        <v>20</v>
      </c>
      <c r="H8" s="125" t="s">
        <v>24</v>
      </c>
      <c r="I8" s="125" t="s">
        <v>28</v>
      </c>
      <c r="J8" s="125" t="s">
        <v>32</v>
      </c>
      <c r="K8" s="125" t="s">
        <v>36</v>
      </c>
      <c r="L8" s="125" t="s">
        <v>40</v>
      </c>
    </row>
    <row r="9" ht="19.5" customHeight="1" spans="1:12">
      <c r="A9" s="126"/>
      <c r="B9" s="126"/>
      <c r="C9" s="126"/>
      <c r="D9" s="126" t="s">
        <v>128</v>
      </c>
      <c r="E9" s="119">
        <v>14876748.75</v>
      </c>
      <c r="F9" s="119">
        <v>14876748.75</v>
      </c>
      <c r="G9" s="119">
        <v>0</v>
      </c>
      <c r="H9" s="119">
        <v>0</v>
      </c>
      <c r="I9" s="119">
        <v>0</v>
      </c>
      <c r="J9" s="119">
        <v>0</v>
      </c>
      <c r="K9" s="119">
        <v>0</v>
      </c>
      <c r="L9" s="119">
        <v>0</v>
      </c>
    </row>
    <row r="10" ht="19.5" customHeight="1" spans="1:12">
      <c r="A10" s="118" t="s">
        <v>129</v>
      </c>
      <c r="B10" s="118"/>
      <c r="C10" s="118"/>
      <c r="D10" s="118" t="s">
        <v>130</v>
      </c>
      <c r="E10" s="119">
        <v>10037345.63</v>
      </c>
      <c r="F10" s="119">
        <v>10037345.63</v>
      </c>
      <c r="G10" s="119">
        <v>0</v>
      </c>
      <c r="H10" s="119">
        <v>0</v>
      </c>
      <c r="I10" s="119">
        <v>0</v>
      </c>
      <c r="J10" s="119">
        <v>0</v>
      </c>
      <c r="K10" s="119">
        <v>0</v>
      </c>
      <c r="L10" s="119">
        <v>0</v>
      </c>
    </row>
    <row r="11" ht="19.5" customHeight="1" spans="1:12">
      <c r="A11" s="118" t="s">
        <v>131</v>
      </c>
      <c r="B11" s="118"/>
      <c r="C11" s="118"/>
      <c r="D11" s="118" t="s">
        <v>132</v>
      </c>
      <c r="E11" s="119">
        <v>10037345.63</v>
      </c>
      <c r="F11" s="119">
        <v>10037345.63</v>
      </c>
      <c r="G11" s="119">
        <v>0</v>
      </c>
      <c r="H11" s="119">
        <v>0</v>
      </c>
      <c r="I11" s="119">
        <v>0</v>
      </c>
      <c r="J11" s="119">
        <v>0</v>
      </c>
      <c r="K11" s="119">
        <v>0</v>
      </c>
      <c r="L11" s="119">
        <v>0</v>
      </c>
    </row>
    <row r="12" ht="19.5" customHeight="1" spans="1:12">
      <c r="A12" s="118" t="s">
        <v>133</v>
      </c>
      <c r="B12" s="118"/>
      <c r="C12" s="118"/>
      <c r="D12" s="118" t="s">
        <v>134</v>
      </c>
      <c r="E12" s="119">
        <v>8557969.38</v>
      </c>
      <c r="F12" s="119">
        <v>8557969.38</v>
      </c>
      <c r="G12" s="119">
        <v>0</v>
      </c>
      <c r="H12" s="119">
        <v>0</v>
      </c>
      <c r="I12" s="119">
        <v>0</v>
      </c>
      <c r="J12" s="119">
        <v>0</v>
      </c>
      <c r="K12" s="119">
        <v>0</v>
      </c>
      <c r="L12" s="119">
        <v>0</v>
      </c>
    </row>
    <row r="13" ht="19.5" customHeight="1" spans="1:12">
      <c r="A13" s="118" t="s">
        <v>135</v>
      </c>
      <c r="B13" s="118"/>
      <c r="C13" s="118"/>
      <c r="D13" s="118" t="s">
        <v>136</v>
      </c>
      <c r="E13" s="119">
        <v>1082796.25</v>
      </c>
      <c r="F13" s="119">
        <v>1082796.25</v>
      </c>
      <c r="G13" s="119">
        <v>0</v>
      </c>
      <c r="H13" s="119">
        <v>0</v>
      </c>
      <c r="I13" s="119">
        <v>0</v>
      </c>
      <c r="J13" s="119">
        <v>0</v>
      </c>
      <c r="K13" s="119">
        <v>0</v>
      </c>
      <c r="L13" s="119">
        <v>0</v>
      </c>
    </row>
    <row r="14" ht="19.5" customHeight="1" spans="1:12">
      <c r="A14" s="118" t="s">
        <v>137</v>
      </c>
      <c r="B14" s="118"/>
      <c r="C14" s="118"/>
      <c r="D14" s="118" t="s">
        <v>138</v>
      </c>
      <c r="E14" s="119">
        <v>300000</v>
      </c>
      <c r="F14" s="119">
        <v>300000</v>
      </c>
      <c r="G14" s="119">
        <v>0</v>
      </c>
      <c r="H14" s="119">
        <v>0</v>
      </c>
      <c r="I14" s="119">
        <v>0</v>
      </c>
      <c r="J14" s="119">
        <v>0</v>
      </c>
      <c r="K14" s="119">
        <v>0</v>
      </c>
      <c r="L14" s="119">
        <v>0</v>
      </c>
    </row>
    <row r="15" ht="19.5" customHeight="1" spans="1:12">
      <c r="A15" s="118" t="s">
        <v>139</v>
      </c>
      <c r="B15" s="118"/>
      <c r="C15" s="118"/>
      <c r="D15" s="118" t="s">
        <v>140</v>
      </c>
      <c r="E15" s="119">
        <v>96580</v>
      </c>
      <c r="F15" s="119">
        <v>96580</v>
      </c>
      <c r="G15" s="119">
        <v>0</v>
      </c>
      <c r="H15" s="119">
        <v>0</v>
      </c>
      <c r="I15" s="119">
        <v>0</v>
      </c>
      <c r="J15" s="119">
        <v>0</v>
      </c>
      <c r="K15" s="119">
        <v>0</v>
      </c>
      <c r="L15" s="119">
        <v>0</v>
      </c>
    </row>
    <row r="16" ht="19.5" customHeight="1" spans="1:12">
      <c r="A16" s="118" t="s">
        <v>141</v>
      </c>
      <c r="B16" s="118"/>
      <c r="C16" s="118"/>
      <c r="D16" s="118" t="s">
        <v>142</v>
      </c>
      <c r="E16" s="119">
        <v>2752713.12</v>
      </c>
      <c r="F16" s="119">
        <v>2752713.12</v>
      </c>
      <c r="G16" s="119">
        <v>0</v>
      </c>
      <c r="H16" s="119">
        <v>0</v>
      </c>
      <c r="I16" s="119">
        <v>0</v>
      </c>
      <c r="J16" s="119">
        <v>0</v>
      </c>
      <c r="K16" s="119">
        <v>0</v>
      </c>
      <c r="L16" s="119">
        <v>0</v>
      </c>
    </row>
    <row r="17" ht="19.5" customHeight="1" spans="1:12">
      <c r="A17" s="118" t="s">
        <v>143</v>
      </c>
      <c r="B17" s="118"/>
      <c r="C17" s="118"/>
      <c r="D17" s="118" t="s">
        <v>144</v>
      </c>
      <c r="E17" s="119">
        <v>2752713.12</v>
      </c>
      <c r="F17" s="119">
        <v>2752713.12</v>
      </c>
      <c r="G17" s="119">
        <v>0</v>
      </c>
      <c r="H17" s="119">
        <v>0</v>
      </c>
      <c r="I17" s="119">
        <v>0</v>
      </c>
      <c r="J17" s="119">
        <v>0</v>
      </c>
      <c r="K17" s="119">
        <v>0</v>
      </c>
      <c r="L17" s="119">
        <v>0</v>
      </c>
    </row>
    <row r="18" ht="19.5" customHeight="1" spans="1:12">
      <c r="A18" s="118" t="s">
        <v>145</v>
      </c>
      <c r="B18" s="118"/>
      <c r="C18" s="118"/>
      <c r="D18" s="118" t="s">
        <v>146</v>
      </c>
      <c r="E18" s="119">
        <v>1259730</v>
      </c>
      <c r="F18" s="119">
        <v>1259730</v>
      </c>
      <c r="G18" s="119">
        <v>0</v>
      </c>
      <c r="H18" s="119">
        <v>0</v>
      </c>
      <c r="I18" s="119">
        <v>0</v>
      </c>
      <c r="J18" s="119">
        <v>0</v>
      </c>
      <c r="K18" s="119">
        <v>0</v>
      </c>
      <c r="L18" s="119">
        <v>0</v>
      </c>
    </row>
    <row r="19" ht="19.5" customHeight="1" spans="1:12">
      <c r="A19" s="118" t="s">
        <v>147</v>
      </c>
      <c r="B19" s="118"/>
      <c r="C19" s="118"/>
      <c r="D19" s="118" t="s">
        <v>148</v>
      </c>
      <c r="E19" s="119">
        <v>995322.08</v>
      </c>
      <c r="F19" s="119">
        <v>995322.08</v>
      </c>
      <c r="G19" s="119">
        <v>0</v>
      </c>
      <c r="H19" s="119">
        <v>0</v>
      </c>
      <c r="I19" s="119">
        <v>0</v>
      </c>
      <c r="J19" s="119">
        <v>0</v>
      </c>
      <c r="K19" s="119">
        <v>0</v>
      </c>
      <c r="L19" s="119">
        <v>0</v>
      </c>
    </row>
    <row r="20" ht="19.5" customHeight="1" spans="1:12">
      <c r="A20" s="118" t="s">
        <v>149</v>
      </c>
      <c r="B20" s="118"/>
      <c r="C20" s="118"/>
      <c r="D20" s="118" t="s">
        <v>150</v>
      </c>
      <c r="E20" s="119">
        <v>497661.04</v>
      </c>
      <c r="F20" s="119">
        <v>497661.04</v>
      </c>
      <c r="G20" s="119">
        <v>0</v>
      </c>
      <c r="H20" s="119">
        <v>0</v>
      </c>
      <c r="I20" s="119">
        <v>0</v>
      </c>
      <c r="J20" s="119">
        <v>0</v>
      </c>
      <c r="K20" s="119">
        <v>0</v>
      </c>
      <c r="L20" s="119">
        <v>0</v>
      </c>
    </row>
    <row r="21" ht="19.5" customHeight="1" spans="1:12">
      <c r="A21" s="118" t="s">
        <v>151</v>
      </c>
      <c r="B21" s="118"/>
      <c r="C21" s="118"/>
      <c r="D21" s="118" t="s">
        <v>152</v>
      </c>
      <c r="E21" s="119">
        <v>1169821</v>
      </c>
      <c r="F21" s="119">
        <v>1169821</v>
      </c>
      <c r="G21" s="119">
        <v>0</v>
      </c>
      <c r="H21" s="119">
        <v>0</v>
      </c>
      <c r="I21" s="119">
        <v>0</v>
      </c>
      <c r="J21" s="119">
        <v>0</v>
      </c>
      <c r="K21" s="119">
        <v>0</v>
      </c>
      <c r="L21" s="119">
        <v>0</v>
      </c>
    </row>
    <row r="22" ht="19.5" customHeight="1" spans="1:12">
      <c r="A22" s="118" t="s">
        <v>153</v>
      </c>
      <c r="B22" s="118"/>
      <c r="C22" s="118"/>
      <c r="D22" s="118" t="s">
        <v>154</v>
      </c>
      <c r="E22" s="119">
        <v>1169821</v>
      </c>
      <c r="F22" s="119">
        <v>1169821</v>
      </c>
      <c r="G22" s="119">
        <v>0</v>
      </c>
      <c r="H22" s="119">
        <v>0</v>
      </c>
      <c r="I22" s="119">
        <v>0</v>
      </c>
      <c r="J22" s="119">
        <v>0</v>
      </c>
      <c r="K22" s="119">
        <v>0</v>
      </c>
      <c r="L22" s="119">
        <v>0</v>
      </c>
    </row>
    <row r="23" ht="19.5" customHeight="1" spans="1:12">
      <c r="A23" s="118" t="s">
        <v>155</v>
      </c>
      <c r="B23" s="118"/>
      <c r="C23" s="118"/>
      <c r="D23" s="118" t="s">
        <v>156</v>
      </c>
      <c r="E23" s="119">
        <v>532787.64</v>
      </c>
      <c r="F23" s="119">
        <v>532787.64</v>
      </c>
      <c r="G23" s="119">
        <v>0</v>
      </c>
      <c r="H23" s="119">
        <v>0</v>
      </c>
      <c r="I23" s="119">
        <v>0</v>
      </c>
      <c r="J23" s="119">
        <v>0</v>
      </c>
      <c r="K23" s="119">
        <v>0</v>
      </c>
      <c r="L23" s="119">
        <v>0</v>
      </c>
    </row>
    <row r="24" ht="19.5" customHeight="1" spans="1:12">
      <c r="A24" s="118" t="s">
        <v>157</v>
      </c>
      <c r="B24" s="118"/>
      <c r="C24" s="118"/>
      <c r="D24" s="118" t="s">
        <v>158</v>
      </c>
      <c r="E24" s="119">
        <v>511605</v>
      </c>
      <c r="F24" s="119">
        <v>511605</v>
      </c>
      <c r="G24" s="119">
        <v>0</v>
      </c>
      <c r="H24" s="119">
        <v>0</v>
      </c>
      <c r="I24" s="119">
        <v>0</v>
      </c>
      <c r="J24" s="119">
        <v>0</v>
      </c>
      <c r="K24" s="119">
        <v>0</v>
      </c>
      <c r="L24" s="119">
        <v>0</v>
      </c>
    </row>
    <row r="25" ht="19.5" customHeight="1" spans="1:12">
      <c r="A25" s="118" t="s">
        <v>159</v>
      </c>
      <c r="B25" s="118"/>
      <c r="C25" s="118"/>
      <c r="D25" s="118" t="s">
        <v>160</v>
      </c>
      <c r="E25" s="119">
        <v>125428.36</v>
      </c>
      <c r="F25" s="119">
        <v>125428.36</v>
      </c>
      <c r="G25" s="119">
        <v>0</v>
      </c>
      <c r="H25" s="119">
        <v>0</v>
      </c>
      <c r="I25" s="119">
        <v>0</v>
      </c>
      <c r="J25" s="119">
        <v>0</v>
      </c>
      <c r="K25" s="119">
        <v>0</v>
      </c>
      <c r="L25" s="119">
        <v>0</v>
      </c>
    </row>
    <row r="26" ht="19.5" customHeight="1" spans="1:12">
      <c r="A26" s="118" t="s">
        <v>161</v>
      </c>
      <c r="B26" s="118"/>
      <c r="C26" s="118"/>
      <c r="D26" s="118" t="s">
        <v>162</v>
      </c>
      <c r="E26" s="119">
        <v>916869</v>
      </c>
      <c r="F26" s="119">
        <v>916869</v>
      </c>
      <c r="G26" s="119">
        <v>0</v>
      </c>
      <c r="H26" s="119">
        <v>0</v>
      </c>
      <c r="I26" s="119">
        <v>0</v>
      </c>
      <c r="J26" s="119">
        <v>0</v>
      </c>
      <c r="K26" s="119">
        <v>0</v>
      </c>
      <c r="L26" s="119">
        <v>0</v>
      </c>
    </row>
    <row r="27" ht="19.5" customHeight="1" spans="1:12">
      <c r="A27" s="118" t="s">
        <v>163</v>
      </c>
      <c r="B27" s="118"/>
      <c r="C27" s="118"/>
      <c r="D27" s="118" t="s">
        <v>164</v>
      </c>
      <c r="E27" s="119">
        <v>916869</v>
      </c>
      <c r="F27" s="119">
        <v>916869</v>
      </c>
      <c r="G27" s="119">
        <v>0</v>
      </c>
      <c r="H27" s="119">
        <v>0</v>
      </c>
      <c r="I27" s="119">
        <v>0</v>
      </c>
      <c r="J27" s="119">
        <v>0</v>
      </c>
      <c r="K27" s="119">
        <v>0</v>
      </c>
      <c r="L27" s="119">
        <v>0</v>
      </c>
    </row>
    <row r="28" ht="19.5" customHeight="1" spans="1:12">
      <c r="A28" s="118" t="s">
        <v>165</v>
      </c>
      <c r="B28" s="118"/>
      <c r="C28" s="118"/>
      <c r="D28" s="118" t="s">
        <v>166</v>
      </c>
      <c r="E28" s="119">
        <v>916869</v>
      </c>
      <c r="F28" s="119">
        <v>916869</v>
      </c>
      <c r="G28" s="119">
        <v>0</v>
      </c>
      <c r="H28" s="119">
        <v>0</v>
      </c>
      <c r="I28" s="119">
        <v>0</v>
      </c>
      <c r="J28" s="119">
        <v>0</v>
      </c>
      <c r="K28" s="119">
        <v>0</v>
      </c>
      <c r="L28" s="119">
        <v>0</v>
      </c>
    </row>
    <row r="29" ht="19.5" customHeight="1" spans="1:12">
      <c r="A29" s="118" t="s">
        <v>167</v>
      </c>
      <c r="B29" s="118"/>
      <c r="C29" s="118"/>
      <c r="D29" s="118"/>
      <c r="E29" s="118"/>
      <c r="F29" s="118"/>
      <c r="G29" s="118"/>
      <c r="H29" s="118"/>
      <c r="I29" s="118"/>
      <c r="J29" s="118"/>
      <c r="K29" s="118"/>
      <c r="L29" s="118"/>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N11" sqref="N11"/>
    </sheetView>
  </sheetViews>
  <sheetFormatPr defaultColWidth="9" defaultRowHeight="13.5"/>
  <cols>
    <col min="1" max="3" width="9" style="1"/>
    <col min="4" max="4" width="11.125" style="1" customWidth="1"/>
    <col min="5" max="11" width="9" style="1"/>
    <col min="12" max="12" width="12.625" style="1"/>
    <col min="13" max="16384" width="9" style="1"/>
  </cols>
  <sheetData>
    <row r="1" s="1" customFormat="1" ht="24" spans="1:10">
      <c r="A1" s="2" t="s">
        <v>593</v>
      </c>
      <c r="B1" s="2"/>
      <c r="C1" s="2"/>
      <c r="D1" s="2"/>
      <c r="E1" s="2"/>
      <c r="F1" s="2"/>
      <c r="G1" s="2"/>
      <c r="H1" s="2"/>
      <c r="I1" s="2"/>
      <c r="J1" s="2"/>
    </row>
    <row r="2" s="1" customFormat="1" ht="14.25" spans="1:10">
      <c r="A2" s="3" t="s">
        <v>594</v>
      </c>
      <c r="B2" s="3" t="s">
        <v>652</v>
      </c>
      <c r="C2" s="3"/>
      <c r="D2" s="3"/>
      <c r="E2" s="3"/>
      <c r="F2" s="3"/>
      <c r="G2" s="3"/>
      <c r="H2" s="3"/>
      <c r="I2" s="3"/>
      <c r="J2" s="3"/>
    </row>
    <row r="3" s="1" customFormat="1" spans="1:10">
      <c r="A3" s="3" t="s">
        <v>596</v>
      </c>
      <c r="B3" s="4" t="s">
        <v>479</v>
      </c>
      <c r="C3" s="4"/>
      <c r="D3" s="4"/>
      <c r="E3" s="5" t="s">
        <v>597</v>
      </c>
      <c r="F3" s="3" t="s">
        <v>479</v>
      </c>
      <c r="G3" s="3"/>
      <c r="H3" s="3"/>
      <c r="I3" s="3"/>
      <c r="J3" s="3"/>
    </row>
    <row r="4" s="1" customFormat="1" spans="1:10">
      <c r="A4" s="3"/>
      <c r="B4" s="4"/>
      <c r="C4" s="4"/>
      <c r="D4" s="4"/>
      <c r="E4" s="6"/>
      <c r="F4" s="3"/>
      <c r="G4" s="3"/>
      <c r="H4" s="3"/>
      <c r="I4" s="3"/>
      <c r="J4" s="3"/>
    </row>
    <row r="5" s="1" customFormat="1" spans="1:10">
      <c r="A5" s="3" t="s">
        <v>598</v>
      </c>
      <c r="B5" s="3"/>
      <c r="C5" s="5" t="s">
        <v>599</v>
      </c>
      <c r="D5" s="5" t="s">
        <v>441</v>
      </c>
      <c r="E5" s="5" t="s">
        <v>600</v>
      </c>
      <c r="F5" s="3" t="s">
        <v>601</v>
      </c>
      <c r="G5" s="3"/>
      <c r="H5" s="3" t="s">
        <v>602</v>
      </c>
      <c r="I5" s="3" t="s">
        <v>603</v>
      </c>
      <c r="J5" s="3"/>
    </row>
    <row r="6" s="1" customFormat="1" spans="1:10">
      <c r="A6" s="3"/>
      <c r="B6" s="3"/>
      <c r="C6" s="6"/>
      <c r="D6" s="6"/>
      <c r="E6" s="6"/>
      <c r="F6" s="3"/>
      <c r="G6" s="3"/>
      <c r="H6" s="3"/>
      <c r="I6" s="3"/>
      <c r="J6" s="3"/>
    </row>
    <row r="7" s="1" customFormat="1" ht="28.5" spans="1:10">
      <c r="A7" s="3"/>
      <c r="B7" s="3" t="s">
        <v>534</v>
      </c>
      <c r="C7" s="3">
        <v>10</v>
      </c>
      <c r="D7" s="3">
        <v>10</v>
      </c>
      <c r="E7" s="3">
        <v>10</v>
      </c>
      <c r="F7" s="3">
        <v>10</v>
      </c>
      <c r="G7" s="3"/>
      <c r="H7" s="7">
        <v>1</v>
      </c>
      <c r="I7" s="3">
        <v>10</v>
      </c>
      <c r="J7" s="3"/>
    </row>
    <row r="8" s="1" customFormat="1" spans="1:10">
      <c r="A8" s="3"/>
      <c r="B8" s="5" t="s">
        <v>604</v>
      </c>
      <c r="C8" s="3">
        <v>10</v>
      </c>
      <c r="D8" s="3">
        <v>10</v>
      </c>
      <c r="E8" s="3">
        <v>10</v>
      </c>
      <c r="F8" s="3" t="s">
        <v>445</v>
      </c>
      <c r="G8" s="3"/>
      <c r="H8" s="3" t="s">
        <v>445</v>
      </c>
      <c r="I8" s="3" t="s">
        <v>445</v>
      </c>
      <c r="J8" s="3"/>
    </row>
    <row r="9" s="1" customFormat="1" spans="1:10">
      <c r="A9" s="3"/>
      <c r="B9" s="8"/>
      <c r="C9" s="3"/>
      <c r="D9" s="3"/>
      <c r="E9" s="3"/>
      <c r="F9" s="3"/>
      <c r="G9" s="3"/>
      <c r="H9" s="3"/>
      <c r="I9" s="3"/>
      <c r="J9" s="3"/>
    </row>
    <row r="10" s="1" customFormat="1" ht="28.5" spans="1:10">
      <c r="A10" s="3"/>
      <c r="B10" s="9" t="s">
        <v>538</v>
      </c>
      <c r="C10" s="9"/>
      <c r="D10" s="9"/>
      <c r="E10" s="9"/>
      <c r="F10" s="3" t="s">
        <v>445</v>
      </c>
      <c r="G10" s="3"/>
      <c r="H10" s="3" t="s">
        <v>445</v>
      </c>
      <c r="I10" s="3" t="s">
        <v>445</v>
      </c>
      <c r="J10" s="3"/>
    </row>
    <row r="11" s="1" customFormat="1" ht="28.5" spans="1:10">
      <c r="A11" s="3"/>
      <c r="B11" s="9" t="s">
        <v>605</v>
      </c>
      <c r="C11" s="3"/>
      <c r="D11" s="3"/>
      <c r="E11" s="10"/>
      <c r="F11" s="3" t="s">
        <v>445</v>
      </c>
      <c r="G11" s="3"/>
      <c r="H11" s="3" t="s">
        <v>445</v>
      </c>
      <c r="I11" s="3" t="s">
        <v>445</v>
      </c>
      <c r="J11" s="3"/>
    </row>
    <row r="12" s="1" customFormat="1" ht="14.25" spans="1:10">
      <c r="A12" s="11" t="s">
        <v>606</v>
      </c>
      <c r="B12" s="11"/>
      <c r="C12" s="11"/>
      <c r="D12" s="11"/>
      <c r="E12" s="11"/>
      <c r="F12" s="11"/>
      <c r="G12" s="11" t="s">
        <v>607</v>
      </c>
      <c r="H12" s="11"/>
      <c r="I12" s="11"/>
      <c r="J12" s="11"/>
    </row>
    <row r="13" s="1" customFormat="1" ht="68" customHeight="1" spans="1:10">
      <c r="A13" s="11" t="s">
        <v>608</v>
      </c>
      <c r="B13" s="11" t="s">
        <v>653</v>
      </c>
      <c r="C13" s="11"/>
      <c r="D13" s="11"/>
      <c r="E13" s="11"/>
      <c r="F13" s="11"/>
      <c r="G13" s="11" t="s">
        <v>654</v>
      </c>
      <c r="H13" s="11"/>
      <c r="I13" s="11"/>
      <c r="J13" s="11"/>
    </row>
    <row r="14" s="1" customFormat="1" ht="14.25" spans="1:10">
      <c r="A14" s="11" t="s">
        <v>542</v>
      </c>
      <c r="B14" s="11"/>
      <c r="C14" s="11"/>
      <c r="D14" s="11" t="s">
        <v>611</v>
      </c>
      <c r="E14" s="11"/>
      <c r="F14" s="11"/>
      <c r="G14" s="11" t="s">
        <v>612</v>
      </c>
      <c r="H14" s="11"/>
      <c r="I14" s="11"/>
      <c r="J14" s="11"/>
    </row>
    <row r="15" s="1" customFormat="1" spans="1:10">
      <c r="A15" s="3" t="s">
        <v>548</v>
      </c>
      <c r="B15" s="3" t="s">
        <v>549</v>
      </c>
      <c r="C15" s="5" t="s">
        <v>550</v>
      </c>
      <c r="D15" s="5" t="s">
        <v>543</v>
      </c>
      <c r="E15" s="3" t="s">
        <v>544</v>
      </c>
      <c r="F15" s="12" t="s">
        <v>545</v>
      </c>
      <c r="G15" s="12" t="s">
        <v>546</v>
      </c>
      <c r="H15" s="11" t="s">
        <v>601</v>
      </c>
      <c r="I15" s="11" t="s">
        <v>603</v>
      </c>
      <c r="J15" s="11" t="s">
        <v>547</v>
      </c>
    </row>
    <row r="16" s="1" customFormat="1" spans="1:10">
      <c r="A16" s="3"/>
      <c r="B16" s="3"/>
      <c r="C16" s="6"/>
      <c r="D16" s="6"/>
      <c r="E16" s="3"/>
      <c r="F16" s="13"/>
      <c r="G16" s="13"/>
      <c r="H16" s="11"/>
      <c r="I16" s="11"/>
      <c r="J16" s="11"/>
    </row>
    <row r="17" s="1" customFormat="1" ht="14.25" spans="1:10">
      <c r="A17" s="3" t="s">
        <v>551</v>
      </c>
      <c r="B17" s="3" t="s">
        <v>552</v>
      </c>
      <c r="C17" s="4" t="s">
        <v>561</v>
      </c>
      <c r="D17" s="3" t="str">
        <f>D18</f>
        <v>≥</v>
      </c>
      <c r="E17" s="3">
        <v>2</v>
      </c>
      <c r="F17" s="11" t="s">
        <v>555</v>
      </c>
      <c r="G17" s="14" t="s">
        <v>556</v>
      </c>
      <c r="H17" s="11">
        <v>25</v>
      </c>
      <c r="I17" s="11">
        <v>25</v>
      </c>
      <c r="J17" s="11"/>
    </row>
    <row r="18" s="1" customFormat="1" ht="57" spans="1:10">
      <c r="A18" s="3"/>
      <c r="B18" s="3" t="s">
        <v>564</v>
      </c>
      <c r="C18" s="4" t="s">
        <v>655</v>
      </c>
      <c r="D18" s="3" t="str">
        <f>D19</f>
        <v>≥</v>
      </c>
      <c r="E18" s="3">
        <v>100</v>
      </c>
      <c r="F18" s="11" t="s">
        <v>580</v>
      </c>
      <c r="G18" s="14">
        <v>1</v>
      </c>
      <c r="H18" s="11">
        <v>15</v>
      </c>
      <c r="I18" s="11">
        <v>15</v>
      </c>
      <c r="J18" s="11"/>
    </row>
    <row r="19" s="1" customFormat="1" ht="22" customHeight="1" spans="1:10">
      <c r="A19" s="3"/>
      <c r="B19" s="3" t="s">
        <v>568</v>
      </c>
      <c r="C19" s="4" t="s">
        <v>656</v>
      </c>
      <c r="D19" s="3" t="s">
        <v>554</v>
      </c>
      <c r="E19" s="3">
        <v>95</v>
      </c>
      <c r="F19" s="11" t="s">
        <v>580</v>
      </c>
      <c r="G19" s="14">
        <v>0.95</v>
      </c>
      <c r="H19" s="11">
        <v>10</v>
      </c>
      <c r="I19" s="11">
        <v>10</v>
      </c>
      <c r="J19" s="11"/>
    </row>
    <row r="20" s="1" customFormat="1" ht="42.75" spans="1:10">
      <c r="A20" s="3"/>
      <c r="B20" s="3" t="s">
        <v>573</v>
      </c>
      <c r="C20" s="4" t="s">
        <v>619</v>
      </c>
      <c r="D20" s="3" t="s">
        <v>554</v>
      </c>
      <c r="E20" s="15">
        <v>100</v>
      </c>
      <c r="F20" s="11" t="s">
        <v>580</v>
      </c>
      <c r="G20" s="14">
        <v>1</v>
      </c>
      <c r="H20" s="11">
        <v>20</v>
      </c>
      <c r="I20" s="11">
        <v>20</v>
      </c>
      <c r="J20" s="11"/>
    </row>
    <row r="21" s="1" customFormat="1" ht="71.25" spans="1:10">
      <c r="A21" s="3" t="s">
        <v>577</v>
      </c>
      <c r="B21" s="3" t="s">
        <v>581</v>
      </c>
      <c r="C21" s="4" t="s">
        <v>657</v>
      </c>
      <c r="D21" s="3" t="s">
        <v>554</v>
      </c>
      <c r="E21" s="15">
        <v>100</v>
      </c>
      <c r="F21" s="11" t="s">
        <v>580</v>
      </c>
      <c r="G21" s="14">
        <v>1</v>
      </c>
      <c r="H21" s="11">
        <v>10</v>
      </c>
      <c r="I21" s="11">
        <v>10</v>
      </c>
      <c r="J21" s="11"/>
    </row>
    <row r="22" s="1" customFormat="1" ht="57" spans="1:10">
      <c r="A22" s="3"/>
      <c r="B22" s="3" t="s">
        <v>579</v>
      </c>
      <c r="C22" s="4" t="s">
        <v>658</v>
      </c>
      <c r="D22" s="3" t="s">
        <v>554</v>
      </c>
      <c r="E22" s="15">
        <v>95</v>
      </c>
      <c r="F22" s="11" t="s">
        <v>580</v>
      </c>
      <c r="G22" s="14">
        <v>0.95</v>
      </c>
      <c r="H22" s="11">
        <v>10</v>
      </c>
      <c r="I22" s="11">
        <v>10</v>
      </c>
      <c r="J22" s="11"/>
    </row>
    <row r="23" s="1" customFormat="1" ht="42.75" spans="1:10">
      <c r="A23" s="3" t="s">
        <v>587</v>
      </c>
      <c r="B23" s="3" t="s">
        <v>588</v>
      </c>
      <c r="C23" s="4" t="s">
        <v>636</v>
      </c>
      <c r="D23" s="3" t="s">
        <v>554</v>
      </c>
      <c r="E23" s="15">
        <v>95</v>
      </c>
      <c r="F23" s="11" t="s">
        <v>580</v>
      </c>
      <c r="G23" s="14">
        <v>0.95</v>
      </c>
      <c r="H23" s="11">
        <v>10</v>
      </c>
      <c r="I23" s="11">
        <v>10</v>
      </c>
      <c r="J23" s="11"/>
    </row>
    <row r="24" s="1" customFormat="1" ht="14.25" spans="1:10">
      <c r="A24" s="3" t="s">
        <v>620</v>
      </c>
      <c r="B24" s="3"/>
      <c r="C24" s="16"/>
      <c r="D24" s="16"/>
      <c r="E24" s="16"/>
      <c r="F24" s="16"/>
      <c r="G24" s="16"/>
      <c r="H24" s="16"/>
      <c r="I24" s="16"/>
      <c r="J24" s="16"/>
    </row>
    <row r="25" s="1" customFormat="1" ht="14.25" spans="1:10">
      <c r="A25" s="3" t="s">
        <v>621</v>
      </c>
      <c r="B25" s="3">
        <v>100</v>
      </c>
      <c r="C25" s="3"/>
      <c r="D25" s="3"/>
      <c r="E25" s="3"/>
      <c r="F25" s="3"/>
      <c r="G25" s="3"/>
      <c r="H25" s="3"/>
      <c r="I25" s="3">
        <v>100</v>
      </c>
      <c r="J25" s="10" t="s">
        <v>622</v>
      </c>
    </row>
    <row r="26" s="1" customFormat="1" spans="1:10">
      <c r="A26" s="17" t="s">
        <v>623</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L17" sqref="L17"/>
    </sheetView>
  </sheetViews>
  <sheetFormatPr defaultColWidth="9" defaultRowHeight="13.5"/>
  <cols>
    <col min="1" max="11" width="9" style="1"/>
    <col min="12" max="12" width="12.625" style="1"/>
    <col min="13" max="16384" width="9" style="1"/>
  </cols>
  <sheetData>
    <row r="1" s="1" customFormat="1" ht="24" spans="1:10">
      <c r="A1" s="2" t="s">
        <v>593</v>
      </c>
      <c r="B1" s="2"/>
      <c r="C1" s="2"/>
      <c r="D1" s="2"/>
      <c r="E1" s="2"/>
      <c r="F1" s="2"/>
      <c r="G1" s="2"/>
      <c r="H1" s="2"/>
      <c r="I1" s="2"/>
      <c r="J1" s="2"/>
    </row>
    <row r="2" s="1" customFormat="1" ht="14.25" spans="1:10">
      <c r="A2" s="3" t="s">
        <v>594</v>
      </c>
      <c r="B2" s="3" t="s">
        <v>659</v>
      </c>
      <c r="C2" s="3"/>
      <c r="D2" s="3"/>
      <c r="E2" s="3"/>
      <c r="F2" s="3"/>
      <c r="G2" s="3"/>
      <c r="H2" s="3"/>
      <c r="I2" s="3"/>
      <c r="J2" s="3"/>
    </row>
    <row r="3" s="1" customFormat="1" spans="1:10">
      <c r="A3" s="3" t="s">
        <v>596</v>
      </c>
      <c r="B3" s="4" t="s">
        <v>479</v>
      </c>
      <c r="C3" s="4"/>
      <c r="D3" s="4"/>
      <c r="E3" s="5" t="s">
        <v>597</v>
      </c>
      <c r="F3" s="3" t="s">
        <v>479</v>
      </c>
      <c r="G3" s="3"/>
      <c r="H3" s="3"/>
      <c r="I3" s="3"/>
      <c r="J3" s="3"/>
    </row>
    <row r="4" s="1" customFormat="1" spans="1:10">
      <c r="A4" s="3"/>
      <c r="B4" s="4"/>
      <c r="C4" s="4"/>
      <c r="D4" s="4"/>
      <c r="E4" s="6"/>
      <c r="F4" s="3"/>
      <c r="G4" s="3"/>
      <c r="H4" s="3"/>
      <c r="I4" s="3"/>
      <c r="J4" s="3"/>
    </row>
    <row r="5" s="1" customFormat="1" spans="1:10">
      <c r="A5" s="3" t="s">
        <v>598</v>
      </c>
      <c r="B5" s="3"/>
      <c r="C5" s="5" t="s">
        <v>599</v>
      </c>
      <c r="D5" s="5" t="s">
        <v>441</v>
      </c>
      <c r="E5" s="5" t="s">
        <v>600</v>
      </c>
      <c r="F5" s="3" t="s">
        <v>601</v>
      </c>
      <c r="G5" s="3"/>
      <c r="H5" s="3" t="s">
        <v>602</v>
      </c>
      <c r="I5" s="3" t="s">
        <v>603</v>
      </c>
      <c r="J5" s="3"/>
    </row>
    <row r="6" s="1" customFormat="1" spans="1:10">
      <c r="A6" s="3"/>
      <c r="B6" s="3"/>
      <c r="C6" s="6"/>
      <c r="D6" s="6"/>
      <c r="E6" s="6"/>
      <c r="F6" s="3"/>
      <c r="G6" s="3"/>
      <c r="H6" s="3"/>
      <c r="I6" s="3"/>
      <c r="J6" s="3"/>
    </row>
    <row r="7" s="1" customFormat="1" ht="28.5" spans="1:10">
      <c r="A7" s="3"/>
      <c r="B7" s="3" t="s">
        <v>534</v>
      </c>
      <c r="C7" s="3">
        <v>4</v>
      </c>
      <c r="D7" s="3">
        <v>4</v>
      </c>
      <c r="E7" s="3">
        <v>4</v>
      </c>
      <c r="F7" s="3">
        <v>10</v>
      </c>
      <c r="G7" s="3"/>
      <c r="H7" s="7">
        <v>1</v>
      </c>
      <c r="I7" s="3">
        <v>10</v>
      </c>
      <c r="J7" s="3"/>
    </row>
    <row r="8" s="1" customFormat="1" spans="1:10">
      <c r="A8" s="3"/>
      <c r="B8" s="5" t="s">
        <v>604</v>
      </c>
      <c r="C8" s="3">
        <v>4</v>
      </c>
      <c r="D8" s="3">
        <v>4</v>
      </c>
      <c r="E8" s="3">
        <v>4</v>
      </c>
      <c r="F8" s="3" t="s">
        <v>445</v>
      </c>
      <c r="G8" s="3"/>
      <c r="H8" s="3" t="s">
        <v>445</v>
      </c>
      <c r="I8" s="3" t="s">
        <v>445</v>
      </c>
      <c r="J8" s="3"/>
    </row>
    <row r="9" s="1" customFormat="1" spans="1:10">
      <c r="A9" s="3"/>
      <c r="B9" s="8"/>
      <c r="C9" s="3"/>
      <c r="D9" s="3"/>
      <c r="E9" s="3"/>
      <c r="F9" s="3"/>
      <c r="G9" s="3"/>
      <c r="H9" s="3"/>
      <c r="I9" s="3"/>
      <c r="J9" s="3"/>
    </row>
    <row r="10" s="1" customFormat="1" ht="28.5" spans="1:10">
      <c r="A10" s="3"/>
      <c r="B10" s="9" t="s">
        <v>538</v>
      </c>
      <c r="C10" s="9"/>
      <c r="D10" s="9"/>
      <c r="E10" s="9"/>
      <c r="F10" s="3" t="s">
        <v>445</v>
      </c>
      <c r="G10" s="3"/>
      <c r="H10" s="3" t="s">
        <v>445</v>
      </c>
      <c r="I10" s="3" t="s">
        <v>445</v>
      </c>
      <c r="J10" s="3"/>
    </row>
    <row r="11" s="1" customFormat="1" ht="28.5" spans="1:10">
      <c r="A11" s="3"/>
      <c r="B11" s="9" t="s">
        <v>605</v>
      </c>
      <c r="C11" s="3"/>
      <c r="D11" s="3"/>
      <c r="E11" s="10"/>
      <c r="F11" s="3" t="s">
        <v>445</v>
      </c>
      <c r="G11" s="3"/>
      <c r="H11" s="3" t="s">
        <v>445</v>
      </c>
      <c r="I11" s="3" t="s">
        <v>445</v>
      </c>
      <c r="J11" s="3"/>
    </row>
    <row r="12" s="1" customFormat="1" ht="14.25" spans="1:10">
      <c r="A12" s="11" t="s">
        <v>606</v>
      </c>
      <c r="B12" s="11"/>
      <c r="C12" s="11"/>
      <c r="D12" s="11"/>
      <c r="E12" s="11"/>
      <c r="F12" s="11"/>
      <c r="G12" s="11" t="s">
        <v>607</v>
      </c>
      <c r="H12" s="11"/>
      <c r="I12" s="11"/>
      <c r="J12" s="11"/>
    </row>
    <row r="13" s="1" customFormat="1" ht="41" customHeight="1" spans="1:10">
      <c r="A13" s="11" t="s">
        <v>608</v>
      </c>
      <c r="B13" s="11" t="s">
        <v>660</v>
      </c>
      <c r="C13" s="11"/>
      <c r="D13" s="11"/>
      <c r="E13" s="11"/>
      <c r="F13" s="11"/>
      <c r="G13" s="11" t="s">
        <v>661</v>
      </c>
      <c r="H13" s="11"/>
      <c r="I13" s="11"/>
      <c r="J13" s="11"/>
    </row>
    <row r="14" s="1" customFormat="1" ht="14.25" spans="1:10">
      <c r="A14" s="11" t="s">
        <v>542</v>
      </c>
      <c r="B14" s="11"/>
      <c r="C14" s="11"/>
      <c r="D14" s="11" t="s">
        <v>611</v>
      </c>
      <c r="E14" s="11"/>
      <c r="F14" s="11"/>
      <c r="G14" s="11" t="s">
        <v>612</v>
      </c>
      <c r="H14" s="11"/>
      <c r="I14" s="11"/>
      <c r="J14" s="11"/>
    </row>
    <row r="15" s="1" customFormat="1" spans="1:10">
      <c r="A15" s="3" t="s">
        <v>548</v>
      </c>
      <c r="B15" s="3" t="s">
        <v>549</v>
      </c>
      <c r="C15" s="5" t="s">
        <v>550</v>
      </c>
      <c r="D15" s="5" t="s">
        <v>543</v>
      </c>
      <c r="E15" s="3" t="s">
        <v>544</v>
      </c>
      <c r="F15" s="12" t="s">
        <v>545</v>
      </c>
      <c r="G15" s="12" t="s">
        <v>546</v>
      </c>
      <c r="H15" s="11" t="s">
        <v>601</v>
      </c>
      <c r="I15" s="11" t="s">
        <v>603</v>
      </c>
      <c r="J15" s="11" t="s">
        <v>547</v>
      </c>
    </row>
    <row r="16" s="1" customFormat="1" spans="1:10">
      <c r="A16" s="3"/>
      <c r="B16" s="3"/>
      <c r="C16" s="6"/>
      <c r="D16" s="6"/>
      <c r="E16" s="3"/>
      <c r="F16" s="13"/>
      <c r="G16" s="13"/>
      <c r="H16" s="11"/>
      <c r="I16" s="11"/>
      <c r="J16" s="11"/>
    </row>
    <row r="17" s="1" customFormat="1" ht="128.25" spans="1:10">
      <c r="A17" s="3" t="s">
        <v>551</v>
      </c>
      <c r="B17" s="3" t="s">
        <v>552</v>
      </c>
      <c r="C17" s="4" t="s">
        <v>662</v>
      </c>
      <c r="D17" s="3" t="str">
        <f>D18</f>
        <v>≥</v>
      </c>
      <c r="E17" s="3">
        <v>100</v>
      </c>
      <c r="F17" s="11" t="s">
        <v>580</v>
      </c>
      <c r="G17" s="14">
        <v>1</v>
      </c>
      <c r="H17" s="11">
        <v>25</v>
      </c>
      <c r="I17" s="11">
        <v>25</v>
      </c>
      <c r="J17" s="11"/>
    </row>
    <row r="18" s="1" customFormat="1" ht="28.5" spans="1:10">
      <c r="A18" s="3"/>
      <c r="B18" s="3" t="s">
        <v>564</v>
      </c>
      <c r="C18" s="4" t="s">
        <v>663</v>
      </c>
      <c r="D18" s="3" t="str">
        <f>D19</f>
        <v>≥</v>
      </c>
      <c r="E18" s="3">
        <v>100</v>
      </c>
      <c r="F18" s="11" t="s">
        <v>580</v>
      </c>
      <c r="G18" s="14">
        <v>1</v>
      </c>
      <c r="H18" s="11">
        <v>15</v>
      </c>
      <c r="I18" s="11">
        <v>15</v>
      </c>
      <c r="J18" s="11"/>
    </row>
    <row r="19" s="1" customFormat="1" ht="85.5" spans="1:10">
      <c r="A19" s="3"/>
      <c r="B19" s="3" t="s">
        <v>568</v>
      </c>
      <c r="C19" s="4" t="s">
        <v>664</v>
      </c>
      <c r="D19" s="3" t="s">
        <v>554</v>
      </c>
      <c r="E19" s="3">
        <v>96</v>
      </c>
      <c r="F19" s="11" t="s">
        <v>580</v>
      </c>
      <c r="G19" s="14">
        <v>0.96</v>
      </c>
      <c r="H19" s="11">
        <v>10</v>
      </c>
      <c r="I19" s="11">
        <v>10</v>
      </c>
      <c r="J19" s="11"/>
    </row>
    <row r="20" s="1" customFormat="1" ht="42.75" spans="1:10">
      <c r="A20" s="3"/>
      <c r="B20" s="3" t="s">
        <v>573</v>
      </c>
      <c r="C20" s="4" t="s">
        <v>619</v>
      </c>
      <c r="D20" s="3" t="s">
        <v>554</v>
      </c>
      <c r="E20" s="15">
        <v>100</v>
      </c>
      <c r="F20" s="11" t="s">
        <v>580</v>
      </c>
      <c r="G20" s="14">
        <v>1</v>
      </c>
      <c r="H20" s="11">
        <v>20</v>
      </c>
      <c r="I20" s="11">
        <v>20</v>
      </c>
      <c r="J20" s="11"/>
    </row>
    <row r="21" s="1" customFormat="1" ht="85.5" spans="1:10">
      <c r="A21" s="3" t="s">
        <v>577</v>
      </c>
      <c r="B21" s="3" t="s">
        <v>581</v>
      </c>
      <c r="C21" s="4" t="s">
        <v>664</v>
      </c>
      <c r="D21" s="3" t="s">
        <v>554</v>
      </c>
      <c r="E21" s="15">
        <v>100</v>
      </c>
      <c r="F21" s="11" t="s">
        <v>580</v>
      </c>
      <c r="G21" s="14">
        <v>1</v>
      </c>
      <c r="H21" s="11">
        <v>10</v>
      </c>
      <c r="I21" s="11">
        <v>10</v>
      </c>
      <c r="J21" s="11"/>
    </row>
    <row r="22" s="1" customFormat="1" ht="28.5" spans="1:10">
      <c r="A22" s="3"/>
      <c r="B22" s="3" t="s">
        <v>579</v>
      </c>
      <c r="C22" s="4" t="s">
        <v>665</v>
      </c>
      <c r="D22" s="3" t="s">
        <v>554</v>
      </c>
      <c r="E22" s="15">
        <v>95</v>
      </c>
      <c r="F22" s="11" t="s">
        <v>580</v>
      </c>
      <c r="G22" s="14">
        <v>0.95</v>
      </c>
      <c r="H22" s="11">
        <v>10</v>
      </c>
      <c r="I22" s="11">
        <v>10</v>
      </c>
      <c r="J22" s="11"/>
    </row>
    <row r="23" s="1" customFormat="1" ht="42.75" spans="1:10">
      <c r="A23" s="3" t="s">
        <v>587</v>
      </c>
      <c r="B23" s="3" t="s">
        <v>588</v>
      </c>
      <c r="C23" s="4" t="s">
        <v>636</v>
      </c>
      <c r="D23" s="3" t="s">
        <v>554</v>
      </c>
      <c r="E23" s="15">
        <v>95</v>
      </c>
      <c r="F23" s="11" t="s">
        <v>580</v>
      </c>
      <c r="G23" s="14">
        <v>0.95</v>
      </c>
      <c r="H23" s="11">
        <v>10</v>
      </c>
      <c r="I23" s="11">
        <v>10</v>
      </c>
      <c r="J23" s="11"/>
    </row>
    <row r="24" s="1" customFormat="1" ht="14.25" spans="1:10">
      <c r="A24" s="3" t="s">
        <v>620</v>
      </c>
      <c r="B24" s="3"/>
      <c r="C24" s="16"/>
      <c r="D24" s="16"/>
      <c r="E24" s="16"/>
      <c r="F24" s="16"/>
      <c r="G24" s="16"/>
      <c r="H24" s="16"/>
      <c r="I24" s="16"/>
      <c r="J24" s="16"/>
    </row>
    <row r="25" s="1" customFormat="1" ht="14.25" spans="1:10">
      <c r="A25" s="3" t="s">
        <v>621</v>
      </c>
      <c r="B25" s="3">
        <v>100</v>
      </c>
      <c r="C25" s="3"/>
      <c r="D25" s="3"/>
      <c r="E25" s="3"/>
      <c r="F25" s="3"/>
      <c r="G25" s="3"/>
      <c r="H25" s="3"/>
      <c r="I25" s="3">
        <v>100</v>
      </c>
      <c r="J25" s="10" t="s">
        <v>622</v>
      </c>
    </row>
    <row r="26" s="1" customFormat="1" spans="1:10">
      <c r="A26" s="17" t="s">
        <v>623</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M11" sqref="M11"/>
    </sheetView>
  </sheetViews>
  <sheetFormatPr defaultColWidth="9" defaultRowHeight="13.5"/>
  <cols>
    <col min="1" max="3" width="3.25" customWidth="1"/>
    <col min="4" max="4" width="32.75" customWidth="1"/>
    <col min="5" max="10" width="18.75" customWidth="1"/>
  </cols>
  <sheetData>
    <row r="1" ht="27" spans="6:6">
      <c r="F1" s="133" t="s">
        <v>168</v>
      </c>
    </row>
    <row r="2" spans="10:10">
      <c r="J2" s="116" t="s">
        <v>169</v>
      </c>
    </row>
    <row r="3" s="123" customFormat="1" ht="12" spans="1:10">
      <c r="A3" s="116" t="s">
        <v>2</v>
      </c>
      <c r="J3" s="116" t="s">
        <v>3</v>
      </c>
    </row>
    <row r="4" ht="19.5" customHeight="1" spans="1:10">
      <c r="A4" s="126" t="s">
        <v>6</v>
      </c>
      <c r="B4" s="126"/>
      <c r="C4" s="126"/>
      <c r="D4" s="126"/>
      <c r="E4" s="125" t="s">
        <v>99</v>
      </c>
      <c r="F4" s="125" t="s">
        <v>170</v>
      </c>
      <c r="G4" s="125" t="s">
        <v>171</v>
      </c>
      <c r="H4" s="125" t="s">
        <v>172</v>
      </c>
      <c r="I4" s="125" t="s">
        <v>173</v>
      </c>
      <c r="J4" s="125" t="s">
        <v>174</v>
      </c>
    </row>
    <row r="5" ht="19.5" customHeight="1" spans="1:10">
      <c r="A5" s="125" t="s">
        <v>121</v>
      </c>
      <c r="B5" s="125"/>
      <c r="C5" s="125"/>
      <c r="D5" s="126" t="s">
        <v>122</v>
      </c>
      <c r="E5" s="125"/>
      <c r="F5" s="125"/>
      <c r="G5" s="125"/>
      <c r="H5" s="125"/>
      <c r="I5" s="125"/>
      <c r="J5" s="125"/>
    </row>
    <row r="6" ht="19.5" customHeight="1" spans="1:10">
      <c r="A6" s="125"/>
      <c r="B6" s="125"/>
      <c r="C6" s="125"/>
      <c r="D6" s="126"/>
      <c r="E6" s="125"/>
      <c r="F6" s="125"/>
      <c r="G6" s="125"/>
      <c r="H6" s="125"/>
      <c r="I6" s="125"/>
      <c r="J6" s="125"/>
    </row>
    <row r="7" ht="19.5" customHeight="1" spans="1:10">
      <c r="A7" s="125"/>
      <c r="B7" s="125"/>
      <c r="C7" s="125"/>
      <c r="D7" s="126"/>
      <c r="E7" s="125"/>
      <c r="F7" s="125"/>
      <c r="G7" s="125"/>
      <c r="H7" s="125"/>
      <c r="I7" s="125"/>
      <c r="J7" s="125"/>
    </row>
    <row r="8" ht="19.5" customHeight="1" spans="1:10">
      <c r="A8" s="126" t="s">
        <v>125</v>
      </c>
      <c r="B8" s="126" t="s">
        <v>126</v>
      </c>
      <c r="C8" s="126" t="s">
        <v>127</v>
      </c>
      <c r="D8" s="126" t="s">
        <v>10</v>
      </c>
      <c r="E8" s="125" t="s">
        <v>11</v>
      </c>
      <c r="F8" s="125" t="s">
        <v>12</v>
      </c>
      <c r="G8" s="125" t="s">
        <v>20</v>
      </c>
      <c r="H8" s="125" t="s">
        <v>24</v>
      </c>
      <c r="I8" s="125" t="s">
        <v>28</v>
      </c>
      <c r="J8" s="125" t="s">
        <v>32</v>
      </c>
    </row>
    <row r="9" ht="19.5" customHeight="1" spans="1:10">
      <c r="A9" s="126"/>
      <c r="B9" s="126"/>
      <c r="C9" s="126"/>
      <c r="D9" s="126" t="s">
        <v>128</v>
      </c>
      <c r="E9" s="119">
        <v>14876748.75</v>
      </c>
      <c r="F9" s="119">
        <v>13377372.5</v>
      </c>
      <c r="G9" s="119">
        <v>1499376.25</v>
      </c>
      <c r="H9" s="119">
        <v>0</v>
      </c>
      <c r="I9" s="119">
        <v>0</v>
      </c>
      <c r="J9" s="119">
        <v>0</v>
      </c>
    </row>
    <row r="10" ht="19.5" customHeight="1" spans="1:10">
      <c r="A10" s="118" t="s">
        <v>129</v>
      </c>
      <c r="B10" s="118"/>
      <c r="C10" s="118"/>
      <c r="D10" s="118" t="s">
        <v>130</v>
      </c>
      <c r="E10" s="119">
        <v>10037345.63</v>
      </c>
      <c r="F10" s="119">
        <v>8537969.38</v>
      </c>
      <c r="G10" s="119">
        <v>1499376.25</v>
      </c>
      <c r="H10" s="119">
        <v>0</v>
      </c>
      <c r="I10" s="119">
        <v>0</v>
      </c>
      <c r="J10" s="119">
        <v>0</v>
      </c>
    </row>
    <row r="11" ht="19.5" customHeight="1" spans="1:10">
      <c r="A11" s="118" t="s">
        <v>131</v>
      </c>
      <c r="B11" s="118"/>
      <c r="C11" s="118"/>
      <c r="D11" s="118" t="s">
        <v>132</v>
      </c>
      <c r="E11" s="119">
        <v>10037345.63</v>
      </c>
      <c r="F11" s="119">
        <v>8537969.38</v>
      </c>
      <c r="G11" s="119">
        <v>1499376.25</v>
      </c>
      <c r="H11" s="119">
        <v>0</v>
      </c>
      <c r="I11" s="119">
        <v>0</v>
      </c>
      <c r="J11" s="119">
        <v>0</v>
      </c>
    </row>
    <row r="12" ht="19.5" customHeight="1" spans="1:10">
      <c r="A12" s="118" t="s">
        <v>133</v>
      </c>
      <c r="B12" s="118"/>
      <c r="C12" s="118"/>
      <c r="D12" s="118" t="s">
        <v>134</v>
      </c>
      <c r="E12" s="119">
        <v>8557969.38</v>
      </c>
      <c r="F12" s="119">
        <v>8537969.38</v>
      </c>
      <c r="G12" s="119">
        <v>20000</v>
      </c>
      <c r="H12" s="119">
        <v>0</v>
      </c>
      <c r="I12" s="119">
        <v>0</v>
      </c>
      <c r="J12" s="119">
        <v>0</v>
      </c>
    </row>
    <row r="13" ht="19.5" customHeight="1" spans="1:10">
      <c r="A13" s="118" t="s">
        <v>135</v>
      </c>
      <c r="B13" s="118"/>
      <c r="C13" s="118"/>
      <c r="D13" s="118" t="s">
        <v>136</v>
      </c>
      <c r="E13" s="119">
        <v>1082796.25</v>
      </c>
      <c r="F13" s="119">
        <v>0</v>
      </c>
      <c r="G13" s="119">
        <v>1082796.25</v>
      </c>
      <c r="H13" s="119">
        <v>0</v>
      </c>
      <c r="I13" s="119">
        <v>0</v>
      </c>
      <c r="J13" s="119">
        <v>0</v>
      </c>
    </row>
    <row r="14" ht="19.5" customHeight="1" spans="1:10">
      <c r="A14" s="118" t="s">
        <v>137</v>
      </c>
      <c r="B14" s="118"/>
      <c r="C14" s="118"/>
      <c r="D14" s="118" t="s">
        <v>138</v>
      </c>
      <c r="E14" s="119">
        <v>300000</v>
      </c>
      <c r="F14" s="119">
        <v>0</v>
      </c>
      <c r="G14" s="119">
        <v>300000</v>
      </c>
      <c r="H14" s="119">
        <v>0</v>
      </c>
      <c r="I14" s="119">
        <v>0</v>
      </c>
      <c r="J14" s="119">
        <v>0</v>
      </c>
    </row>
    <row r="15" ht="19.5" customHeight="1" spans="1:10">
      <c r="A15" s="118" t="s">
        <v>139</v>
      </c>
      <c r="B15" s="118"/>
      <c r="C15" s="118"/>
      <c r="D15" s="118" t="s">
        <v>140</v>
      </c>
      <c r="E15" s="119">
        <v>96580</v>
      </c>
      <c r="F15" s="119">
        <v>0</v>
      </c>
      <c r="G15" s="119">
        <v>96580</v>
      </c>
      <c r="H15" s="119">
        <v>0</v>
      </c>
      <c r="I15" s="119">
        <v>0</v>
      </c>
      <c r="J15" s="119">
        <v>0</v>
      </c>
    </row>
    <row r="16" ht="19.5" customHeight="1" spans="1:10">
      <c r="A16" s="118" t="s">
        <v>141</v>
      </c>
      <c r="B16" s="118"/>
      <c r="C16" s="118"/>
      <c r="D16" s="118" t="s">
        <v>142</v>
      </c>
      <c r="E16" s="119">
        <v>2752713.12</v>
      </c>
      <c r="F16" s="119">
        <v>2752713.12</v>
      </c>
      <c r="G16" s="119">
        <v>0</v>
      </c>
      <c r="H16" s="119">
        <v>0</v>
      </c>
      <c r="I16" s="119">
        <v>0</v>
      </c>
      <c r="J16" s="119">
        <v>0</v>
      </c>
    </row>
    <row r="17" ht="19.5" customHeight="1" spans="1:10">
      <c r="A17" s="118" t="s">
        <v>143</v>
      </c>
      <c r="B17" s="118"/>
      <c r="C17" s="118"/>
      <c r="D17" s="118" t="s">
        <v>144</v>
      </c>
      <c r="E17" s="119">
        <v>2752713.12</v>
      </c>
      <c r="F17" s="119">
        <v>2752713.12</v>
      </c>
      <c r="G17" s="119">
        <v>0</v>
      </c>
      <c r="H17" s="119">
        <v>0</v>
      </c>
      <c r="I17" s="119">
        <v>0</v>
      </c>
      <c r="J17" s="119">
        <v>0</v>
      </c>
    </row>
    <row r="18" ht="19.5" customHeight="1" spans="1:10">
      <c r="A18" s="118" t="s">
        <v>145</v>
      </c>
      <c r="B18" s="118"/>
      <c r="C18" s="118"/>
      <c r="D18" s="118" t="s">
        <v>146</v>
      </c>
      <c r="E18" s="119">
        <v>1259730</v>
      </c>
      <c r="F18" s="119">
        <v>1259730</v>
      </c>
      <c r="G18" s="119">
        <v>0</v>
      </c>
      <c r="H18" s="119">
        <v>0</v>
      </c>
      <c r="I18" s="119">
        <v>0</v>
      </c>
      <c r="J18" s="119">
        <v>0</v>
      </c>
    </row>
    <row r="19" ht="19.5" customHeight="1" spans="1:10">
      <c r="A19" s="118" t="s">
        <v>147</v>
      </c>
      <c r="B19" s="118"/>
      <c r="C19" s="118"/>
      <c r="D19" s="118" t="s">
        <v>148</v>
      </c>
      <c r="E19" s="119">
        <v>995322.08</v>
      </c>
      <c r="F19" s="119">
        <v>995322.08</v>
      </c>
      <c r="G19" s="119">
        <v>0</v>
      </c>
      <c r="H19" s="119">
        <v>0</v>
      </c>
      <c r="I19" s="119">
        <v>0</v>
      </c>
      <c r="J19" s="119">
        <v>0</v>
      </c>
    </row>
    <row r="20" ht="19.5" customHeight="1" spans="1:10">
      <c r="A20" s="118" t="s">
        <v>149</v>
      </c>
      <c r="B20" s="118"/>
      <c r="C20" s="118"/>
      <c r="D20" s="118" t="s">
        <v>150</v>
      </c>
      <c r="E20" s="119">
        <v>497661.04</v>
      </c>
      <c r="F20" s="119">
        <v>497661.04</v>
      </c>
      <c r="G20" s="119">
        <v>0</v>
      </c>
      <c r="H20" s="119">
        <v>0</v>
      </c>
      <c r="I20" s="119">
        <v>0</v>
      </c>
      <c r="J20" s="119">
        <v>0</v>
      </c>
    </row>
    <row r="21" ht="19.5" customHeight="1" spans="1:10">
      <c r="A21" s="118" t="s">
        <v>151</v>
      </c>
      <c r="B21" s="118"/>
      <c r="C21" s="118"/>
      <c r="D21" s="118" t="s">
        <v>152</v>
      </c>
      <c r="E21" s="119">
        <v>1169821</v>
      </c>
      <c r="F21" s="119">
        <v>1169821</v>
      </c>
      <c r="G21" s="119">
        <v>0</v>
      </c>
      <c r="H21" s="119">
        <v>0</v>
      </c>
      <c r="I21" s="119">
        <v>0</v>
      </c>
      <c r="J21" s="119">
        <v>0</v>
      </c>
    </row>
    <row r="22" ht="19.5" customHeight="1" spans="1:10">
      <c r="A22" s="118" t="s">
        <v>153</v>
      </c>
      <c r="B22" s="118"/>
      <c r="C22" s="118"/>
      <c r="D22" s="118" t="s">
        <v>154</v>
      </c>
      <c r="E22" s="119">
        <v>1169821</v>
      </c>
      <c r="F22" s="119">
        <v>1169821</v>
      </c>
      <c r="G22" s="119">
        <v>0</v>
      </c>
      <c r="H22" s="119">
        <v>0</v>
      </c>
      <c r="I22" s="119">
        <v>0</v>
      </c>
      <c r="J22" s="119">
        <v>0</v>
      </c>
    </row>
    <row r="23" ht="19.5" customHeight="1" spans="1:10">
      <c r="A23" s="118" t="s">
        <v>155</v>
      </c>
      <c r="B23" s="118"/>
      <c r="C23" s="118"/>
      <c r="D23" s="118" t="s">
        <v>156</v>
      </c>
      <c r="E23" s="119">
        <v>532787.64</v>
      </c>
      <c r="F23" s="119">
        <v>532787.64</v>
      </c>
      <c r="G23" s="119">
        <v>0</v>
      </c>
      <c r="H23" s="119">
        <v>0</v>
      </c>
      <c r="I23" s="119">
        <v>0</v>
      </c>
      <c r="J23" s="119">
        <v>0</v>
      </c>
    </row>
    <row r="24" ht="19.5" customHeight="1" spans="1:10">
      <c r="A24" s="118" t="s">
        <v>157</v>
      </c>
      <c r="B24" s="118"/>
      <c r="C24" s="118"/>
      <c r="D24" s="118" t="s">
        <v>158</v>
      </c>
      <c r="E24" s="119">
        <v>511605</v>
      </c>
      <c r="F24" s="119">
        <v>511605</v>
      </c>
      <c r="G24" s="119">
        <v>0</v>
      </c>
      <c r="H24" s="119">
        <v>0</v>
      </c>
      <c r="I24" s="119">
        <v>0</v>
      </c>
      <c r="J24" s="119">
        <v>0</v>
      </c>
    </row>
    <row r="25" ht="19.5" customHeight="1" spans="1:10">
      <c r="A25" s="118" t="s">
        <v>159</v>
      </c>
      <c r="B25" s="118"/>
      <c r="C25" s="118"/>
      <c r="D25" s="118" t="s">
        <v>160</v>
      </c>
      <c r="E25" s="119">
        <v>125428.36</v>
      </c>
      <c r="F25" s="119">
        <v>125428.36</v>
      </c>
      <c r="G25" s="119">
        <v>0</v>
      </c>
      <c r="H25" s="119">
        <v>0</v>
      </c>
      <c r="I25" s="119">
        <v>0</v>
      </c>
      <c r="J25" s="119">
        <v>0</v>
      </c>
    </row>
    <row r="26" ht="19.5" customHeight="1" spans="1:10">
      <c r="A26" s="118" t="s">
        <v>161</v>
      </c>
      <c r="B26" s="118"/>
      <c r="C26" s="118"/>
      <c r="D26" s="118" t="s">
        <v>162</v>
      </c>
      <c r="E26" s="119">
        <v>916869</v>
      </c>
      <c r="F26" s="119">
        <v>916869</v>
      </c>
      <c r="G26" s="119">
        <v>0</v>
      </c>
      <c r="H26" s="119">
        <v>0</v>
      </c>
      <c r="I26" s="119">
        <v>0</v>
      </c>
      <c r="J26" s="119">
        <v>0</v>
      </c>
    </row>
    <row r="27" ht="19.5" customHeight="1" spans="1:10">
      <c r="A27" s="118" t="s">
        <v>163</v>
      </c>
      <c r="B27" s="118"/>
      <c r="C27" s="118"/>
      <c r="D27" s="118" t="s">
        <v>164</v>
      </c>
      <c r="E27" s="119">
        <v>916869</v>
      </c>
      <c r="F27" s="119">
        <v>916869</v>
      </c>
      <c r="G27" s="119">
        <v>0</v>
      </c>
      <c r="H27" s="119">
        <v>0</v>
      </c>
      <c r="I27" s="119">
        <v>0</v>
      </c>
      <c r="J27" s="119">
        <v>0</v>
      </c>
    </row>
    <row r="28" ht="19.5" customHeight="1" spans="1:10">
      <c r="A28" s="118" t="s">
        <v>165</v>
      </c>
      <c r="B28" s="118"/>
      <c r="C28" s="118"/>
      <c r="D28" s="118" t="s">
        <v>166</v>
      </c>
      <c r="E28" s="119">
        <v>916869</v>
      </c>
      <c r="F28" s="119">
        <v>916869</v>
      </c>
      <c r="G28" s="119">
        <v>0</v>
      </c>
      <c r="H28" s="119">
        <v>0</v>
      </c>
      <c r="I28" s="119">
        <v>0</v>
      </c>
      <c r="J28" s="119">
        <v>0</v>
      </c>
    </row>
    <row r="29" ht="19.5" customHeight="1" spans="1:10">
      <c r="A29" s="118" t="s">
        <v>175</v>
      </c>
      <c r="B29" s="118"/>
      <c r="C29" s="118"/>
      <c r="D29" s="118"/>
      <c r="E29" s="118"/>
      <c r="F29" s="118"/>
      <c r="G29" s="118"/>
      <c r="H29" s="118"/>
      <c r="I29" s="118"/>
      <c r="J29" s="118"/>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 sqref="D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3" t="s">
        <v>176</v>
      </c>
    </row>
    <row r="2" spans="9:9">
      <c r="I2" s="116" t="s">
        <v>177</v>
      </c>
    </row>
    <row r="3" s="123" customFormat="1" ht="12" spans="1:9">
      <c r="A3" s="116" t="s">
        <v>2</v>
      </c>
      <c r="I3" s="116" t="s">
        <v>3</v>
      </c>
    </row>
    <row r="4" ht="19.5" customHeight="1" spans="1:9">
      <c r="A4" s="126" t="s">
        <v>178</v>
      </c>
      <c r="B4" s="126"/>
      <c r="C4" s="126"/>
      <c r="D4" s="126" t="s">
        <v>179</v>
      </c>
      <c r="E4" s="126"/>
      <c r="F4" s="126"/>
      <c r="G4" s="126"/>
      <c r="H4" s="126"/>
      <c r="I4" s="126"/>
    </row>
    <row r="5" ht="19.5" customHeight="1" spans="1:9">
      <c r="A5" s="125" t="s">
        <v>180</v>
      </c>
      <c r="B5" s="125" t="s">
        <v>7</v>
      </c>
      <c r="C5" s="125" t="s">
        <v>181</v>
      </c>
      <c r="D5" s="125" t="s">
        <v>182</v>
      </c>
      <c r="E5" s="125" t="s">
        <v>7</v>
      </c>
      <c r="F5" s="126" t="s">
        <v>128</v>
      </c>
      <c r="G5" s="125" t="s">
        <v>183</v>
      </c>
      <c r="H5" s="125" t="s">
        <v>184</v>
      </c>
      <c r="I5" s="125" t="s">
        <v>185</v>
      </c>
    </row>
    <row r="6" ht="19.5" customHeight="1" spans="1:9">
      <c r="A6" s="125"/>
      <c r="B6" s="125"/>
      <c r="C6" s="125"/>
      <c r="D6" s="125"/>
      <c r="E6" s="125"/>
      <c r="F6" s="126" t="s">
        <v>123</v>
      </c>
      <c r="G6" s="125" t="s">
        <v>183</v>
      </c>
      <c r="H6" s="125"/>
      <c r="I6" s="125"/>
    </row>
    <row r="7" ht="19.5" customHeight="1" spans="1:9">
      <c r="A7" s="126" t="s">
        <v>186</v>
      </c>
      <c r="B7" s="126"/>
      <c r="C7" s="126" t="s">
        <v>11</v>
      </c>
      <c r="D7" s="126" t="s">
        <v>186</v>
      </c>
      <c r="E7" s="126"/>
      <c r="F7" s="126" t="s">
        <v>12</v>
      </c>
      <c r="G7" s="126" t="s">
        <v>20</v>
      </c>
      <c r="H7" s="126" t="s">
        <v>24</v>
      </c>
      <c r="I7" s="126" t="s">
        <v>28</v>
      </c>
    </row>
    <row r="8" ht="19.5" customHeight="1" spans="1:9">
      <c r="A8" s="128" t="s">
        <v>187</v>
      </c>
      <c r="B8" s="126" t="s">
        <v>11</v>
      </c>
      <c r="C8" s="119">
        <v>14876748.75</v>
      </c>
      <c r="D8" s="128" t="s">
        <v>14</v>
      </c>
      <c r="E8" s="126" t="s">
        <v>22</v>
      </c>
      <c r="F8" s="119">
        <v>10037345.63</v>
      </c>
      <c r="G8" s="119">
        <v>10037345.63</v>
      </c>
      <c r="H8" s="119">
        <v>0</v>
      </c>
      <c r="I8" s="119">
        <v>0</v>
      </c>
    </row>
    <row r="9" ht="19.5" customHeight="1" spans="1:9">
      <c r="A9" s="128" t="s">
        <v>188</v>
      </c>
      <c r="B9" s="126" t="s">
        <v>12</v>
      </c>
      <c r="C9" s="119">
        <v>0</v>
      </c>
      <c r="D9" s="128" t="s">
        <v>17</v>
      </c>
      <c r="E9" s="126" t="s">
        <v>26</v>
      </c>
      <c r="F9" s="119">
        <v>0</v>
      </c>
      <c r="G9" s="119">
        <v>0</v>
      </c>
      <c r="H9" s="119">
        <v>0</v>
      </c>
      <c r="I9" s="119">
        <v>0</v>
      </c>
    </row>
    <row r="10" ht="19.5" customHeight="1" spans="1:9">
      <c r="A10" s="128" t="s">
        <v>189</v>
      </c>
      <c r="B10" s="126" t="s">
        <v>20</v>
      </c>
      <c r="C10" s="119">
        <v>0</v>
      </c>
      <c r="D10" s="128" t="s">
        <v>21</v>
      </c>
      <c r="E10" s="126" t="s">
        <v>30</v>
      </c>
      <c r="F10" s="119">
        <v>0</v>
      </c>
      <c r="G10" s="119">
        <v>0</v>
      </c>
      <c r="H10" s="119">
        <v>0</v>
      </c>
      <c r="I10" s="119">
        <v>0</v>
      </c>
    </row>
    <row r="11" ht="19.5" customHeight="1" spans="1:9">
      <c r="A11" s="128"/>
      <c r="B11" s="126" t="s">
        <v>24</v>
      </c>
      <c r="C11" s="130"/>
      <c r="D11" s="128" t="s">
        <v>25</v>
      </c>
      <c r="E11" s="126" t="s">
        <v>34</v>
      </c>
      <c r="F11" s="119">
        <v>0</v>
      </c>
      <c r="G11" s="119">
        <v>0</v>
      </c>
      <c r="H11" s="119">
        <v>0</v>
      </c>
      <c r="I11" s="119">
        <v>0</v>
      </c>
    </row>
    <row r="12" ht="19.5" customHeight="1" spans="1:9">
      <c r="A12" s="128"/>
      <c r="B12" s="126" t="s">
        <v>28</v>
      </c>
      <c r="C12" s="130"/>
      <c r="D12" s="128" t="s">
        <v>29</v>
      </c>
      <c r="E12" s="126" t="s">
        <v>38</v>
      </c>
      <c r="F12" s="119">
        <v>0</v>
      </c>
      <c r="G12" s="119">
        <v>0</v>
      </c>
      <c r="H12" s="119">
        <v>0</v>
      </c>
      <c r="I12" s="119">
        <v>0</v>
      </c>
    </row>
    <row r="13" ht="19.5" customHeight="1" spans="1:9">
      <c r="A13" s="128"/>
      <c r="B13" s="126" t="s">
        <v>32</v>
      </c>
      <c r="C13" s="130"/>
      <c r="D13" s="128" t="s">
        <v>33</v>
      </c>
      <c r="E13" s="126" t="s">
        <v>42</v>
      </c>
      <c r="F13" s="119">
        <v>0</v>
      </c>
      <c r="G13" s="119">
        <v>0</v>
      </c>
      <c r="H13" s="119">
        <v>0</v>
      </c>
      <c r="I13" s="119">
        <v>0</v>
      </c>
    </row>
    <row r="14" ht="19.5" customHeight="1" spans="1:9">
      <c r="A14" s="128"/>
      <c r="B14" s="126" t="s">
        <v>36</v>
      </c>
      <c r="C14" s="130"/>
      <c r="D14" s="128" t="s">
        <v>37</v>
      </c>
      <c r="E14" s="126" t="s">
        <v>45</v>
      </c>
      <c r="F14" s="119">
        <v>0</v>
      </c>
      <c r="G14" s="119">
        <v>0</v>
      </c>
      <c r="H14" s="119">
        <v>0</v>
      </c>
      <c r="I14" s="119">
        <v>0</v>
      </c>
    </row>
    <row r="15" ht="19.5" customHeight="1" spans="1:9">
      <c r="A15" s="128"/>
      <c r="B15" s="126" t="s">
        <v>40</v>
      </c>
      <c r="C15" s="130"/>
      <c r="D15" s="128" t="s">
        <v>41</v>
      </c>
      <c r="E15" s="126" t="s">
        <v>48</v>
      </c>
      <c r="F15" s="119">
        <v>2752713.12</v>
      </c>
      <c r="G15" s="119">
        <v>2752713.12</v>
      </c>
      <c r="H15" s="119">
        <v>0</v>
      </c>
      <c r="I15" s="119">
        <v>0</v>
      </c>
    </row>
    <row r="16" ht="19.5" customHeight="1" spans="1:9">
      <c r="A16" s="128"/>
      <c r="B16" s="126" t="s">
        <v>43</v>
      </c>
      <c r="C16" s="130"/>
      <c r="D16" s="128" t="s">
        <v>44</v>
      </c>
      <c r="E16" s="126" t="s">
        <v>51</v>
      </c>
      <c r="F16" s="119">
        <v>1169821</v>
      </c>
      <c r="G16" s="119">
        <v>1169821</v>
      </c>
      <c r="H16" s="119">
        <v>0</v>
      </c>
      <c r="I16" s="119">
        <v>0</v>
      </c>
    </row>
    <row r="17" ht="19.5" customHeight="1" spans="1:9">
      <c r="A17" s="128"/>
      <c r="B17" s="126" t="s">
        <v>46</v>
      </c>
      <c r="C17" s="130"/>
      <c r="D17" s="128" t="s">
        <v>47</v>
      </c>
      <c r="E17" s="126" t="s">
        <v>54</v>
      </c>
      <c r="F17" s="119">
        <v>0</v>
      </c>
      <c r="G17" s="119">
        <v>0</v>
      </c>
      <c r="H17" s="119">
        <v>0</v>
      </c>
      <c r="I17" s="119">
        <v>0</v>
      </c>
    </row>
    <row r="18" ht="19.5" customHeight="1" spans="1:9">
      <c r="A18" s="128"/>
      <c r="B18" s="126" t="s">
        <v>49</v>
      </c>
      <c r="C18" s="130"/>
      <c r="D18" s="128" t="s">
        <v>50</v>
      </c>
      <c r="E18" s="126" t="s">
        <v>57</v>
      </c>
      <c r="F18" s="119">
        <v>0</v>
      </c>
      <c r="G18" s="119">
        <v>0</v>
      </c>
      <c r="H18" s="119">
        <v>0</v>
      </c>
      <c r="I18" s="119">
        <v>0</v>
      </c>
    </row>
    <row r="19" ht="19.5" customHeight="1" spans="1:9">
      <c r="A19" s="128"/>
      <c r="B19" s="126" t="s">
        <v>52</v>
      </c>
      <c r="C19" s="130"/>
      <c r="D19" s="128" t="s">
        <v>53</v>
      </c>
      <c r="E19" s="126" t="s">
        <v>60</v>
      </c>
      <c r="F19" s="119">
        <v>0</v>
      </c>
      <c r="G19" s="119">
        <v>0</v>
      </c>
      <c r="H19" s="119">
        <v>0</v>
      </c>
      <c r="I19" s="119">
        <v>0</v>
      </c>
    </row>
    <row r="20" ht="19.5" customHeight="1" spans="1:9">
      <c r="A20" s="128"/>
      <c r="B20" s="126" t="s">
        <v>55</v>
      </c>
      <c r="C20" s="130"/>
      <c r="D20" s="128" t="s">
        <v>56</v>
      </c>
      <c r="E20" s="126" t="s">
        <v>63</v>
      </c>
      <c r="F20" s="119">
        <v>0</v>
      </c>
      <c r="G20" s="119">
        <v>0</v>
      </c>
      <c r="H20" s="119">
        <v>0</v>
      </c>
      <c r="I20" s="119">
        <v>0</v>
      </c>
    </row>
    <row r="21" ht="19.5" customHeight="1" spans="1:9">
      <c r="A21" s="128"/>
      <c r="B21" s="126" t="s">
        <v>58</v>
      </c>
      <c r="C21" s="130"/>
      <c r="D21" s="128" t="s">
        <v>59</v>
      </c>
      <c r="E21" s="126" t="s">
        <v>66</v>
      </c>
      <c r="F21" s="119">
        <v>0</v>
      </c>
      <c r="G21" s="119">
        <v>0</v>
      </c>
      <c r="H21" s="119">
        <v>0</v>
      </c>
      <c r="I21" s="119">
        <v>0</v>
      </c>
    </row>
    <row r="22" ht="19.5" customHeight="1" spans="1:9">
      <c r="A22" s="128"/>
      <c r="B22" s="126" t="s">
        <v>61</v>
      </c>
      <c r="C22" s="130"/>
      <c r="D22" s="128" t="s">
        <v>62</v>
      </c>
      <c r="E22" s="126" t="s">
        <v>69</v>
      </c>
      <c r="F22" s="119">
        <v>0</v>
      </c>
      <c r="G22" s="119">
        <v>0</v>
      </c>
      <c r="H22" s="119">
        <v>0</v>
      </c>
      <c r="I22" s="119">
        <v>0</v>
      </c>
    </row>
    <row r="23" ht="19.5" customHeight="1" spans="1:9">
      <c r="A23" s="128"/>
      <c r="B23" s="126" t="s">
        <v>64</v>
      </c>
      <c r="C23" s="130"/>
      <c r="D23" s="128" t="s">
        <v>65</v>
      </c>
      <c r="E23" s="126" t="s">
        <v>72</v>
      </c>
      <c r="F23" s="119">
        <v>0</v>
      </c>
      <c r="G23" s="119">
        <v>0</v>
      </c>
      <c r="H23" s="119">
        <v>0</v>
      </c>
      <c r="I23" s="119">
        <v>0</v>
      </c>
    </row>
    <row r="24" ht="19.5" customHeight="1" spans="1:9">
      <c r="A24" s="128"/>
      <c r="B24" s="126" t="s">
        <v>67</v>
      </c>
      <c r="C24" s="130"/>
      <c r="D24" s="128" t="s">
        <v>68</v>
      </c>
      <c r="E24" s="126" t="s">
        <v>75</v>
      </c>
      <c r="F24" s="119">
        <v>0</v>
      </c>
      <c r="G24" s="119">
        <v>0</v>
      </c>
      <c r="H24" s="119">
        <v>0</v>
      </c>
      <c r="I24" s="119">
        <v>0</v>
      </c>
    </row>
    <row r="25" ht="19.5" customHeight="1" spans="1:9">
      <c r="A25" s="128"/>
      <c r="B25" s="126" t="s">
        <v>70</v>
      </c>
      <c r="C25" s="130"/>
      <c r="D25" s="128" t="s">
        <v>71</v>
      </c>
      <c r="E25" s="126" t="s">
        <v>78</v>
      </c>
      <c r="F25" s="119">
        <v>0</v>
      </c>
      <c r="G25" s="119">
        <v>0</v>
      </c>
      <c r="H25" s="119">
        <v>0</v>
      </c>
      <c r="I25" s="119">
        <v>0</v>
      </c>
    </row>
    <row r="26" ht="19.5" customHeight="1" spans="1:9">
      <c r="A26" s="128"/>
      <c r="B26" s="126" t="s">
        <v>73</v>
      </c>
      <c r="C26" s="130"/>
      <c r="D26" s="128" t="s">
        <v>74</v>
      </c>
      <c r="E26" s="126" t="s">
        <v>81</v>
      </c>
      <c r="F26" s="119">
        <v>916869</v>
      </c>
      <c r="G26" s="119">
        <v>916869</v>
      </c>
      <c r="H26" s="119">
        <v>0</v>
      </c>
      <c r="I26" s="119">
        <v>0</v>
      </c>
    </row>
    <row r="27" ht="19.5" customHeight="1" spans="1:9">
      <c r="A27" s="128"/>
      <c r="B27" s="126" t="s">
        <v>76</v>
      </c>
      <c r="C27" s="130"/>
      <c r="D27" s="128" t="s">
        <v>77</v>
      </c>
      <c r="E27" s="126" t="s">
        <v>84</v>
      </c>
      <c r="F27" s="119">
        <v>0</v>
      </c>
      <c r="G27" s="119">
        <v>0</v>
      </c>
      <c r="H27" s="119">
        <v>0</v>
      </c>
      <c r="I27" s="119">
        <v>0</v>
      </c>
    </row>
    <row r="28" ht="19.5" customHeight="1" spans="1:9">
      <c r="A28" s="128"/>
      <c r="B28" s="126" t="s">
        <v>79</v>
      </c>
      <c r="C28" s="130"/>
      <c r="D28" s="128" t="s">
        <v>80</v>
      </c>
      <c r="E28" s="126" t="s">
        <v>87</v>
      </c>
      <c r="F28" s="119">
        <v>0</v>
      </c>
      <c r="G28" s="119">
        <v>0</v>
      </c>
      <c r="H28" s="119">
        <v>0</v>
      </c>
      <c r="I28" s="119">
        <v>0</v>
      </c>
    </row>
    <row r="29" ht="19.5" customHeight="1" spans="1:9">
      <c r="A29" s="128"/>
      <c r="B29" s="126" t="s">
        <v>82</v>
      </c>
      <c r="C29" s="130"/>
      <c r="D29" s="128" t="s">
        <v>83</v>
      </c>
      <c r="E29" s="126" t="s">
        <v>90</v>
      </c>
      <c r="F29" s="119">
        <v>0</v>
      </c>
      <c r="G29" s="119">
        <v>0</v>
      </c>
      <c r="H29" s="119">
        <v>0</v>
      </c>
      <c r="I29" s="119">
        <v>0</v>
      </c>
    </row>
    <row r="30" ht="19.5" customHeight="1" spans="1:9">
      <c r="A30" s="128"/>
      <c r="B30" s="126" t="s">
        <v>85</v>
      </c>
      <c r="C30" s="130"/>
      <c r="D30" s="128" t="s">
        <v>86</v>
      </c>
      <c r="E30" s="126" t="s">
        <v>93</v>
      </c>
      <c r="F30" s="119">
        <v>0</v>
      </c>
      <c r="G30" s="119">
        <v>0</v>
      </c>
      <c r="H30" s="119">
        <v>0</v>
      </c>
      <c r="I30" s="119">
        <v>0</v>
      </c>
    </row>
    <row r="31" ht="19.5" customHeight="1" spans="1:9">
      <c r="A31" s="128"/>
      <c r="B31" s="126" t="s">
        <v>88</v>
      </c>
      <c r="C31" s="130"/>
      <c r="D31" s="128" t="s">
        <v>89</v>
      </c>
      <c r="E31" s="126" t="s">
        <v>96</v>
      </c>
      <c r="F31" s="119">
        <v>0</v>
      </c>
      <c r="G31" s="119">
        <v>0</v>
      </c>
      <c r="H31" s="119">
        <v>0</v>
      </c>
      <c r="I31" s="119">
        <v>0</v>
      </c>
    </row>
    <row r="32" ht="19.5" customHeight="1" spans="1:9">
      <c r="A32" s="128"/>
      <c r="B32" s="126" t="s">
        <v>91</v>
      </c>
      <c r="C32" s="130"/>
      <c r="D32" s="128" t="s">
        <v>92</v>
      </c>
      <c r="E32" s="126" t="s">
        <v>100</v>
      </c>
      <c r="F32" s="119">
        <v>0</v>
      </c>
      <c r="G32" s="119">
        <v>0</v>
      </c>
      <c r="H32" s="119">
        <v>0</v>
      </c>
      <c r="I32" s="119">
        <v>0</v>
      </c>
    </row>
    <row r="33" ht="19.5" customHeight="1" spans="1:9">
      <c r="A33" s="128"/>
      <c r="B33" s="126" t="s">
        <v>94</v>
      </c>
      <c r="C33" s="130"/>
      <c r="D33" s="128" t="s">
        <v>95</v>
      </c>
      <c r="E33" s="126" t="s">
        <v>104</v>
      </c>
      <c r="F33" s="119">
        <v>0</v>
      </c>
      <c r="G33" s="119">
        <v>0</v>
      </c>
      <c r="H33" s="119">
        <v>0</v>
      </c>
      <c r="I33" s="119">
        <v>0</v>
      </c>
    </row>
    <row r="34" ht="19.5" customHeight="1" spans="1:9">
      <c r="A34" s="126" t="s">
        <v>97</v>
      </c>
      <c r="B34" s="126" t="s">
        <v>98</v>
      </c>
      <c r="C34" s="119">
        <v>14876748.75</v>
      </c>
      <c r="D34" s="126" t="s">
        <v>99</v>
      </c>
      <c r="E34" s="126" t="s">
        <v>108</v>
      </c>
      <c r="F34" s="119">
        <v>14876748.75</v>
      </c>
      <c r="G34" s="119">
        <v>14876748.75</v>
      </c>
      <c r="H34" s="119">
        <v>0</v>
      </c>
      <c r="I34" s="119">
        <v>0</v>
      </c>
    </row>
    <row r="35" ht="19.5" customHeight="1" spans="1:9">
      <c r="A35" s="128" t="s">
        <v>190</v>
      </c>
      <c r="B35" s="126" t="s">
        <v>102</v>
      </c>
      <c r="C35" s="119">
        <v>0</v>
      </c>
      <c r="D35" s="128" t="s">
        <v>191</v>
      </c>
      <c r="E35" s="126" t="s">
        <v>111</v>
      </c>
      <c r="F35" s="119">
        <v>0</v>
      </c>
      <c r="G35" s="119">
        <v>0</v>
      </c>
      <c r="H35" s="119">
        <v>0</v>
      </c>
      <c r="I35" s="119">
        <v>0</v>
      </c>
    </row>
    <row r="36" ht="19.5" customHeight="1" spans="1:9">
      <c r="A36" s="128" t="s">
        <v>187</v>
      </c>
      <c r="B36" s="126" t="s">
        <v>106</v>
      </c>
      <c r="C36" s="119">
        <v>0</v>
      </c>
      <c r="D36" s="128"/>
      <c r="E36" s="126" t="s">
        <v>192</v>
      </c>
      <c r="F36" s="130"/>
      <c r="G36" s="130"/>
      <c r="H36" s="130"/>
      <c r="I36" s="130"/>
    </row>
    <row r="37" ht="19.5" customHeight="1" spans="1:9">
      <c r="A37" s="128" t="s">
        <v>188</v>
      </c>
      <c r="B37" s="126" t="s">
        <v>110</v>
      </c>
      <c r="C37" s="119">
        <v>0</v>
      </c>
      <c r="D37" s="126"/>
      <c r="E37" s="126" t="s">
        <v>193</v>
      </c>
      <c r="F37" s="130"/>
      <c r="G37" s="130"/>
      <c r="H37" s="130"/>
      <c r="I37" s="130"/>
    </row>
    <row r="38" ht="19.5" customHeight="1" spans="1:9">
      <c r="A38" s="128" t="s">
        <v>189</v>
      </c>
      <c r="B38" s="126" t="s">
        <v>15</v>
      </c>
      <c r="C38" s="119">
        <v>0</v>
      </c>
      <c r="D38" s="128"/>
      <c r="E38" s="126" t="s">
        <v>194</v>
      </c>
      <c r="F38" s="130"/>
      <c r="G38" s="130"/>
      <c r="H38" s="130"/>
      <c r="I38" s="130"/>
    </row>
    <row r="39" ht="19.5" customHeight="1" spans="1:9">
      <c r="A39" s="126" t="s">
        <v>109</v>
      </c>
      <c r="B39" s="126" t="s">
        <v>18</v>
      </c>
      <c r="C39" s="119">
        <v>14876748.75</v>
      </c>
      <c r="D39" s="126" t="s">
        <v>109</v>
      </c>
      <c r="E39" s="126" t="s">
        <v>195</v>
      </c>
      <c r="F39" s="119">
        <v>14876748.75</v>
      </c>
      <c r="G39" s="119">
        <v>14876748.75</v>
      </c>
      <c r="H39" s="119">
        <v>0</v>
      </c>
      <c r="I39" s="119">
        <v>0</v>
      </c>
    </row>
    <row r="40" ht="19.5" customHeight="1" spans="1:9">
      <c r="A40" s="118" t="s">
        <v>196</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G16" activePane="bottomRight" state="frozen"/>
      <selection/>
      <selection pane="topRight"/>
      <selection pane="bottomLeft"/>
      <selection pane="bottomRight" activeCell="K1" sqref="K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3" t="s">
        <v>197</v>
      </c>
    </row>
    <row r="2" spans="20:20">
      <c r="T2" s="116" t="s">
        <v>198</v>
      </c>
    </row>
    <row r="3" s="123" customFormat="1" ht="12" spans="1:20">
      <c r="A3" s="116" t="s">
        <v>2</v>
      </c>
      <c r="T3" s="116" t="s">
        <v>3</v>
      </c>
    </row>
    <row r="4" ht="19.5" customHeight="1" spans="1:20">
      <c r="A4" s="125" t="s">
        <v>6</v>
      </c>
      <c r="B4" s="125"/>
      <c r="C4" s="125"/>
      <c r="D4" s="125"/>
      <c r="E4" s="125" t="s">
        <v>105</v>
      </c>
      <c r="F4" s="125"/>
      <c r="G4" s="125"/>
      <c r="H4" s="125" t="s">
        <v>199</v>
      </c>
      <c r="I4" s="125"/>
      <c r="J4" s="125"/>
      <c r="K4" s="125" t="s">
        <v>200</v>
      </c>
      <c r="L4" s="125"/>
      <c r="M4" s="125"/>
      <c r="N4" s="125"/>
      <c r="O4" s="125"/>
      <c r="P4" s="125" t="s">
        <v>107</v>
      </c>
      <c r="Q4" s="125"/>
      <c r="R4" s="125"/>
      <c r="S4" s="125"/>
      <c r="T4" s="125"/>
    </row>
    <row r="5" ht="19.5" customHeight="1" spans="1:20">
      <c r="A5" s="125" t="s">
        <v>121</v>
      </c>
      <c r="B5" s="125"/>
      <c r="C5" s="125"/>
      <c r="D5" s="125" t="s">
        <v>122</v>
      </c>
      <c r="E5" s="125" t="s">
        <v>128</v>
      </c>
      <c r="F5" s="125" t="s">
        <v>201</v>
      </c>
      <c r="G5" s="125" t="s">
        <v>202</v>
      </c>
      <c r="H5" s="125" t="s">
        <v>128</v>
      </c>
      <c r="I5" s="125" t="s">
        <v>170</v>
      </c>
      <c r="J5" s="125" t="s">
        <v>171</v>
      </c>
      <c r="K5" s="125" t="s">
        <v>128</v>
      </c>
      <c r="L5" s="125" t="s">
        <v>170</v>
      </c>
      <c r="M5" s="125"/>
      <c r="N5" s="125" t="s">
        <v>170</v>
      </c>
      <c r="O5" s="125" t="s">
        <v>171</v>
      </c>
      <c r="P5" s="125" t="s">
        <v>128</v>
      </c>
      <c r="Q5" s="125" t="s">
        <v>201</v>
      </c>
      <c r="R5" s="125" t="s">
        <v>202</v>
      </c>
      <c r="S5" s="125" t="s">
        <v>202</v>
      </c>
      <c r="T5" s="125"/>
    </row>
    <row r="6" ht="19.5" customHeight="1" spans="1:20">
      <c r="A6" s="125"/>
      <c r="B6" s="125"/>
      <c r="C6" s="125"/>
      <c r="D6" s="125"/>
      <c r="E6" s="125"/>
      <c r="F6" s="125"/>
      <c r="G6" s="125" t="s">
        <v>123</v>
      </c>
      <c r="H6" s="125"/>
      <c r="I6" s="125" t="s">
        <v>203</v>
      </c>
      <c r="J6" s="125" t="s">
        <v>123</v>
      </c>
      <c r="K6" s="125"/>
      <c r="L6" s="125" t="s">
        <v>123</v>
      </c>
      <c r="M6" s="125" t="s">
        <v>204</v>
      </c>
      <c r="N6" s="125" t="s">
        <v>203</v>
      </c>
      <c r="O6" s="125" t="s">
        <v>123</v>
      </c>
      <c r="P6" s="125"/>
      <c r="Q6" s="125"/>
      <c r="R6" s="125" t="s">
        <v>123</v>
      </c>
      <c r="S6" s="125" t="s">
        <v>205</v>
      </c>
      <c r="T6" s="125" t="s">
        <v>206</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0</v>
      </c>
      <c r="F9" s="119">
        <v>0</v>
      </c>
      <c r="G9" s="119">
        <v>0</v>
      </c>
      <c r="H9" s="119">
        <v>14876748.75</v>
      </c>
      <c r="I9" s="119">
        <v>13377372.5</v>
      </c>
      <c r="J9" s="119">
        <v>1499376.25</v>
      </c>
      <c r="K9" s="119">
        <v>14876748.75</v>
      </c>
      <c r="L9" s="119">
        <v>13377372.5</v>
      </c>
      <c r="M9" s="119">
        <v>12480348.42</v>
      </c>
      <c r="N9" s="119">
        <v>897024.08</v>
      </c>
      <c r="O9" s="119">
        <v>1499376.25</v>
      </c>
      <c r="P9" s="119">
        <v>0</v>
      </c>
      <c r="Q9" s="119">
        <v>0</v>
      </c>
      <c r="R9" s="119">
        <v>0</v>
      </c>
      <c r="S9" s="119">
        <v>0</v>
      </c>
      <c r="T9" s="119">
        <v>0</v>
      </c>
    </row>
    <row r="10" ht="19.5" customHeight="1" spans="1:20">
      <c r="A10" s="118" t="s">
        <v>129</v>
      </c>
      <c r="B10" s="118"/>
      <c r="C10" s="118"/>
      <c r="D10" s="118" t="s">
        <v>130</v>
      </c>
      <c r="E10" s="119">
        <v>0</v>
      </c>
      <c r="F10" s="119">
        <v>0</v>
      </c>
      <c r="G10" s="119">
        <v>0</v>
      </c>
      <c r="H10" s="119">
        <v>10037345.63</v>
      </c>
      <c r="I10" s="119">
        <v>8537969.38</v>
      </c>
      <c r="J10" s="119">
        <v>1499376.25</v>
      </c>
      <c r="K10" s="119">
        <v>10037345.63</v>
      </c>
      <c r="L10" s="119">
        <v>8537969.38</v>
      </c>
      <c r="M10" s="119">
        <v>7756175.3</v>
      </c>
      <c r="N10" s="119">
        <v>781794.08</v>
      </c>
      <c r="O10" s="119">
        <v>1499376.25</v>
      </c>
      <c r="P10" s="119">
        <v>0</v>
      </c>
      <c r="Q10" s="119">
        <v>0</v>
      </c>
      <c r="R10" s="119">
        <v>0</v>
      </c>
      <c r="S10" s="119">
        <v>0</v>
      </c>
      <c r="T10" s="119">
        <v>0</v>
      </c>
    </row>
    <row r="11" ht="19.5" customHeight="1" spans="1:20">
      <c r="A11" s="118" t="s">
        <v>131</v>
      </c>
      <c r="B11" s="118"/>
      <c r="C11" s="118"/>
      <c r="D11" s="118" t="s">
        <v>132</v>
      </c>
      <c r="E11" s="119">
        <v>0</v>
      </c>
      <c r="F11" s="119">
        <v>0</v>
      </c>
      <c r="G11" s="119">
        <v>0</v>
      </c>
      <c r="H11" s="119">
        <v>10037345.63</v>
      </c>
      <c r="I11" s="119">
        <v>8537969.38</v>
      </c>
      <c r="J11" s="119">
        <v>1499376.25</v>
      </c>
      <c r="K11" s="119">
        <v>10037345.63</v>
      </c>
      <c r="L11" s="119">
        <v>8537969.38</v>
      </c>
      <c r="M11" s="119">
        <v>7756175.3</v>
      </c>
      <c r="N11" s="119">
        <v>781794.08</v>
      </c>
      <c r="O11" s="119">
        <v>1499376.25</v>
      </c>
      <c r="P11" s="119">
        <v>0</v>
      </c>
      <c r="Q11" s="119">
        <v>0</v>
      </c>
      <c r="R11" s="119">
        <v>0</v>
      </c>
      <c r="S11" s="119">
        <v>0</v>
      </c>
      <c r="T11" s="119">
        <v>0</v>
      </c>
    </row>
    <row r="12" ht="19.5" customHeight="1" spans="1:20">
      <c r="A12" s="118" t="s">
        <v>133</v>
      </c>
      <c r="B12" s="118"/>
      <c r="C12" s="118"/>
      <c r="D12" s="118" t="s">
        <v>134</v>
      </c>
      <c r="E12" s="119">
        <v>0</v>
      </c>
      <c r="F12" s="119">
        <v>0</v>
      </c>
      <c r="G12" s="119">
        <v>0</v>
      </c>
      <c r="H12" s="119">
        <v>8557969.38</v>
      </c>
      <c r="I12" s="119">
        <v>8537969.38</v>
      </c>
      <c r="J12" s="119">
        <v>20000</v>
      </c>
      <c r="K12" s="119">
        <v>8557969.38</v>
      </c>
      <c r="L12" s="119">
        <v>8537969.38</v>
      </c>
      <c r="M12" s="119">
        <v>7756175.3</v>
      </c>
      <c r="N12" s="119">
        <v>781794.08</v>
      </c>
      <c r="O12" s="119">
        <v>20000</v>
      </c>
      <c r="P12" s="119">
        <v>0</v>
      </c>
      <c r="Q12" s="119">
        <v>0</v>
      </c>
      <c r="R12" s="119">
        <v>0</v>
      </c>
      <c r="S12" s="119">
        <v>0</v>
      </c>
      <c r="T12" s="119">
        <v>0</v>
      </c>
    </row>
    <row r="13" ht="19.5" customHeight="1" spans="1:20">
      <c r="A13" s="118" t="s">
        <v>135</v>
      </c>
      <c r="B13" s="118"/>
      <c r="C13" s="118"/>
      <c r="D13" s="118" t="s">
        <v>136</v>
      </c>
      <c r="E13" s="119">
        <v>0</v>
      </c>
      <c r="F13" s="119">
        <v>0</v>
      </c>
      <c r="G13" s="119">
        <v>0</v>
      </c>
      <c r="H13" s="119">
        <v>1082796.25</v>
      </c>
      <c r="I13" s="119">
        <v>0</v>
      </c>
      <c r="J13" s="119">
        <v>1082796.25</v>
      </c>
      <c r="K13" s="119">
        <v>1082796.25</v>
      </c>
      <c r="L13" s="119">
        <v>0</v>
      </c>
      <c r="M13" s="119">
        <v>0</v>
      </c>
      <c r="N13" s="119">
        <v>0</v>
      </c>
      <c r="O13" s="119">
        <v>1082796.25</v>
      </c>
      <c r="P13" s="119">
        <v>0</v>
      </c>
      <c r="Q13" s="119">
        <v>0</v>
      </c>
      <c r="R13" s="119">
        <v>0</v>
      </c>
      <c r="S13" s="119">
        <v>0</v>
      </c>
      <c r="T13" s="119">
        <v>0</v>
      </c>
    </row>
    <row r="14" ht="19.5" customHeight="1" spans="1:20">
      <c r="A14" s="118" t="s">
        <v>137</v>
      </c>
      <c r="B14" s="118"/>
      <c r="C14" s="118"/>
      <c r="D14" s="118" t="s">
        <v>138</v>
      </c>
      <c r="E14" s="119">
        <v>0</v>
      </c>
      <c r="F14" s="119">
        <v>0</v>
      </c>
      <c r="G14" s="119">
        <v>0</v>
      </c>
      <c r="H14" s="119">
        <v>300000</v>
      </c>
      <c r="I14" s="119">
        <v>0</v>
      </c>
      <c r="J14" s="119">
        <v>300000</v>
      </c>
      <c r="K14" s="119">
        <v>300000</v>
      </c>
      <c r="L14" s="119">
        <v>0</v>
      </c>
      <c r="M14" s="119">
        <v>0</v>
      </c>
      <c r="N14" s="119">
        <v>0</v>
      </c>
      <c r="O14" s="119">
        <v>300000</v>
      </c>
      <c r="P14" s="119">
        <v>0</v>
      </c>
      <c r="Q14" s="119">
        <v>0</v>
      </c>
      <c r="R14" s="119">
        <v>0</v>
      </c>
      <c r="S14" s="119">
        <v>0</v>
      </c>
      <c r="T14" s="119">
        <v>0</v>
      </c>
    </row>
    <row r="15" ht="19.5" customHeight="1" spans="1:20">
      <c r="A15" s="118" t="s">
        <v>139</v>
      </c>
      <c r="B15" s="118"/>
      <c r="C15" s="118"/>
      <c r="D15" s="118" t="s">
        <v>140</v>
      </c>
      <c r="E15" s="119">
        <v>0</v>
      </c>
      <c r="F15" s="119">
        <v>0</v>
      </c>
      <c r="G15" s="119">
        <v>0</v>
      </c>
      <c r="H15" s="119">
        <v>96580</v>
      </c>
      <c r="I15" s="119">
        <v>0</v>
      </c>
      <c r="J15" s="119">
        <v>96580</v>
      </c>
      <c r="K15" s="119">
        <v>96580</v>
      </c>
      <c r="L15" s="119">
        <v>0</v>
      </c>
      <c r="M15" s="119">
        <v>0</v>
      </c>
      <c r="N15" s="119">
        <v>0</v>
      </c>
      <c r="O15" s="119">
        <v>96580</v>
      </c>
      <c r="P15" s="119">
        <v>0</v>
      </c>
      <c r="Q15" s="119">
        <v>0</v>
      </c>
      <c r="R15" s="119">
        <v>0</v>
      </c>
      <c r="S15" s="119">
        <v>0</v>
      </c>
      <c r="T15" s="119">
        <v>0</v>
      </c>
    </row>
    <row r="16" ht="19.5" customHeight="1" spans="1:20">
      <c r="A16" s="118" t="s">
        <v>141</v>
      </c>
      <c r="B16" s="118"/>
      <c r="C16" s="118"/>
      <c r="D16" s="118" t="s">
        <v>142</v>
      </c>
      <c r="E16" s="119">
        <v>0</v>
      </c>
      <c r="F16" s="119">
        <v>0</v>
      </c>
      <c r="G16" s="119">
        <v>0</v>
      </c>
      <c r="H16" s="119">
        <v>2752713.12</v>
      </c>
      <c r="I16" s="119">
        <v>2752713.12</v>
      </c>
      <c r="J16" s="119">
        <v>0</v>
      </c>
      <c r="K16" s="119">
        <v>2752713.12</v>
      </c>
      <c r="L16" s="119">
        <v>2752713.12</v>
      </c>
      <c r="M16" s="119">
        <v>2637483.12</v>
      </c>
      <c r="N16" s="119">
        <v>115230</v>
      </c>
      <c r="O16" s="119">
        <v>0</v>
      </c>
      <c r="P16" s="119">
        <v>0</v>
      </c>
      <c r="Q16" s="119">
        <v>0</v>
      </c>
      <c r="R16" s="119">
        <v>0</v>
      </c>
      <c r="S16" s="119">
        <v>0</v>
      </c>
      <c r="T16" s="119">
        <v>0</v>
      </c>
    </row>
    <row r="17" ht="19.5" customHeight="1" spans="1:20">
      <c r="A17" s="118" t="s">
        <v>143</v>
      </c>
      <c r="B17" s="118"/>
      <c r="C17" s="118"/>
      <c r="D17" s="118" t="s">
        <v>144</v>
      </c>
      <c r="E17" s="119">
        <v>0</v>
      </c>
      <c r="F17" s="119">
        <v>0</v>
      </c>
      <c r="G17" s="119">
        <v>0</v>
      </c>
      <c r="H17" s="119">
        <v>2752713.12</v>
      </c>
      <c r="I17" s="119">
        <v>2752713.12</v>
      </c>
      <c r="J17" s="119">
        <v>0</v>
      </c>
      <c r="K17" s="119">
        <v>2752713.12</v>
      </c>
      <c r="L17" s="119">
        <v>2752713.12</v>
      </c>
      <c r="M17" s="119">
        <v>2637483.12</v>
      </c>
      <c r="N17" s="119">
        <v>115230</v>
      </c>
      <c r="O17" s="119">
        <v>0</v>
      </c>
      <c r="P17" s="119">
        <v>0</v>
      </c>
      <c r="Q17" s="119">
        <v>0</v>
      </c>
      <c r="R17" s="119">
        <v>0</v>
      </c>
      <c r="S17" s="119">
        <v>0</v>
      </c>
      <c r="T17" s="119">
        <v>0</v>
      </c>
    </row>
    <row r="18" ht="19.5" customHeight="1" spans="1:20">
      <c r="A18" s="118" t="s">
        <v>145</v>
      </c>
      <c r="B18" s="118"/>
      <c r="C18" s="118"/>
      <c r="D18" s="118" t="s">
        <v>146</v>
      </c>
      <c r="E18" s="119">
        <v>0</v>
      </c>
      <c r="F18" s="119">
        <v>0</v>
      </c>
      <c r="G18" s="119">
        <v>0</v>
      </c>
      <c r="H18" s="119">
        <v>1259730</v>
      </c>
      <c r="I18" s="119">
        <v>1259730</v>
      </c>
      <c r="J18" s="119">
        <v>0</v>
      </c>
      <c r="K18" s="119">
        <v>1259730</v>
      </c>
      <c r="L18" s="119">
        <v>1259730</v>
      </c>
      <c r="M18" s="119">
        <v>1144500</v>
      </c>
      <c r="N18" s="119">
        <v>115230</v>
      </c>
      <c r="O18" s="119">
        <v>0</v>
      </c>
      <c r="P18" s="119">
        <v>0</v>
      </c>
      <c r="Q18" s="119">
        <v>0</v>
      </c>
      <c r="R18" s="119">
        <v>0</v>
      </c>
      <c r="S18" s="119">
        <v>0</v>
      </c>
      <c r="T18" s="119">
        <v>0</v>
      </c>
    </row>
    <row r="19" ht="19.5" customHeight="1" spans="1:20">
      <c r="A19" s="118" t="s">
        <v>147</v>
      </c>
      <c r="B19" s="118"/>
      <c r="C19" s="118"/>
      <c r="D19" s="118" t="s">
        <v>148</v>
      </c>
      <c r="E19" s="119">
        <v>0</v>
      </c>
      <c r="F19" s="119">
        <v>0</v>
      </c>
      <c r="G19" s="119">
        <v>0</v>
      </c>
      <c r="H19" s="119">
        <v>995322.08</v>
      </c>
      <c r="I19" s="119">
        <v>995322.08</v>
      </c>
      <c r="J19" s="119">
        <v>0</v>
      </c>
      <c r="K19" s="119">
        <v>995322.08</v>
      </c>
      <c r="L19" s="119">
        <v>995322.08</v>
      </c>
      <c r="M19" s="119">
        <v>995322.08</v>
      </c>
      <c r="N19" s="119">
        <v>0</v>
      </c>
      <c r="O19" s="119">
        <v>0</v>
      </c>
      <c r="P19" s="119">
        <v>0</v>
      </c>
      <c r="Q19" s="119">
        <v>0</v>
      </c>
      <c r="R19" s="119">
        <v>0</v>
      </c>
      <c r="S19" s="119">
        <v>0</v>
      </c>
      <c r="T19" s="119">
        <v>0</v>
      </c>
    </row>
    <row r="20" ht="19.5" customHeight="1" spans="1:20">
      <c r="A20" s="118" t="s">
        <v>149</v>
      </c>
      <c r="B20" s="118"/>
      <c r="C20" s="118"/>
      <c r="D20" s="118" t="s">
        <v>150</v>
      </c>
      <c r="E20" s="119">
        <v>0</v>
      </c>
      <c r="F20" s="119">
        <v>0</v>
      </c>
      <c r="G20" s="119">
        <v>0</v>
      </c>
      <c r="H20" s="119">
        <v>497661.04</v>
      </c>
      <c r="I20" s="119">
        <v>497661.04</v>
      </c>
      <c r="J20" s="119">
        <v>0</v>
      </c>
      <c r="K20" s="119">
        <v>497661.04</v>
      </c>
      <c r="L20" s="119">
        <v>497661.04</v>
      </c>
      <c r="M20" s="119">
        <v>497661.04</v>
      </c>
      <c r="N20" s="119">
        <v>0</v>
      </c>
      <c r="O20" s="119">
        <v>0</v>
      </c>
      <c r="P20" s="119">
        <v>0</v>
      </c>
      <c r="Q20" s="119">
        <v>0</v>
      </c>
      <c r="R20" s="119">
        <v>0</v>
      </c>
      <c r="S20" s="119">
        <v>0</v>
      </c>
      <c r="T20" s="119">
        <v>0</v>
      </c>
    </row>
    <row r="21" ht="19.5" customHeight="1" spans="1:20">
      <c r="A21" s="118" t="s">
        <v>151</v>
      </c>
      <c r="B21" s="118"/>
      <c r="C21" s="118"/>
      <c r="D21" s="118" t="s">
        <v>152</v>
      </c>
      <c r="E21" s="119">
        <v>0</v>
      </c>
      <c r="F21" s="119">
        <v>0</v>
      </c>
      <c r="G21" s="119">
        <v>0</v>
      </c>
      <c r="H21" s="119">
        <v>1169821</v>
      </c>
      <c r="I21" s="119">
        <v>1169821</v>
      </c>
      <c r="J21" s="119">
        <v>0</v>
      </c>
      <c r="K21" s="119">
        <v>1169821</v>
      </c>
      <c r="L21" s="119">
        <v>1169821</v>
      </c>
      <c r="M21" s="119">
        <v>1169821</v>
      </c>
      <c r="N21" s="119">
        <v>0</v>
      </c>
      <c r="O21" s="119">
        <v>0</v>
      </c>
      <c r="P21" s="119">
        <v>0</v>
      </c>
      <c r="Q21" s="119">
        <v>0</v>
      </c>
      <c r="R21" s="119">
        <v>0</v>
      </c>
      <c r="S21" s="119">
        <v>0</v>
      </c>
      <c r="T21" s="119">
        <v>0</v>
      </c>
    </row>
    <row r="22" ht="19.5" customHeight="1" spans="1:20">
      <c r="A22" s="118" t="s">
        <v>153</v>
      </c>
      <c r="B22" s="118"/>
      <c r="C22" s="118"/>
      <c r="D22" s="118" t="s">
        <v>154</v>
      </c>
      <c r="E22" s="119">
        <v>0</v>
      </c>
      <c r="F22" s="119">
        <v>0</v>
      </c>
      <c r="G22" s="119">
        <v>0</v>
      </c>
      <c r="H22" s="119">
        <v>1169821</v>
      </c>
      <c r="I22" s="119">
        <v>1169821</v>
      </c>
      <c r="J22" s="119">
        <v>0</v>
      </c>
      <c r="K22" s="119">
        <v>1169821</v>
      </c>
      <c r="L22" s="119">
        <v>1169821</v>
      </c>
      <c r="M22" s="119">
        <v>1169821</v>
      </c>
      <c r="N22" s="119">
        <v>0</v>
      </c>
      <c r="O22" s="119">
        <v>0</v>
      </c>
      <c r="P22" s="119">
        <v>0</v>
      </c>
      <c r="Q22" s="119">
        <v>0</v>
      </c>
      <c r="R22" s="119">
        <v>0</v>
      </c>
      <c r="S22" s="119">
        <v>0</v>
      </c>
      <c r="T22" s="119">
        <v>0</v>
      </c>
    </row>
    <row r="23" ht="19.5" customHeight="1" spans="1:20">
      <c r="A23" s="118" t="s">
        <v>155</v>
      </c>
      <c r="B23" s="118"/>
      <c r="C23" s="118"/>
      <c r="D23" s="118" t="s">
        <v>156</v>
      </c>
      <c r="E23" s="119">
        <v>0</v>
      </c>
      <c r="F23" s="119">
        <v>0</v>
      </c>
      <c r="G23" s="119">
        <v>0</v>
      </c>
      <c r="H23" s="119">
        <v>532787.64</v>
      </c>
      <c r="I23" s="119">
        <v>532787.64</v>
      </c>
      <c r="J23" s="119">
        <v>0</v>
      </c>
      <c r="K23" s="119">
        <v>532787.64</v>
      </c>
      <c r="L23" s="119">
        <v>532787.64</v>
      </c>
      <c r="M23" s="119">
        <v>532787.64</v>
      </c>
      <c r="N23" s="119">
        <v>0</v>
      </c>
      <c r="O23" s="119">
        <v>0</v>
      </c>
      <c r="P23" s="119">
        <v>0</v>
      </c>
      <c r="Q23" s="119">
        <v>0</v>
      </c>
      <c r="R23" s="119">
        <v>0</v>
      </c>
      <c r="S23" s="119">
        <v>0</v>
      </c>
      <c r="T23" s="119">
        <v>0</v>
      </c>
    </row>
    <row r="24" ht="19.5" customHeight="1" spans="1:20">
      <c r="A24" s="118" t="s">
        <v>157</v>
      </c>
      <c r="B24" s="118"/>
      <c r="C24" s="118"/>
      <c r="D24" s="118" t="s">
        <v>158</v>
      </c>
      <c r="E24" s="119">
        <v>0</v>
      </c>
      <c r="F24" s="119">
        <v>0</v>
      </c>
      <c r="G24" s="119">
        <v>0</v>
      </c>
      <c r="H24" s="119">
        <v>511605</v>
      </c>
      <c r="I24" s="119">
        <v>511605</v>
      </c>
      <c r="J24" s="119">
        <v>0</v>
      </c>
      <c r="K24" s="119">
        <v>511605</v>
      </c>
      <c r="L24" s="119">
        <v>511605</v>
      </c>
      <c r="M24" s="119">
        <v>511605</v>
      </c>
      <c r="N24" s="119">
        <v>0</v>
      </c>
      <c r="O24" s="119">
        <v>0</v>
      </c>
      <c r="P24" s="119">
        <v>0</v>
      </c>
      <c r="Q24" s="119">
        <v>0</v>
      </c>
      <c r="R24" s="119">
        <v>0</v>
      </c>
      <c r="S24" s="119">
        <v>0</v>
      </c>
      <c r="T24" s="119">
        <v>0</v>
      </c>
    </row>
    <row r="25" ht="19.5" customHeight="1" spans="1:20">
      <c r="A25" s="118" t="s">
        <v>159</v>
      </c>
      <c r="B25" s="118"/>
      <c r="C25" s="118"/>
      <c r="D25" s="118" t="s">
        <v>160</v>
      </c>
      <c r="E25" s="119">
        <v>0</v>
      </c>
      <c r="F25" s="119">
        <v>0</v>
      </c>
      <c r="G25" s="119">
        <v>0</v>
      </c>
      <c r="H25" s="119">
        <v>125428.36</v>
      </c>
      <c r="I25" s="119">
        <v>125428.36</v>
      </c>
      <c r="J25" s="119">
        <v>0</v>
      </c>
      <c r="K25" s="119">
        <v>125428.36</v>
      </c>
      <c r="L25" s="119">
        <v>125428.36</v>
      </c>
      <c r="M25" s="119">
        <v>125428.36</v>
      </c>
      <c r="N25" s="119">
        <v>0</v>
      </c>
      <c r="O25" s="119">
        <v>0</v>
      </c>
      <c r="P25" s="119">
        <v>0</v>
      </c>
      <c r="Q25" s="119">
        <v>0</v>
      </c>
      <c r="R25" s="119">
        <v>0</v>
      </c>
      <c r="S25" s="119">
        <v>0</v>
      </c>
      <c r="T25" s="119">
        <v>0</v>
      </c>
    </row>
    <row r="26" ht="19.5" customHeight="1" spans="1:20">
      <c r="A26" s="118" t="s">
        <v>161</v>
      </c>
      <c r="B26" s="118"/>
      <c r="C26" s="118"/>
      <c r="D26" s="118" t="s">
        <v>162</v>
      </c>
      <c r="E26" s="119">
        <v>0</v>
      </c>
      <c r="F26" s="119">
        <v>0</v>
      </c>
      <c r="G26" s="119">
        <v>0</v>
      </c>
      <c r="H26" s="119">
        <v>916869</v>
      </c>
      <c r="I26" s="119">
        <v>916869</v>
      </c>
      <c r="J26" s="119">
        <v>0</v>
      </c>
      <c r="K26" s="119">
        <v>916869</v>
      </c>
      <c r="L26" s="119">
        <v>916869</v>
      </c>
      <c r="M26" s="119">
        <v>916869</v>
      </c>
      <c r="N26" s="119">
        <v>0</v>
      </c>
      <c r="O26" s="119">
        <v>0</v>
      </c>
      <c r="P26" s="119">
        <v>0</v>
      </c>
      <c r="Q26" s="119">
        <v>0</v>
      </c>
      <c r="R26" s="119">
        <v>0</v>
      </c>
      <c r="S26" s="119">
        <v>0</v>
      </c>
      <c r="T26" s="119">
        <v>0</v>
      </c>
    </row>
    <row r="27" ht="19.5" customHeight="1" spans="1:20">
      <c r="A27" s="118" t="s">
        <v>163</v>
      </c>
      <c r="B27" s="118"/>
      <c r="C27" s="118"/>
      <c r="D27" s="118" t="s">
        <v>164</v>
      </c>
      <c r="E27" s="119">
        <v>0</v>
      </c>
      <c r="F27" s="119">
        <v>0</v>
      </c>
      <c r="G27" s="119">
        <v>0</v>
      </c>
      <c r="H27" s="119">
        <v>916869</v>
      </c>
      <c r="I27" s="119">
        <v>916869</v>
      </c>
      <c r="J27" s="119">
        <v>0</v>
      </c>
      <c r="K27" s="119">
        <v>916869</v>
      </c>
      <c r="L27" s="119">
        <v>916869</v>
      </c>
      <c r="M27" s="119">
        <v>916869</v>
      </c>
      <c r="N27" s="119">
        <v>0</v>
      </c>
      <c r="O27" s="119">
        <v>0</v>
      </c>
      <c r="P27" s="119">
        <v>0</v>
      </c>
      <c r="Q27" s="119">
        <v>0</v>
      </c>
      <c r="R27" s="119">
        <v>0</v>
      </c>
      <c r="S27" s="119">
        <v>0</v>
      </c>
      <c r="T27" s="119">
        <v>0</v>
      </c>
    </row>
    <row r="28" ht="19.5" customHeight="1" spans="1:20">
      <c r="A28" s="118" t="s">
        <v>165</v>
      </c>
      <c r="B28" s="118"/>
      <c r="C28" s="118"/>
      <c r="D28" s="118" t="s">
        <v>166</v>
      </c>
      <c r="E28" s="119">
        <v>0</v>
      </c>
      <c r="F28" s="119">
        <v>0</v>
      </c>
      <c r="G28" s="119">
        <v>0</v>
      </c>
      <c r="H28" s="119">
        <v>916869</v>
      </c>
      <c r="I28" s="119">
        <v>916869</v>
      </c>
      <c r="J28" s="119">
        <v>0</v>
      </c>
      <c r="K28" s="119">
        <v>916869</v>
      </c>
      <c r="L28" s="119">
        <v>916869</v>
      </c>
      <c r="M28" s="119">
        <v>916869</v>
      </c>
      <c r="N28" s="119">
        <v>0</v>
      </c>
      <c r="O28" s="119">
        <v>0</v>
      </c>
      <c r="P28" s="119">
        <v>0</v>
      </c>
      <c r="Q28" s="119">
        <v>0</v>
      </c>
      <c r="R28" s="119">
        <v>0</v>
      </c>
      <c r="S28" s="119">
        <v>0</v>
      </c>
      <c r="T28" s="119">
        <v>0</v>
      </c>
    </row>
    <row r="29" ht="19.5" customHeight="1" spans="1:20">
      <c r="A29" s="118" t="s">
        <v>207</v>
      </c>
      <c r="B29" s="118"/>
      <c r="C29" s="118"/>
      <c r="D29" s="118"/>
      <c r="E29" s="118"/>
      <c r="F29" s="118"/>
      <c r="G29" s="118"/>
      <c r="H29" s="118"/>
      <c r="I29" s="118"/>
      <c r="J29" s="118"/>
      <c r="K29" s="118"/>
      <c r="L29" s="118"/>
      <c r="M29" s="118"/>
      <c r="N29" s="118"/>
      <c r="O29" s="118"/>
      <c r="P29" s="118"/>
      <c r="Q29" s="118"/>
      <c r="R29" s="118"/>
      <c r="S29" s="118"/>
      <c r="T29" s="118"/>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1" sqref="E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4:5">
      <c r="D1" s="132"/>
      <c r="E1" s="133" t="s">
        <v>208</v>
      </c>
    </row>
    <row r="2" spans="9:9">
      <c r="I2" s="116" t="s">
        <v>209</v>
      </c>
    </row>
    <row r="3" spans="1:9">
      <c r="A3" s="116" t="s">
        <v>2</v>
      </c>
      <c r="I3" s="116" t="s">
        <v>3</v>
      </c>
    </row>
    <row r="4" ht="19.5" customHeight="1" spans="1:9">
      <c r="A4" s="125" t="s">
        <v>204</v>
      </c>
      <c r="B4" s="125"/>
      <c r="C4" s="125"/>
      <c r="D4" s="125" t="s">
        <v>203</v>
      </c>
      <c r="E4" s="125"/>
      <c r="F4" s="125"/>
      <c r="G4" s="125"/>
      <c r="H4" s="125"/>
      <c r="I4" s="125"/>
    </row>
    <row r="5" ht="19.5" customHeight="1" spans="1:9">
      <c r="A5" s="125" t="s">
        <v>210</v>
      </c>
      <c r="B5" s="125" t="s">
        <v>122</v>
      </c>
      <c r="C5" s="125" t="s">
        <v>8</v>
      </c>
      <c r="D5" s="125" t="s">
        <v>210</v>
      </c>
      <c r="E5" s="125" t="s">
        <v>122</v>
      </c>
      <c r="F5" s="125" t="s">
        <v>8</v>
      </c>
      <c r="G5" s="125" t="s">
        <v>210</v>
      </c>
      <c r="H5" s="125" t="s">
        <v>122</v>
      </c>
      <c r="I5" s="125" t="s">
        <v>8</v>
      </c>
    </row>
    <row r="6" ht="19.5" customHeight="1" spans="1:9">
      <c r="A6" s="125"/>
      <c r="B6" s="125"/>
      <c r="C6" s="125"/>
      <c r="D6" s="125"/>
      <c r="E6" s="125"/>
      <c r="F6" s="125"/>
      <c r="G6" s="125"/>
      <c r="H6" s="125"/>
      <c r="I6" s="125"/>
    </row>
    <row r="7" ht="19.5" customHeight="1" spans="1:9">
      <c r="A7" s="128" t="s">
        <v>211</v>
      </c>
      <c r="B7" s="128" t="s">
        <v>212</v>
      </c>
      <c r="C7" s="119">
        <v>11335848.42</v>
      </c>
      <c r="D7" s="128" t="s">
        <v>213</v>
      </c>
      <c r="E7" s="128" t="s">
        <v>214</v>
      </c>
      <c r="F7" s="119">
        <v>897024.08</v>
      </c>
      <c r="G7" s="128" t="s">
        <v>215</v>
      </c>
      <c r="H7" s="128" t="s">
        <v>216</v>
      </c>
      <c r="I7" s="119">
        <v>0</v>
      </c>
    </row>
    <row r="8" ht="19.5" customHeight="1" spans="1:9">
      <c r="A8" s="128" t="s">
        <v>217</v>
      </c>
      <c r="B8" s="128" t="s">
        <v>218</v>
      </c>
      <c r="C8" s="119">
        <v>2406920</v>
      </c>
      <c r="D8" s="128" t="s">
        <v>219</v>
      </c>
      <c r="E8" s="128" t="s">
        <v>220</v>
      </c>
      <c r="F8" s="119">
        <v>110124.8</v>
      </c>
      <c r="G8" s="128" t="s">
        <v>221</v>
      </c>
      <c r="H8" s="128" t="s">
        <v>222</v>
      </c>
      <c r="I8" s="119">
        <v>0</v>
      </c>
    </row>
    <row r="9" ht="19.5" customHeight="1" spans="1:9">
      <c r="A9" s="128" t="s">
        <v>223</v>
      </c>
      <c r="B9" s="128" t="s">
        <v>224</v>
      </c>
      <c r="C9" s="119">
        <v>3038270</v>
      </c>
      <c r="D9" s="128" t="s">
        <v>225</v>
      </c>
      <c r="E9" s="128" t="s">
        <v>226</v>
      </c>
      <c r="F9" s="119">
        <v>0</v>
      </c>
      <c r="G9" s="128" t="s">
        <v>227</v>
      </c>
      <c r="H9" s="128" t="s">
        <v>228</v>
      </c>
      <c r="I9" s="119">
        <v>0</v>
      </c>
    </row>
    <row r="10" ht="19.5" customHeight="1" spans="1:9">
      <c r="A10" s="128" t="s">
        <v>229</v>
      </c>
      <c r="B10" s="128" t="s">
        <v>230</v>
      </c>
      <c r="C10" s="119">
        <v>2310985.3</v>
      </c>
      <c r="D10" s="128" t="s">
        <v>231</v>
      </c>
      <c r="E10" s="128" t="s">
        <v>232</v>
      </c>
      <c r="F10" s="119">
        <v>0</v>
      </c>
      <c r="G10" s="128" t="s">
        <v>233</v>
      </c>
      <c r="H10" s="128" t="s">
        <v>234</v>
      </c>
      <c r="I10" s="119">
        <v>0</v>
      </c>
    </row>
    <row r="11" ht="19.5" customHeight="1" spans="1:9">
      <c r="A11" s="128" t="s">
        <v>235</v>
      </c>
      <c r="B11" s="128" t="s">
        <v>236</v>
      </c>
      <c r="C11" s="119">
        <v>0</v>
      </c>
      <c r="D11" s="128" t="s">
        <v>237</v>
      </c>
      <c r="E11" s="128" t="s">
        <v>238</v>
      </c>
      <c r="F11" s="119">
        <v>0</v>
      </c>
      <c r="G11" s="128" t="s">
        <v>239</v>
      </c>
      <c r="H11" s="128" t="s">
        <v>240</v>
      </c>
      <c r="I11" s="119">
        <v>0</v>
      </c>
    </row>
    <row r="12" ht="19.5" customHeight="1" spans="1:9">
      <c r="A12" s="128" t="s">
        <v>241</v>
      </c>
      <c r="B12" s="128" t="s">
        <v>242</v>
      </c>
      <c r="C12" s="119">
        <v>0</v>
      </c>
      <c r="D12" s="128" t="s">
        <v>243</v>
      </c>
      <c r="E12" s="128" t="s">
        <v>244</v>
      </c>
      <c r="F12" s="119">
        <v>9000</v>
      </c>
      <c r="G12" s="128" t="s">
        <v>245</v>
      </c>
      <c r="H12" s="128" t="s">
        <v>246</v>
      </c>
      <c r="I12" s="119">
        <v>0</v>
      </c>
    </row>
    <row r="13" ht="19.5" customHeight="1" spans="1:9">
      <c r="A13" s="128" t="s">
        <v>247</v>
      </c>
      <c r="B13" s="128" t="s">
        <v>248</v>
      </c>
      <c r="C13" s="119">
        <v>995322.08</v>
      </c>
      <c r="D13" s="128" t="s">
        <v>249</v>
      </c>
      <c r="E13" s="128" t="s">
        <v>250</v>
      </c>
      <c r="F13" s="119">
        <v>0</v>
      </c>
      <c r="G13" s="128" t="s">
        <v>251</v>
      </c>
      <c r="H13" s="128" t="s">
        <v>252</v>
      </c>
      <c r="I13" s="119">
        <v>0</v>
      </c>
    </row>
    <row r="14" ht="19.5" customHeight="1" spans="1:9">
      <c r="A14" s="128" t="s">
        <v>253</v>
      </c>
      <c r="B14" s="128" t="s">
        <v>254</v>
      </c>
      <c r="C14" s="119">
        <v>497661.04</v>
      </c>
      <c r="D14" s="128" t="s">
        <v>255</v>
      </c>
      <c r="E14" s="128" t="s">
        <v>256</v>
      </c>
      <c r="F14" s="119">
        <v>5956.28</v>
      </c>
      <c r="G14" s="128" t="s">
        <v>257</v>
      </c>
      <c r="H14" s="128" t="s">
        <v>258</v>
      </c>
      <c r="I14" s="119">
        <v>0</v>
      </c>
    </row>
    <row r="15" ht="19.5" customHeight="1" spans="1:9">
      <c r="A15" s="128" t="s">
        <v>259</v>
      </c>
      <c r="B15" s="128" t="s">
        <v>260</v>
      </c>
      <c r="C15" s="119">
        <v>532787.64</v>
      </c>
      <c r="D15" s="128" t="s">
        <v>261</v>
      </c>
      <c r="E15" s="128" t="s">
        <v>262</v>
      </c>
      <c r="F15" s="119">
        <v>0</v>
      </c>
      <c r="G15" s="128" t="s">
        <v>263</v>
      </c>
      <c r="H15" s="128" t="s">
        <v>264</v>
      </c>
      <c r="I15" s="119">
        <v>0</v>
      </c>
    </row>
    <row r="16" ht="19.5" customHeight="1" spans="1:9">
      <c r="A16" s="128" t="s">
        <v>265</v>
      </c>
      <c r="B16" s="128" t="s">
        <v>266</v>
      </c>
      <c r="C16" s="119">
        <v>511605</v>
      </c>
      <c r="D16" s="128" t="s">
        <v>267</v>
      </c>
      <c r="E16" s="128" t="s">
        <v>268</v>
      </c>
      <c r="F16" s="119">
        <v>0</v>
      </c>
      <c r="G16" s="128" t="s">
        <v>269</v>
      </c>
      <c r="H16" s="128" t="s">
        <v>270</v>
      </c>
      <c r="I16" s="119">
        <v>0</v>
      </c>
    </row>
    <row r="17" ht="19.5" customHeight="1" spans="1:9">
      <c r="A17" s="128" t="s">
        <v>271</v>
      </c>
      <c r="B17" s="128" t="s">
        <v>272</v>
      </c>
      <c r="C17" s="119">
        <v>125428.36</v>
      </c>
      <c r="D17" s="128" t="s">
        <v>273</v>
      </c>
      <c r="E17" s="128" t="s">
        <v>274</v>
      </c>
      <c r="F17" s="119">
        <v>18571.5</v>
      </c>
      <c r="G17" s="128" t="s">
        <v>275</v>
      </c>
      <c r="H17" s="128" t="s">
        <v>276</v>
      </c>
      <c r="I17" s="119">
        <v>0</v>
      </c>
    </row>
    <row r="18" ht="19.5" customHeight="1" spans="1:9">
      <c r="A18" s="128" t="s">
        <v>277</v>
      </c>
      <c r="B18" s="128" t="s">
        <v>278</v>
      </c>
      <c r="C18" s="119">
        <v>916869</v>
      </c>
      <c r="D18" s="128" t="s">
        <v>279</v>
      </c>
      <c r="E18" s="128" t="s">
        <v>280</v>
      </c>
      <c r="F18" s="119">
        <v>0</v>
      </c>
      <c r="G18" s="128" t="s">
        <v>281</v>
      </c>
      <c r="H18" s="128" t="s">
        <v>282</v>
      </c>
      <c r="I18" s="119">
        <v>0</v>
      </c>
    </row>
    <row r="19" ht="19.5" customHeight="1" spans="1:9">
      <c r="A19" s="128" t="s">
        <v>283</v>
      </c>
      <c r="B19" s="128" t="s">
        <v>284</v>
      </c>
      <c r="C19" s="119">
        <v>0</v>
      </c>
      <c r="D19" s="128" t="s">
        <v>285</v>
      </c>
      <c r="E19" s="128" t="s">
        <v>286</v>
      </c>
      <c r="F19" s="119">
        <v>23201.5</v>
      </c>
      <c r="G19" s="128" t="s">
        <v>287</v>
      </c>
      <c r="H19" s="128" t="s">
        <v>288</v>
      </c>
      <c r="I19" s="119">
        <v>0</v>
      </c>
    </row>
    <row r="20" ht="19.5" customHeight="1" spans="1:9">
      <c r="A20" s="128" t="s">
        <v>289</v>
      </c>
      <c r="B20" s="128" t="s">
        <v>290</v>
      </c>
      <c r="C20" s="119">
        <v>0</v>
      </c>
      <c r="D20" s="128" t="s">
        <v>291</v>
      </c>
      <c r="E20" s="128" t="s">
        <v>292</v>
      </c>
      <c r="F20" s="119">
        <v>0</v>
      </c>
      <c r="G20" s="128" t="s">
        <v>293</v>
      </c>
      <c r="H20" s="128" t="s">
        <v>294</v>
      </c>
      <c r="I20" s="119">
        <v>0</v>
      </c>
    </row>
    <row r="21" ht="19.5" customHeight="1" spans="1:9">
      <c r="A21" s="128" t="s">
        <v>295</v>
      </c>
      <c r="B21" s="128" t="s">
        <v>296</v>
      </c>
      <c r="C21" s="119">
        <v>1144500</v>
      </c>
      <c r="D21" s="128" t="s">
        <v>297</v>
      </c>
      <c r="E21" s="128" t="s">
        <v>298</v>
      </c>
      <c r="F21" s="119">
        <v>0</v>
      </c>
      <c r="G21" s="128" t="s">
        <v>299</v>
      </c>
      <c r="H21" s="128" t="s">
        <v>300</v>
      </c>
      <c r="I21" s="119">
        <v>0</v>
      </c>
    </row>
    <row r="22" ht="19.5" customHeight="1" spans="1:9">
      <c r="A22" s="128" t="s">
        <v>301</v>
      </c>
      <c r="B22" s="128" t="s">
        <v>302</v>
      </c>
      <c r="C22" s="119">
        <v>0</v>
      </c>
      <c r="D22" s="128" t="s">
        <v>303</v>
      </c>
      <c r="E22" s="128" t="s">
        <v>304</v>
      </c>
      <c r="F22" s="119">
        <v>0</v>
      </c>
      <c r="G22" s="128" t="s">
        <v>305</v>
      </c>
      <c r="H22" s="128" t="s">
        <v>306</v>
      </c>
      <c r="I22" s="119">
        <v>0</v>
      </c>
    </row>
    <row r="23" ht="19.5" customHeight="1" spans="1:9">
      <c r="A23" s="128" t="s">
        <v>307</v>
      </c>
      <c r="B23" s="128" t="s">
        <v>308</v>
      </c>
      <c r="C23" s="119">
        <v>0</v>
      </c>
      <c r="D23" s="128" t="s">
        <v>309</v>
      </c>
      <c r="E23" s="128" t="s">
        <v>310</v>
      </c>
      <c r="F23" s="119">
        <v>0</v>
      </c>
      <c r="G23" s="128" t="s">
        <v>311</v>
      </c>
      <c r="H23" s="128" t="s">
        <v>312</v>
      </c>
      <c r="I23" s="119">
        <v>0</v>
      </c>
    </row>
    <row r="24" ht="19.5" customHeight="1" spans="1:9">
      <c r="A24" s="128" t="s">
        <v>313</v>
      </c>
      <c r="B24" s="128" t="s">
        <v>314</v>
      </c>
      <c r="C24" s="119">
        <v>0</v>
      </c>
      <c r="D24" s="128" t="s">
        <v>315</v>
      </c>
      <c r="E24" s="128" t="s">
        <v>316</v>
      </c>
      <c r="F24" s="119">
        <v>0</v>
      </c>
      <c r="G24" s="128" t="s">
        <v>317</v>
      </c>
      <c r="H24" s="128" t="s">
        <v>318</v>
      </c>
      <c r="I24" s="119">
        <v>0</v>
      </c>
    </row>
    <row r="25" ht="19.5" customHeight="1" spans="1:9">
      <c r="A25" s="128" t="s">
        <v>319</v>
      </c>
      <c r="B25" s="128" t="s">
        <v>320</v>
      </c>
      <c r="C25" s="119">
        <v>0</v>
      </c>
      <c r="D25" s="128" t="s">
        <v>321</v>
      </c>
      <c r="E25" s="128" t="s">
        <v>322</v>
      </c>
      <c r="F25" s="119">
        <v>0</v>
      </c>
      <c r="G25" s="128" t="s">
        <v>323</v>
      </c>
      <c r="H25" s="128" t="s">
        <v>324</v>
      </c>
      <c r="I25" s="119">
        <v>0</v>
      </c>
    </row>
    <row r="26" ht="19.5" customHeight="1" spans="1:9">
      <c r="A26" s="128" t="s">
        <v>325</v>
      </c>
      <c r="B26" s="128" t="s">
        <v>326</v>
      </c>
      <c r="C26" s="119">
        <v>1144500</v>
      </c>
      <c r="D26" s="128" t="s">
        <v>327</v>
      </c>
      <c r="E26" s="128" t="s">
        <v>328</v>
      </c>
      <c r="F26" s="119">
        <v>0</v>
      </c>
      <c r="G26" s="128" t="s">
        <v>329</v>
      </c>
      <c r="H26" s="128" t="s">
        <v>330</v>
      </c>
      <c r="I26" s="119">
        <v>0</v>
      </c>
    </row>
    <row r="27" ht="19.5" customHeight="1" spans="1:9">
      <c r="A27" s="128" t="s">
        <v>331</v>
      </c>
      <c r="B27" s="128" t="s">
        <v>332</v>
      </c>
      <c r="C27" s="119">
        <v>0</v>
      </c>
      <c r="D27" s="128" t="s">
        <v>333</v>
      </c>
      <c r="E27" s="128" t="s">
        <v>334</v>
      </c>
      <c r="F27" s="119">
        <v>0</v>
      </c>
      <c r="G27" s="128" t="s">
        <v>335</v>
      </c>
      <c r="H27" s="128" t="s">
        <v>336</v>
      </c>
      <c r="I27" s="119">
        <v>0</v>
      </c>
    </row>
    <row r="28" ht="19.5" customHeight="1" spans="1:9">
      <c r="A28" s="128" t="s">
        <v>337</v>
      </c>
      <c r="B28" s="128" t="s">
        <v>338</v>
      </c>
      <c r="C28" s="119">
        <v>0</v>
      </c>
      <c r="D28" s="128" t="s">
        <v>339</v>
      </c>
      <c r="E28" s="128" t="s">
        <v>340</v>
      </c>
      <c r="F28" s="119">
        <v>0</v>
      </c>
      <c r="G28" s="128" t="s">
        <v>341</v>
      </c>
      <c r="H28" s="128" t="s">
        <v>342</v>
      </c>
      <c r="I28" s="119">
        <v>0</v>
      </c>
    </row>
    <row r="29" ht="19.5" customHeight="1" spans="1:9">
      <c r="A29" s="128" t="s">
        <v>343</v>
      </c>
      <c r="B29" s="128" t="s">
        <v>344</v>
      </c>
      <c r="C29" s="119">
        <v>0</v>
      </c>
      <c r="D29" s="128" t="s">
        <v>345</v>
      </c>
      <c r="E29" s="128" t="s">
        <v>346</v>
      </c>
      <c r="F29" s="119">
        <v>37440</v>
      </c>
      <c r="G29" s="118" t="s">
        <v>347</v>
      </c>
      <c r="H29" s="128" t="s">
        <v>348</v>
      </c>
      <c r="I29" s="119">
        <v>0</v>
      </c>
    </row>
    <row r="30" ht="19.5" customHeight="1" spans="1:9">
      <c r="A30" s="128" t="s">
        <v>349</v>
      </c>
      <c r="B30" s="128" t="s">
        <v>350</v>
      </c>
      <c r="C30" s="119">
        <v>0</v>
      </c>
      <c r="D30" s="128" t="s">
        <v>351</v>
      </c>
      <c r="E30" s="128" t="s">
        <v>352</v>
      </c>
      <c r="F30" s="119">
        <v>221100</v>
      </c>
      <c r="G30" s="128" t="s">
        <v>353</v>
      </c>
      <c r="H30" s="128" t="s">
        <v>354</v>
      </c>
      <c r="I30" s="119">
        <v>0</v>
      </c>
    </row>
    <row r="31" ht="19.5" customHeight="1" spans="1:9">
      <c r="A31" s="128" t="s">
        <v>355</v>
      </c>
      <c r="B31" s="128" t="s">
        <v>356</v>
      </c>
      <c r="C31" s="119">
        <v>0</v>
      </c>
      <c r="D31" s="128" t="s">
        <v>357</v>
      </c>
      <c r="E31" s="128" t="s">
        <v>358</v>
      </c>
      <c r="F31" s="119">
        <v>0</v>
      </c>
      <c r="G31" s="128" t="s">
        <v>359</v>
      </c>
      <c r="H31" s="128" t="s">
        <v>360</v>
      </c>
      <c r="I31" s="119">
        <v>0</v>
      </c>
    </row>
    <row r="32" ht="19.5" customHeight="1" spans="1:9">
      <c r="A32" s="128" t="s">
        <v>361</v>
      </c>
      <c r="B32" s="128" t="s">
        <v>362</v>
      </c>
      <c r="C32" s="119">
        <v>0</v>
      </c>
      <c r="D32" s="128" t="s">
        <v>363</v>
      </c>
      <c r="E32" s="128" t="s">
        <v>364</v>
      </c>
      <c r="F32" s="119">
        <v>467400</v>
      </c>
      <c r="G32" s="128" t="s">
        <v>365</v>
      </c>
      <c r="H32" s="128" t="s">
        <v>366</v>
      </c>
      <c r="I32" s="119">
        <v>0</v>
      </c>
    </row>
    <row r="33" ht="19.5" customHeight="1" spans="1:9">
      <c r="A33" s="128" t="s">
        <v>367</v>
      </c>
      <c r="B33" s="128" t="s">
        <v>368</v>
      </c>
      <c r="C33" s="119">
        <v>0</v>
      </c>
      <c r="D33" s="128" t="s">
        <v>369</v>
      </c>
      <c r="E33" s="128" t="s">
        <v>370</v>
      </c>
      <c r="F33" s="119">
        <v>0</v>
      </c>
      <c r="G33" s="128" t="s">
        <v>371</v>
      </c>
      <c r="H33" s="128" t="s">
        <v>372</v>
      </c>
      <c r="I33" s="119">
        <v>0</v>
      </c>
    </row>
    <row r="34" ht="19.5" customHeight="1" spans="1:9">
      <c r="A34" s="128"/>
      <c r="B34" s="128"/>
      <c r="C34" s="130"/>
      <c r="D34" s="128" t="s">
        <v>373</v>
      </c>
      <c r="E34" s="128" t="s">
        <v>374</v>
      </c>
      <c r="F34" s="119">
        <v>4230</v>
      </c>
      <c r="G34" s="128" t="s">
        <v>375</v>
      </c>
      <c r="H34" s="128" t="s">
        <v>376</v>
      </c>
      <c r="I34" s="119">
        <v>0</v>
      </c>
    </row>
    <row r="35" ht="19.5" customHeight="1" spans="1:9">
      <c r="A35" s="128"/>
      <c r="B35" s="128"/>
      <c r="C35" s="130"/>
      <c r="D35" s="128" t="s">
        <v>377</v>
      </c>
      <c r="E35" s="128" t="s">
        <v>378</v>
      </c>
      <c r="F35" s="119">
        <v>0</v>
      </c>
      <c r="G35" s="128" t="s">
        <v>379</v>
      </c>
      <c r="H35" s="128" t="s">
        <v>380</v>
      </c>
      <c r="I35" s="119">
        <v>0</v>
      </c>
    </row>
    <row r="36" ht="19.5" customHeight="1" spans="1:9">
      <c r="A36" s="128"/>
      <c r="B36" s="128"/>
      <c r="C36" s="130"/>
      <c r="D36" s="128" t="s">
        <v>381</v>
      </c>
      <c r="E36" s="128" t="s">
        <v>382</v>
      </c>
      <c r="F36" s="119">
        <v>0</v>
      </c>
      <c r="G36" s="128" t="s">
        <v>383</v>
      </c>
      <c r="H36" s="128" t="s">
        <v>384</v>
      </c>
      <c r="I36" s="119">
        <v>0</v>
      </c>
    </row>
    <row r="37" ht="19.5" customHeight="1" spans="1:9">
      <c r="A37" s="128"/>
      <c r="B37" s="128"/>
      <c r="C37" s="130"/>
      <c r="D37" s="128" t="s">
        <v>385</v>
      </c>
      <c r="E37" s="128" t="s">
        <v>386</v>
      </c>
      <c r="F37" s="119">
        <v>0</v>
      </c>
      <c r="G37" s="128"/>
      <c r="H37" s="128"/>
      <c r="I37" s="130"/>
    </row>
    <row r="38" ht="19.5" customHeight="1" spans="1:9">
      <c r="A38" s="128"/>
      <c r="B38" s="128"/>
      <c r="C38" s="130"/>
      <c r="D38" s="128" t="s">
        <v>387</v>
      </c>
      <c r="E38" s="128" t="s">
        <v>388</v>
      </c>
      <c r="F38" s="119">
        <v>0</v>
      </c>
      <c r="G38" s="128"/>
      <c r="H38" s="128"/>
      <c r="I38" s="130"/>
    </row>
    <row r="39" ht="19.5" customHeight="1" spans="1:9">
      <c r="A39" s="128"/>
      <c r="B39" s="128"/>
      <c r="C39" s="130"/>
      <c r="D39" s="128" t="s">
        <v>389</v>
      </c>
      <c r="E39" s="128" t="s">
        <v>390</v>
      </c>
      <c r="F39" s="119">
        <v>0</v>
      </c>
      <c r="G39" s="128"/>
      <c r="H39" s="128"/>
      <c r="I39" s="130"/>
    </row>
    <row r="40" ht="19.5" customHeight="1" spans="1:9">
      <c r="A40" s="126" t="s">
        <v>391</v>
      </c>
      <c r="B40" s="126"/>
      <c r="C40" s="119">
        <v>12480348.42</v>
      </c>
      <c r="D40" s="126" t="s">
        <v>392</v>
      </c>
      <c r="E40" s="126"/>
      <c r="F40" s="134"/>
      <c r="G40" s="126"/>
      <c r="H40" s="126"/>
      <c r="I40" s="119">
        <v>897024.08</v>
      </c>
    </row>
    <row r="41" ht="19.5" customHeight="1" spans="1:9">
      <c r="A41" s="118" t="s">
        <v>393</v>
      </c>
      <c r="B41" s="118"/>
      <c r="C41" s="135"/>
      <c r="D41" s="118"/>
      <c r="E41" s="118"/>
      <c r="F41" s="118"/>
      <c r="G41" s="118"/>
      <c r="H41" s="118"/>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3" sqref="B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2.5" spans="7:7">
      <c r="G1" s="115" t="s">
        <v>394</v>
      </c>
    </row>
    <row r="2" spans="12:12">
      <c r="L2" s="116" t="s">
        <v>395</v>
      </c>
    </row>
    <row r="3" s="123" customFormat="1" ht="12" spans="1:12">
      <c r="A3" s="116" t="s">
        <v>2</v>
      </c>
      <c r="L3" s="116" t="s">
        <v>3</v>
      </c>
    </row>
    <row r="4" ht="15" customHeight="1" spans="1:12">
      <c r="A4" s="126" t="s">
        <v>396</v>
      </c>
      <c r="B4" s="126"/>
      <c r="C4" s="126"/>
      <c r="D4" s="126" t="s">
        <v>203</v>
      </c>
      <c r="E4" s="126"/>
      <c r="F4" s="126"/>
      <c r="G4" s="126"/>
      <c r="H4" s="126"/>
      <c r="I4" s="126"/>
      <c r="J4" s="126"/>
      <c r="K4" s="126"/>
      <c r="L4" s="126"/>
    </row>
    <row r="5" ht="15" customHeight="1" spans="1:12">
      <c r="A5" s="126" t="s">
        <v>210</v>
      </c>
      <c r="B5" s="126" t="s">
        <v>122</v>
      </c>
      <c r="C5" s="126" t="s">
        <v>8</v>
      </c>
      <c r="D5" s="126" t="s">
        <v>210</v>
      </c>
      <c r="E5" s="126" t="s">
        <v>122</v>
      </c>
      <c r="F5" s="126" t="s">
        <v>8</v>
      </c>
      <c r="G5" s="126" t="s">
        <v>210</v>
      </c>
      <c r="H5" s="126" t="s">
        <v>122</v>
      </c>
      <c r="I5" s="126" t="s">
        <v>8</v>
      </c>
      <c r="J5" s="126" t="s">
        <v>210</v>
      </c>
      <c r="K5" s="126" t="s">
        <v>122</v>
      </c>
      <c r="L5" s="126" t="s">
        <v>8</v>
      </c>
    </row>
    <row r="6" ht="15" customHeight="1" spans="1:12">
      <c r="A6" s="128" t="s">
        <v>211</v>
      </c>
      <c r="B6" s="128" t="s">
        <v>212</v>
      </c>
      <c r="C6" s="119">
        <v>0</v>
      </c>
      <c r="D6" s="128" t="s">
        <v>213</v>
      </c>
      <c r="E6" s="128" t="s">
        <v>214</v>
      </c>
      <c r="F6" s="119">
        <v>1499376.25</v>
      </c>
      <c r="G6" s="128" t="s">
        <v>397</v>
      </c>
      <c r="H6" s="128" t="s">
        <v>398</v>
      </c>
      <c r="I6" s="119">
        <v>0</v>
      </c>
      <c r="J6" s="128" t="s">
        <v>399</v>
      </c>
      <c r="K6" s="128" t="s">
        <v>400</v>
      </c>
      <c r="L6" s="119">
        <v>0</v>
      </c>
    </row>
    <row r="7" ht="15" customHeight="1" spans="1:12">
      <c r="A7" s="128" t="s">
        <v>217</v>
      </c>
      <c r="B7" s="128" t="s">
        <v>218</v>
      </c>
      <c r="C7" s="119">
        <v>0</v>
      </c>
      <c r="D7" s="128" t="s">
        <v>219</v>
      </c>
      <c r="E7" s="128" t="s">
        <v>220</v>
      </c>
      <c r="F7" s="119">
        <v>1247321</v>
      </c>
      <c r="G7" s="128" t="s">
        <v>401</v>
      </c>
      <c r="H7" s="128" t="s">
        <v>222</v>
      </c>
      <c r="I7" s="119">
        <v>0</v>
      </c>
      <c r="J7" s="128" t="s">
        <v>402</v>
      </c>
      <c r="K7" s="128" t="s">
        <v>403</v>
      </c>
      <c r="L7" s="119">
        <v>0</v>
      </c>
    </row>
    <row r="8" ht="15" customHeight="1" spans="1:12">
      <c r="A8" s="128" t="s">
        <v>223</v>
      </c>
      <c r="B8" s="128" t="s">
        <v>224</v>
      </c>
      <c r="C8" s="119">
        <v>0</v>
      </c>
      <c r="D8" s="128" t="s">
        <v>225</v>
      </c>
      <c r="E8" s="128" t="s">
        <v>226</v>
      </c>
      <c r="F8" s="119">
        <v>0</v>
      </c>
      <c r="G8" s="128" t="s">
        <v>404</v>
      </c>
      <c r="H8" s="128" t="s">
        <v>228</v>
      </c>
      <c r="I8" s="119">
        <v>0</v>
      </c>
      <c r="J8" s="128" t="s">
        <v>405</v>
      </c>
      <c r="K8" s="128" t="s">
        <v>354</v>
      </c>
      <c r="L8" s="119">
        <v>0</v>
      </c>
    </row>
    <row r="9" ht="15" customHeight="1" spans="1:12">
      <c r="A9" s="128" t="s">
        <v>229</v>
      </c>
      <c r="B9" s="128" t="s">
        <v>230</v>
      </c>
      <c r="C9" s="119">
        <v>0</v>
      </c>
      <c r="D9" s="128" t="s">
        <v>231</v>
      </c>
      <c r="E9" s="128" t="s">
        <v>232</v>
      </c>
      <c r="F9" s="119">
        <v>0</v>
      </c>
      <c r="G9" s="128" t="s">
        <v>406</v>
      </c>
      <c r="H9" s="128" t="s">
        <v>234</v>
      </c>
      <c r="I9" s="119">
        <v>0</v>
      </c>
      <c r="J9" s="128" t="s">
        <v>317</v>
      </c>
      <c r="K9" s="128" t="s">
        <v>318</v>
      </c>
      <c r="L9" s="119">
        <v>0</v>
      </c>
    </row>
    <row r="10" ht="15" customHeight="1" spans="1:12">
      <c r="A10" s="128" t="s">
        <v>235</v>
      </c>
      <c r="B10" s="128" t="s">
        <v>236</v>
      </c>
      <c r="C10" s="119">
        <v>0</v>
      </c>
      <c r="D10" s="128" t="s">
        <v>237</v>
      </c>
      <c r="E10" s="128" t="s">
        <v>238</v>
      </c>
      <c r="F10" s="119">
        <v>0</v>
      </c>
      <c r="G10" s="128" t="s">
        <v>407</v>
      </c>
      <c r="H10" s="128" t="s">
        <v>240</v>
      </c>
      <c r="I10" s="119">
        <v>0</v>
      </c>
      <c r="J10" s="128" t="s">
        <v>323</v>
      </c>
      <c r="K10" s="128" t="s">
        <v>324</v>
      </c>
      <c r="L10" s="119">
        <v>0</v>
      </c>
    </row>
    <row r="11" ht="15" customHeight="1" spans="1:12">
      <c r="A11" s="128" t="s">
        <v>241</v>
      </c>
      <c r="B11" s="128" t="s">
        <v>242</v>
      </c>
      <c r="C11" s="119">
        <v>0</v>
      </c>
      <c r="D11" s="128" t="s">
        <v>243</v>
      </c>
      <c r="E11" s="128" t="s">
        <v>244</v>
      </c>
      <c r="F11" s="119">
        <v>0</v>
      </c>
      <c r="G11" s="128" t="s">
        <v>408</v>
      </c>
      <c r="H11" s="128" t="s">
        <v>246</v>
      </c>
      <c r="I11" s="119">
        <v>0</v>
      </c>
      <c r="J11" s="128" t="s">
        <v>329</v>
      </c>
      <c r="K11" s="128" t="s">
        <v>330</v>
      </c>
      <c r="L11" s="119">
        <v>0</v>
      </c>
    </row>
    <row r="12" ht="15" customHeight="1" spans="1:12">
      <c r="A12" s="128" t="s">
        <v>247</v>
      </c>
      <c r="B12" s="128" t="s">
        <v>248</v>
      </c>
      <c r="C12" s="119">
        <v>0</v>
      </c>
      <c r="D12" s="128" t="s">
        <v>249</v>
      </c>
      <c r="E12" s="128" t="s">
        <v>250</v>
      </c>
      <c r="F12" s="119">
        <v>0</v>
      </c>
      <c r="G12" s="128" t="s">
        <v>409</v>
      </c>
      <c r="H12" s="128" t="s">
        <v>252</v>
      </c>
      <c r="I12" s="119">
        <v>0</v>
      </c>
      <c r="J12" s="128" t="s">
        <v>335</v>
      </c>
      <c r="K12" s="128" t="s">
        <v>336</v>
      </c>
      <c r="L12" s="119">
        <v>0</v>
      </c>
    </row>
    <row r="13" ht="15" customHeight="1" spans="1:12">
      <c r="A13" s="128" t="s">
        <v>253</v>
      </c>
      <c r="B13" s="128" t="s">
        <v>254</v>
      </c>
      <c r="C13" s="119">
        <v>0</v>
      </c>
      <c r="D13" s="128" t="s">
        <v>255</v>
      </c>
      <c r="E13" s="128" t="s">
        <v>256</v>
      </c>
      <c r="F13" s="119">
        <v>0</v>
      </c>
      <c r="G13" s="128" t="s">
        <v>410</v>
      </c>
      <c r="H13" s="128" t="s">
        <v>258</v>
      </c>
      <c r="I13" s="119">
        <v>0</v>
      </c>
      <c r="J13" s="128" t="s">
        <v>341</v>
      </c>
      <c r="K13" s="128" t="s">
        <v>342</v>
      </c>
      <c r="L13" s="119">
        <v>0</v>
      </c>
    </row>
    <row r="14" ht="15" customHeight="1" spans="1:12">
      <c r="A14" s="128" t="s">
        <v>259</v>
      </c>
      <c r="B14" s="128" t="s">
        <v>260</v>
      </c>
      <c r="C14" s="119">
        <v>0</v>
      </c>
      <c r="D14" s="128" t="s">
        <v>261</v>
      </c>
      <c r="E14" s="128" t="s">
        <v>262</v>
      </c>
      <c r="F14" s="119">
        <v>0</v>
      </c>
      <c r="G14" s="128" t="s">
        <v>411</v>
      </c>
      <c r="H14" s="128" t="s">
        <v>288</v>
      </c>
      <c r="I14" s="119">
        <v>0</v>
      </c>
      <c r="J14" s="128" t="s">
        <v>347</v>
      </c>
      <c r="K14" s="128" t="s">
        <v>348</v>
      </c>
      <c r="L14" s="131">
        <v>0</v>
      </c>
    </row>
    <row r="15" ht="15" customHeight="1" spans="1:12">
      <c r="A15" s="128" t="s">
        <v>265</v>
      </c>
      <c r="B15" s="128" t="s">
        <v>266</v>
      </c>
      <c r="C15" s="119">
        <v>0</v>
      </c>
      <c r="D15" s="128" t="s">
        <v>267</v>
      </c>
      <c r="E15" s="128" t="s">
        <v>268</v>
      </c>
      <c r="F15" s="119">
        <v>0</v>
      </c>
      <c r="G15" s="128" t="s">
        <v>412</v>
      </c>
      <c r="H15" s="128" t="s">
        <v>294</v>
      </c>
      <c r="I15" s="119">
        <v>0</v>
      </c>
      <c r="J15" s="128" t="s">
        <v>353</v>
      </c>
      <c r="K15" s="128" t="s">
        <v>354</v>
      </c>
      <c r="L15" s="119">
        <v>0</v>
      </c>
    </row>
    <row r="16" ht="15" customHeight="1" spans="1:12">
      <c r="A16" s="128" t="s">
        <v>271</v>
      </c>
      <c r="B16" s="128" t="s">
        <v>272</v>
      </c>
      <c r="C16" s="119">
        <v>0</v>
      </c>
      <c r="D16" s="128" t="s">
        <v>273</v>
      </c>
      <c r="E16" s="128" t="s">
        <v>274</v>
      </c>
      <c r="F16" s="119">
        <v>0</v>
      </c>
      <c r="G16" s="128" t="s">
        <v>413</v>
      </c>
      <c r="H16" s="128" t="s">
        <v>300</v>
      </c>
      <c r="I16" s="119">
        <v>0</v>
      </c>
      <c r="J16" s="128" t="s">
        <v>414</v>
      </c>
      <c r="K16" s="128" t="s">
        <v>415</v>
      </c>
      <c r="L16" s="119">
        <v>0</v>
      </c>
    </row>
    <row r="17" ht="15" customHeight="1" spans="1:12">
      <c r="A17" s="128" t="s">
        <v>277</v>
      </c>
      <c r="B17" s="128" t="s">
        <v>278</v>
      </c>
      <c r="C17" s="119">
        <v>0</v>
      </c>
      <c r="D17" s="128" t="s">
        <v>279</v>
      </c>
      <c r="E17" s="128" t="s">
        <v>280</v>
      </c>
      <c r="F17" s="119">
        <v>0</v>
      </c>
      <c r="G17" s="128" t="s">
        <v>416</v>
      </c>
      <c r="H17" s="128" t="s">
        <v>306</v>
      </c>
      <c r="I17" s="119">
        <v>0</v>
      </c>
      <c r="J17" s="128" t="s">
        <v>417</v>
      </c>
      <c r="K17" s="128" t="s">
        <v>418</v>
      </c>
      <c r="L17" s="119">
        <v>0</v>
      </c>
    </row>
    <row r="18" ht="15" customHeight="1" spans="1:12">
      <c r="A18" s="128" t="s">
        <v>283</v>
      </c>
      <c r="B18" s="128" t="s">
        <v>284</v>
      </c>
      <c r="C18" s="119">
        <v>0</v>
      </c>
      <c r="D18" s="128" t="s">
        <v>285</v>
      </c>
      <c r="E18" s="128" t="s">
        <v>286</v>
      </c>
      <c r="F18" s="119">
        <v>0</v>
      </c>
      <c r="G18" s="128" t="s">
        <v>419</v>
      </c>
      <c r="H18" s="128" t="s">
        <v>420</v>
      </c>
      <c r="I18" s="119">
        <v>0</v>
      </c>
      <c r="J18" s="128" t="s">
        <v>421</v>
      </c>
      <c r="K18" s="128" t="s">
        <v>422</v>
      </c>
      <c r="L18" s="119">
        <v>0</v>
      </c>
    </row>
    <row r="19" ht="15" customHeight="1" spans="1:12">
      <c r="A19" s="128" t="s">
        <v>289</v>
      </c>
      <c r="B19" s="128" t="s">
        <v>290</v>
      </c>
      <c r="C19" s="119">
        <v>0</v>
      </c>
      <c r="D19" s="128" t="s">
        <v>291</v>
      </c>
      <c r="E19" s="128" t="s">
        <v>292</v>
      </c>
      <c r="F19" s="119">
        <v>0</v>
      </c>
      <c r="G19" s="128" t="s">
        <v>215</v>
      </c>
      <c r="H19" s="128" t="s">
        <v>216</v>
      </c>
      <c r="I19" s="119">
        <v>0</v>
      </c>
      <c r="J19" s="128" t="s">
        <v>423</v>
      </c>
      <c r="K19" s="128" t="s">
        <v>424</v>
      </c>
      <c r="L19" s="119">
        <v>0</v>
      </c>
    </row>
    <row r="20" ht="15" customHeight="1" spans="1:12">
      <c r="A20" s="128" t="s">
        <v>295</v>
      </c>
      <c r="B20" s="128" t="s">
        <v>296</v>
      </c>
      <c r="C20" s="119">
        <v>0</v>
      </c>
      <c r="D20" s="128" t="s">
        <v>297</v>
      </c>
      <c r="E20" s="128" t="s">
        <v>298</v>
      </c>
      <c r="F20" s="119">
        <v>0</v>
      </c>
      <c r="G20" s="128" t="s">
        <v>221</v>
      </c>
      <c r="H20" s="128" t="s">
        <v>222</v>
      </c>
      <c r="I20" s="119">
        <v>0</v>
      </c>
      <c r="J20" s="128" t="s">
        <v>359</v>
      </c>
      <c r="K20" s="128" t="s">
        <v>360</v>
      </c>
      <c r="L20" s="119">
        <v>0</v>
      </c>
    </row>
    <row r="21" ht="15" customHeight="1" spans="1:12">
      <c r="A21" s="128" t="s">
        <v>301</v>
      </c>
      <c r="B21" s="128" t="s">
        <v>302</v>
      </c>
      <c r="C21" s="119">
        <v>0</v>
      </c>
      <c r="D21" s="128" t="s">
        <v>303</v>
      </c>
      <c r="E21" s="128" t="s">
        <v>304</v>
      </c>
      <c r="F21" s="119">
        <v>251415.25</v>
      </c>
      <c r="G21" s="128" t="s">
        <v>227</v>
      </c>
      <c r="H21" s="128" t="s">
        <v>228</v>
      </c>
      <c r="I21" s="119">
        <v>0</v>
      </c>
      <c r="J21" s="128" t="s">
        <v>365</v>
      </c>
      <c r="K21" s="128" t="s">
        <v>366</v>
      </c>
      <c r="L21" s="119">
        <v>0</v>
      </c>
    </row>
    <row r="22" ht="15" customHeight="1" spans="1:12">
      <c r="A22" s="128" t="s">
        <v>307</v>
      </c>
      <c r="B22" s="128" t="s">
        <v>308</v>
      </c>
      <c r="C22" s="119">
        <v>0</v>
      </c>
      <c r="D22" s="128" t="s">
        <v>309</v>
      </c>
      <c r="E22" s="128" t="s">
        <v>310</v>
      </c>
      <c r="F22" s="119">
        <v>640</v>
      </c>
      <c r="G22" s="128" t="s">
        <v>233</v>
      </c>
      <c r="H22" s="128" t="s">
        <v>234</v>
      </c>
      <c r="I22" s="119">
        <v>0</v>
      </c>
      <c r="J22" s="128" t="s">
        <v>371</v>
      </c>
      <c r="K22" s="128" t="s">
        <v>372</v>
      </c>
      <c r="L22" s="119">
        <v>0</v>
      </c>
    </row>
    <row r="23" ht="15" customHeight="1" spans="1:12">
      <c r="A23" s="128" t="s">
        <v>313</v>
      </c>
      <c r="B23" s="128" t="s">
        <v>314</v>
      </c>
      <c r="C23" s="119">
        <v>0</v>
      </c>
      <c r="D23" s="128" t="s">
        <v>315</v>
      </c>
      <c r="E23" s="128" t="s">
        <v>316</v>
      </c>
      <c r="F23" s="119">
        <v>0</v>
      </c>
      <c r="G23" s="128" t="s">
        <v>239</v>
      </c>
      <c r="H23" s="128" t="s">
        <v>240</v>
      </c>
      <c r="I23" s="119">
        <v>0</v>
      </c>
      <c r="J23" s="128" t="s">
        <v>375</v>
      </c>
      <c r="K23" s="128" t="s">
        <v>376</v>
      </c>
      <c r="L23" s="119">
        <v>0</v>
      </c>
    </row>
    <row r="24" ht="15" customHeight="1" spans="1:12">
      <c r="A24" s="128" t="s">
        <v>319</v>
      </c>
      <c r="B24" s="128" t="s">
        <v>320</v>
      </c>
      <c r="C24" s="119">
        <v>0</v>
      </c>
      <c r="D24" s="128" t="s">
        <v>321</v>
      </c>
      <c r="E24" s="128" t="s">
        <v>322</v>
      </c>
      <c r="F24" s="119">
        <v>0</v>
      </c>
      <c r="G24" s="128" t="s">
        <v>245</v>
      </c>
      <c r="H24" s="128" t="s">
        <v>246</v>
      </c>
      <c r="I24" s="119">
        <v>0</v>
      </c>
      <c r="J24" s="128" t="s">
        <v>379</v>
      </c>
      <c r="K24" s="128" t="s">
        <v>380</v>
      </c>
      <c r="L24" s="119">
        <v>0</v>
      </c>
    </row>
    <row r="25" ht="15" customHeight="1" spans="1:12">
      <c r="A25" s="128" t="s">
        <v>325</v>
      </c>
      <c r="B25" s="128" t="s">
        <v>326</v>
      </c>
      <c r="C25" s="119">
        <v>0</v>
      </c>
      <c r="D25" s="128" t="s">
        <v>327</v>
      </c>
      <c r="E25" s="128" t="s">
        <v>328</v>
      </c>
      <c r="F25" s="119">
        <v>0</v>
      </c>
      <c r="G25" s="128" t="s">
        <v>251</v>
      </c>
      <c r="H25" s="128" t="s">
        <v>252</v>
      </c>
      <c r="I25" s="119">
        <v>0</v>
      </c>
      <c r="J25" s="128" t="s">
        <v>383</v>
      </c>
      <c r="K25" s="128" t="s">
        <v>384</v>
      </c>
      <c r="L25" s="119">
        <v>0</v>
      </c>
    </row>
    <row r="26" ht="15" customHeight="1" spans="1:12">
      <c r="A26" s="128" t="s">
        <v>331</v>
      </c>
      <c r="B26" s="128" t="s">
        <v>332</v>
      </c>
      <c r="C26" s="119">
        <v>0</v>
      </c>
      <c r="D26" s="128" t="s">
        <v>333</v>
      </c>
      <c r="E26" s="128" t="s">
        <v>334</v>
      </c>
      <c r="F26" s="119">
        <v>0</v>
      </c>
      <c r="G26" s="128" t="s">
        <v>257</v>
      </c>
      <c r="H26" s="128" t="s">
        <v>258</v>
      </c>
      <c r="I26" s="119">
        <v>0</v>
      </c>
      <c r="J26" s="128"/>
      <c r="K26" s="128"/>
      <c r="L26" s="130"/>
    </row>
    <row r="27" ht="15" customHeight="1" spans="1:12">
      <c r="A27" s="128" t="s">
        <v>337</v>
      </c>
      <c r="B27" s="128" t="s">
        <v>338</v>
      </c>
      <c r="C27" s="119">
        <v>0</v>
      </c>
      <c r="D27" s="128" t="s">
        <v>339</v>
      </c>
      <c r="E27" s="128" t="s">
        <v>340</v>
      </c>
      <c r="F27" s="119">
        <v>0</v>
      </c>
      <c r="G27" s="128" t="s">
        <v>263</v>
      </c>
      <c r="H27" s="128" t="s">
        <v>264</v>
      </c>
      <c r="I27" s="119">
        <v>0</v>
      </c>
      <c r="J27" s="128"/>
      <c r="K27" s="128"/>
      <c r="L27" s="130"/>
    </row>
    <row r="28" ht="15" customHeight="1" spans="1:12">
      <c r="A28" s="128" t="s">
        <v>343</v>
      </c>
      <c r="B28" s="128" t="s">
        <v>344</v>
      </c>
      <c r="C28" s="119">
        <v>0</v>
      </c>
      <c r="D28" s="128" t="s">
        <v>345</v>
      </c>
      <c r="E28" s="128" t="s">
        <v>346</v>
      </c>
      <c r="F28" s="119">
        <v>0</v>
      </c>
      <c r="G28" s="128" t="s">
        <v>269</v>
      </c>
      <c r="H28" s="128" t="s">
        <v>270</v>
      </c>
      <c r="I28" s="119">
        <v>0</v>
      </c>
      <c r="J28" s="128"/>
      <c r="K28" s="128"/>
      <c r="L28" s="130"/>
    </row>
    <row r="29" ht="15" customHeight="1" spans="1:12">
      <c r="A29" s="128" t="s">
        <v>349</v>
      </c>
      <c r="B29" s="128" t="s">
        <v>350</v>
      </c>
      <c r="C29" s="119">
        <v>0</v>
      </c>
      <c r="D29" s="128" t="s">
        <v>351</v>
      </c>
      <c r="E29" s="128" t="s">
        <v>352</v>
      </c>
      <c r="F29" s="119">
        <v>0</v>
      </c>
      <c r="G29" s="128" t="s">
        <v>275</v>
      </c>
      <c r="H29" s="128" t="s">
        <v>276</v>
      </c>
      <c r="I29" s="119">
        <v>0</v>
      </c>
      <c r="J29" s="128"/>
      <c r="K29" s="128"/>
      <c r="L29" s="130"/>
    </row>
    <row r="30" ht="15" customHeight="1" spans="1:12">
      <c r="A30" s="128" t="s">
        <v>355</v>
      </c>
      <c r="B30" s="128" t="s">
        <v>356</v>
      </c>
      <c r="C30" s="119">
        <v>0</v>
      </c>
      <c r="D30" s="128" t="s">
        <v>357</v>
      </c>
      <c r="E30" s="128" t="s">
        <v>358</v>
      </c>
      <c r="F30" s="119">
        <v>0</v>
      </c>
      <c r="G30" s="128" t="s">
        <v>281</v>
      </c>
      <c r="H30" s="128" t="s">
        <v>282</v>
      </c>
      <c r="I30" s="119">
        <v>0</v>
      </c>
      <c r="J30" s="128"/>
      <c r="K30" s="128"/>
      <c r="L30" s="130"/>
    </row>
    <row r="31" ht="15" customHeight="1" spans="1:12">
      <c r="A31" s="128" t="s">
        <v>361</v>
      </c>
      <c r="B31" s="128" t="s">
        <v>362</v>
      </c>
      <c r="C31" s="119">
        <v>0</v>
      </c>
      <c r="D31" s="128" t="s">
        <v>363</v>
      </c>
      <c r="E31" s="128" t="s">
        <v>364</v>
      </c>
      <c r="F31" s="119">
        <v>0</v>
      </c>
      <c r="G31" s="128" t="s">
        <v>287</v>
      </c>
      <c r="H31" s="128" t="s">
        <v>288</v>
      </c>
      <c r="I31" s="119">
        <v>0</v>
      </c>
      <c r="J31" s="128"/>
      <c r="K31" s="128"/>
      <c r="L31" s="130"/>
    </row>
    <row r="32" ht="15" customHeight="1" spans="1:12">
      <c r="A32" s="128" t="s">
        <v>367</v>
      </c>
      <c r="B32" s="128" t="s">
        <v>425</v>
      </c>
      <c r="C32" s="119">
        <v>0</v>
      </c>
      <c r="D32" s="128" t="s">
        <v>369</v>
      </c>
      <c r="E32" s="128" t="s">
        <v>370</v>
      </c>
      <c r="F32" s="119">
        <v>0</v>
      </c>
      <c r="G32" s="128" t="s">
        <v>293</v>
      </c>
      <c r="H32" s="128" t="s">
        <v>294</v>
      </c>
      <c r="I32" s="119">
        <v>0</v>
      </c>
      <c r="J32" s="128"/>
      <c r="K32" s="128"/>
      <c r="L32" s="130"/>
    </row>
    <row r="33" ht="15" customHeight="1" spans="1:12">
      <c r="A33" s="128"/>
      <c r="B33" s="128"/>
      <c r="C33" s="129"/>
      <c r="D33" s="128" t="s">
        <v>373</v>
      </c>
      <c r="E33" s="128" t="s">
        <v>374</v>
      </c>
      <c r="F33" s="119">
        <v>0</v>
      </c>
      <c r="G33" s="128" t="s">
        <v>299</v>
      </c>
      <c r="H33" s="128" t="s">
        <v>300</v>
      </c>
      <c r="I33" s="119">
        <v>0</v>
      </c>
      <c r="J33" s="128"/>
      <c r="K33" s="128"/>
      <c r="L33" s="130"/>
    </row>
    <row r="34" ht="15" customHeight="1" spans="1:12">
      <c r="A34" s="128"/>
      <c r="B34" s="128"/>
      <c r="C34" s="130"/>
      <c r="D34" s="128" t="s">
        <v>377</v>
      </c>
      <c r="E34" s="128" t="s">
        <v>378</v>
      </c>
      <c r="F34" s="119">
        <v>0</v>
      </c>
      <c r="G34" s="128" t="s">
        <v>305</v>
      </c>
      <c r="H34" s="128" t="s">
        <v>306</v>
      </c>
      <c r="I34" s="119">
        <v>0</v>
      </c>
      <c r="J34" s="128"/>
      <c r="K34" s="128"/>
      <c r="L34" s="130"/>
    </row>
    <row r="35" ht="15" customHeight="1" spans="1:12">
      <c r="A35" s="128"/>
      <c r="B35" s="128"/>
      <c r="C35" s="130"/>
      <c r="D35" s="128" t="s">
        <v>381</v>
      </c>
      <c r="E35" s="128" t="s">
        <v>382</v>
      </c>
      <c r="F35" s="119">
        <v>0</v>
      </c>
      <c r="G35" s="128" t="s">
        <v>311</v>
      </c>
      <c r="H35" s="128" t="s">
        <v>312</v>
      </c>
      <c r="I35" s="119">
        <v>0</v>
      </c>
      <c r="J35" s="128"/>
      <c r="K35" s="128"/>
      <c r="L35" s="130"/>
    </row>
    <row r="36" ht="15" customHeight="1" spans="1:12">
      <c r="A36" s="128"/>
      <c r="B36" s="128"/>
      <c r="C36" s="130"/>
      <c r="D36" s="128" t="s">
        <v>385</v>
      </c>
      <c r="E36" s="128" t="s">
        <v>386</v>
      </c>
      <c r="F36" s="119">
        <v>0</v>
      </c>
      <c r="G36" s="128"/>
      <c r="H36" s="128"/>
      <c r="I36" s="129"/>
      <c r="J36" s="128"/>
      <c r="K36" s="128"/>
      <c r="L36" s="130"/>
    </row>
    <row r="37" ht="15" customHeight="1" spans="1:12">
      <c r="A37" s="128"/>
      <c r="B37" s="128"/>
      <c r="C37" s="130"/>
      <c r="D37" s="128" t="s">
        <v>387</v>
      </c>
      <c r="E37" s="128" t="s">
        <v>388</v>
      </c>
      <c r="F37" s="119">
        <v>0</v>
      </c>
      <c r="G37" s="128"/>
      <c r="H37" s="128"/>
      <c r="I37" s="130"/>
      <c r="J37" s="128"/>
      <c r="K37" s="128"/>
      <c r="L37" s="130"/>
    </row>
    <row r="38" ht="15" customHeight="1" spans="1:12">
      <c r="A38" s="128"/>
      <c r="B38" s="128"/>
      <c r="C38" s="130"/>
      <c r="D38" s="128" t="s">
        <v>389</v>
      </c>
      <c r="E38" s="128" t="s">
        <v>390</v>
      </c>
      <c r="F38" s="131">
        <v>0</v>
      </c>
      <c r="G38" s="128"/>
      <c r="H38" s="128"/>
      <c r="I38" s="130"/>
      <c r="J38" s="128"/>
      <c r="K38" s="128"/>
      <c r="L38" s="130"/>
    </row>
    <row r="39" ht="15" customHeight="1" spans="1:12">
      <c r="A39" s="118" t="s">
        <v>426</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31" sqref="I3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1:11">
      <c r="K1" s="115" t="s">
        <v>427</v>
      </c>
    </row>
    <row r="2" spans="20:20">
      <c r="T2" s="116" t="s">
        <v>428</v>
      </c>
    </row>
    <row r="3" s="123" customFormat="1" ht="12" spans="1:20">
      <c r="A3" s="116" t="s">
        <v>2</v>
      </c>
      <c r="T3" s="116" t="s">
        <v>3</v>
      </c>
    </row>
    <row r="4" ht="19.5" customHeight="1" spans="1:20">
      <c r="A4" s="125" t="s">
        <v>6</v>
      </c>
      <c r="B4" s="125"/>
      <c r="C4" s="125"/>
      <c r="D4" s="125"/>
      <c r="E4" s="125" t="s">
        <v>105</v>
      </c>
      <c r="F4" s="125"/>
      <c r="G4" s="125"/>
      <c r="H4" s="125" t="s">
        <v>199</v>
      </c>
      <c r="I4" s="125"/>
      <c r="J4" s="125"/>
      <c r="K4" s="125" t="s">
        <v>200</v>
      </c>
      <c r="L4" s="125"/>
      <c r="M4" s="125"/>
      <c r="N4" s="125"/>
      <c r="O4" s="125"/>
      <c r="P4" s="125" t="s">
        <v>107</v>
      </c>
      <c r="Q4" s="125"/>
      <c r="R4" s="125"/>
      <c r="S4" s="125"/>
      <c r="T4" s="125"/>
    </row>
    <row r="5" ht="19.5" customHeight="1" spans="1:20">
      <c r="A5" s="125" t="s">
        <v>121</v>
      </c>
      <c r="B5" s="125"/>
      <c r="C5" s="125"/>
      <c r="D5" s="125" t="s">
        <v>122</v>
      </c>
      <c r="E5" s="125" t="s">
        <v>128</v>
      </c>
      <c r="F5" s="125" t="s">
        <v>201</v>
      </c>
      <c r="G5" s="125" t="s">
        <v>202</v>
      </c>
      <c r="H5" s="125" t="s">
        <v>128</v>
      </c>
      <c r="I5" s="125" t="s">
        <v>170</v>
      </c>
      <c r="J5" s="125" t="s">
        <v>171</v>
      </c>
      <c r="K5" s="125" t="s">
        <v>128</v>
      </c>
      <c r="L5" s="125" t="s">
        <v>170</v>
      </c>
      <c r="M5" s="125"/>
      <c r="N5" s="125" t="s">
        <v>170</v>
      </c>
      <c r="O5" s="125" t="s">
        <v>171</v>
      </c>
      <c r="P5" s="125" t="s">
        <v>128</v>
      </c>
      <c r="Q5" s="125" t="s">
        <v>201</v>
      </c>
      <c r="R5" s="125" t="s">
        <v>202</v>
      </c>
      <c r="S5" s="125" t="s">
        <v>202</v>
      </c>
      <c r="T5" s="125"/>
    </row>
    <row r="6" ht="19.5" customHeight="1" spans="1:20">
      <c r="A6" s="125"/>
      <c r="B6" s="125"/>
      <c r="C6" s="125"/>
      <c r="D6" s="125"/>
      <c r="E6" s="125"/>
      <c r="F6" s="125"/>
      <c r="G6" s="125" t="s">
        <v>123</v>
      </c>
      <c r="H6" s="125"/>
      <c r="I6" s="125"/>
      <c r="J6" s="125" t="s">
        <v>123</v>
      </c>
      <c r="K6" s="125"/>
      <c r="L6" s="125" t="s">
        <v>123</v>
      </c>
      <c r="M6" s="125" t="s">
        <v>204</v>
      </c>
      <c r="N6" s="125" t="s">
        <v>203</v>
      </c>
      <c r="O6" s="125" t="s">
        <v>123</v>
      </c>
      <c r="P6" s="125"/>
      <c r="Q6" s="125"/>
      <c r="R6" s="125" t="s">
        <v>123</v>
      </c>
      <c r="S6" s="125" t="s">
        <v>205</v>
      </c>
      <c r="T6" s="125" t="s">
        <v>206</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429</v>
      </c>
      <c r="B11" s="118"/>
      <c r="C11" s="118"/>
      <c r="D11" s="118"/>
      <c r="E11" s="118"/>
      <c r="F11" s="118"/>
      <c r="G11" s="118"/>
      <c r="H11" s="118"/>
      <c r="I11" s="118"/>
      <c r="J11" s="118"/>
      <c r="K11" s="118"/>
      <c r="L11" s="118"/>
      <c r="M11" s="118"/>
      <c r="N11" s="118"/>
      <c r="O11" s="118"/>
      <c r="P11" s="118"/>
      <c r="Q11" s="118"/>
      <c r="R11" s="118"/>
      <c r="S11" s="118"/>
      <c r="T11" s="118"/>
    </row>
    <row r="12" spans="1:8">
      <c r="A12" s="127" t="s">
        <v>430</v>
      </c>
      <c r="B12" s="127"/>
      <c r="C12" s="127"/>
      <c r="D12" s="127"/>
      <c r="E12" s="127"/>
      <c r="F12" s="127"/>
      <c r="G12" s="127"/>
      <c r="H12" s="127"/>
    </row>
  </sheetData>
  <mergeCells count="31">
    <mergeCell ref="A4:D4"/>
    <mergeCell ref="E4:G4"/>
    <mergeCell ref="H4:J4"/>
    <mergeCell ref="K4:O4"/>
    <mergeCell ref="P4:T4"/>
    <mergeCell ref="L5:N5"/>
    <mergeCell ref="R5:T5"/>
    <mergeCell ref="A10:C10"/>
    <mergeCell ref="A11:T11"/>
    <mergeCell ref="A12:H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6:7">
      <c r="F1" s="124"/>
      <c r="G1" s="115" t="s">
        <v>431</v>
      </c>
    </row>
    <row r="2" spans="2:12">
      <c r="B2" s="123"/>
      <c r="C2" s="123"/>
      <c r="D2" s="123"/>
      <c r="E2" s="123"/>
      <c r="F2" s="123"/>
      <c r="G2" s="123"/>
      <c r="H2" s="123"/>
      <c r="I2" s="123"/>
      <c r="J2" s="123"/>
      <c r="K2" s="123"/>
      <c r="L2" s="116" t="s">
        <v>432</v>
      </c>
    </row>
    <row r="3" s="123" customFormat="1" ht="12" spans="1:12">
      <c r="A3" s="116" t="s">
        <v>2</v>
      </c>
      <c r="B3" s="123"/>
      <c r="C3" s="123"/>
      <c r="D3" s="123"/>
      <c r="E3" s="123"/>
      <c r="F3" s="123"/>
      <c r="G3" s="123"/>
      <c r="H3" s="123"/>
      <c r="I3" s="123"/>
      <c r="J3" s="123"/>
      <c r="K3" s="123"/>
      <c r="L3" s="116" t="s">
        <v>3</v>
      </c>
    </row>
    <row r="4" ht="19.5" customHeight="1" spans="1:12">
      <c r="A4" s="125" t="s">
        <v>6</v>
      </c>
      <c r="B4" s="125"/>
      <c r="C4" s="125"/>
      <c r="D4" s="125"/>
      <c r="E4" s="125" t="s">
        <v>105</v>
      </c>
      <c r="F4" s="125"/>
      <c r="G4" s="125"/>
      <c r="H4" s="125" t="s">
        <v>199</v>
      </c>
      <c r="I4" s="125" t="s">
        <v>200</v>
      </c>
      <c r="J4" s="125" t="s">
        <v>107</v>
      </c>
      <c r="K4" s="125"/>
      <c r="L4" s="125"/>
    </row>
    <row r="5" ht="19.5" customHeight="1" spans="1:12">
      <c r="A5" s="125" t="s">
        <v>121</v>
      </c>
      <c r="B5" s="125"/>
      <c r="C5" s="125"/>
      <c r="D5" s="125" t="s">
        <v>122</v>
      </c>
      <c r="E5" s="125" t="s">
        <v>128</v>
      </c>
      <c r="F5" s="125" t="s">
        <v>433</v>
      </c>
      <c r="G5" s="125" t="s">
        <v>434</v>
      </c>
      <c r="H5" s="125"/>
      <c r="I5" s="125"/>
      <c r="J5" s="125" t="s">
        <v>128</v>
      </c>
      <c r="K5" s="125" t="s">
        <v>433</v>
      </c>
      <c r="L5" s="126" t="s">
        <v>434</v>
      </c>
    </row>
    <row r="6" ht="19.5" customHeight="1" spans="1:12">
      <c r="A6" s="125"/>
      <c r="B6" s="125"/>
      <c r="C6" s="125"/>
      <c r="D6" s="125"/>
      <c r="E6" s="125"/>
      <c r="F6" s="125"/>
      <c r="G6" s="125"/>
      <c r="H6" s="125"/>
      <c r="I6" s="125"/>
      <c r="J6" s="125"/>
      <c r="K6" s="125"/>
      <c r="L6" s="126" t="s">
        <v>205</v>
      </c>
    </row>
    <row r="7" ht="19.5" customHeight="1" spans="1:12">
      <c r="A7" s="125"/>
      <c r="B7" s="125"/>
      <c r="C7" s="125"/>
      <c r="D7" s="125"/>
      <c r="E7" s="125"/>
      <c r="F7" s="125"/>
      <c r="G7" s="125"/>
      <c r="H7" s="125"/>
      <c r="I7" s="125"/>
      <c r="J7" s="125"/>
      <c r="K7" s="125"/>
      <c r="L7" s="126"/>
    </row>
    <row r="8" ht="19.5" customHeight="1" spans="1:12">
      <c r="A8" s="125" t="s">
        <v>125</v>
      </c>
      <c r="B8" s="125" t="s">
        <v>126</v>
      </c>
      <c r="C8" s="125" t="s">
        <v>127</v>
      </c>
      <c r="D8" s="125" t="s">
        <v>10</v>
      </c>
      <c r="E8" s="126" t="s">
        <v>11</v>
      </c>
      <c r="F8" s="126" t="s">
        <v>12</v>
      </c>
      <c r="G8" s="126" t="s">
        <v>20</v>
      </c>
      <c r="H8" s="126" t="s">
        <v>24</v>
      </c>
      <c r="I8" s="126" t="s">
        <v>28</v>
      </c>
      <c r="J8" s="126" t="s">
        <v>32</v>
      </c>
      <c r="K8" s="126" t="s">
        <v>36</v>
      </c>
      <c r="L8" s="126" t="s">
        <v>40</v>
      </c>
    </row>
    <row r="9" ht="19.5" customHeight="1" spans="1:12">
      <c r="A9" s="125"/>
      <c r="B9" s="125"/>
      <c r="C9" s="125"/>
      <c r="D9" s="125"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435</v>
      </c>
      <c r="B11" s="118"/>
      <c r="C11" s="118"/>
      <c r="D11" s="118"/>
      <c r="E11" s="118"/>
      <c r="F11" s="118"/>
      <c r="G11" s="118"/>
      <c r="H11" s="118"/>
      <c r="I11" s="118"/>
      <c r="J11" s="118"/>
      <c r="K11" s="118"/>
      <c r="L11" s="118"/>
    </row>
    <row r="12" spans="1:8">
      <c r="A12" s="127" t="s">
        <v>436</v>
      </c>
      <c r="B12" s="127"/>
      <c r="C12" s="127"/>
      <c r="D12" s="127"/>
      <c r="E12" s="127"/>
      <c r="F12" s="127"/>
      <c r="G12" s="127"/>
      <c r="H12" s="127"/>
    </row>
  </sheetData>
  <mergeCells count="19">
    <mergeCell ref="A4:D4"/>
    <mergeCell ref="E4:G4"/>
    <mergeCell ref="J4:L4"/>
    <mergeCell ref="A10:C10"/>
    <mergeCell ref="A11:L11"/>
    <mergeCell ref="A12:H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2024年度项目支出绩效自评表（业务工作专项经费）</vt:lpstr>
      <vt:lpstr>2024年度项目支出绩效自评表（两会工作经费）</vt:lpstr>
      <vt:lpstr>2024年度项目支出绩效自评表（公务接待经费）</vt:lpstr>
      <vt:lpstr>2024年度项目支出绩效自评表（昆明市政协书画院官渡分院建设）</vt:lpstr>
      <vt:lpstr>2024年度项目支出绩效自评表（因公出国经专项经费）</vt:lpstr>
      <vt:lpstr>2024年度项目支出绩效自评表（政协委员调研培训经费）</vt:lpstr>
      <vt:lpstr>2024年度项目支出绩效自评表（印刷经费）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小鸡蛋要发芽。</cp:lastModifiedBy>
  <dcterms:created xsi:type="dcterms:W3CDTF">2025-10-22T10:25:00Z</dcterms:created>
  <dcterms:modified xsi:type="dcterms:W3CDTF">2025-10-28T07:28:53Z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2025-10-22T10:25:28.529Z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651CD838B34945ADAB10802DEB6ED48E_12</vt:lpwstr>
  </property>
  <property fmtid="{D5CDD505-2E9C-101B-9397-08002B2CF9AE}" pid="10" name="KSOProductBuildVer">
    <vt:lpwstr>2052-12.1.0.22529</vt:lpwstr>
  </property>
</Properties>
</file>