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firstSheet="11" activeTab="14"/>
  </bookViews>
  <sheets>
    <sheet name="附表1收入支出决算表" sheetId="1" r:id="rId1"/>
    <sheet name="附表2收入决算表" sheetId="2" r:id="rId2"/>
    <sheet name="附表3支出决算表" sheetId="3" r:id="rId3"/>
    <sheet name="附表4财政拨款收入支出决算表" sheetId="4" r:id="rId4"/>
    <sheet name="附表5一般公共预算财政拨款收入支出决算表" sheetId="5" r:id="rId5"/>
    <sheet name="附表6一般公共预算财政拨款基本支出决算表" sheetId="6" r:id="rId6"/>
    <sheet name="附表7一般公共预算财政拨款项目支出决算表" sheetId="7" r:id="rId7"/>
    <sheet name="附表8政府性基金预算财政拨款收入支出决算表" sheetId="8" r:id="rId8"/>
    <sheet name="附表9国有资本经营预算财政拨款收入支出决算表" sheetId="9" r:id="rId9"/>
    <sheet name="附表10 财政拨款“三公”经费、行政参公单位机关运行经费情况表" sheetId="10" r:id="rId10"/>
    <sheet name="附表11 一般公共预算财政拨款“三公”经费情况表" sheetId="11" r:id="rId11"/>
    <sheet name="国有资产使用情况表" sheetId="20" r:id="rId12"/>
    <sheet name="2024年度部门整体支出绩效自评情况" sheetId="12" r:id="rId13"/>
    <sheet name="2024年度部门整体支出绩效自评表" sheetId="13" r:id="rId14"/>
    <sheet name="2024年度项目支出绩效自评表（业务经费）" sheetId="14" r:id="rId15"/>
    <sheet name="2024年度项目支出绩效自评表（公务接待经费）" sheetId="15" r:id="rId16"/>
    <sheet name="2024年度项目支出绩效自评表（创业担保贷款服务补助经费）" sheetId="16" r:id="rId17"/>
    <sheet name="2024年度项目支出绩效自评表（普惠金融发展专项资金）" sheetId="17" r:id="rId18"/>
    <sheet name="2024年度项目支出绩效自评表（清算2022年度创业担保贷款）" sheetId="18" r:id="rId19"/>
    <sheet name="2024年度项目支出绩效自评表（省级就业创业服务补助经费）" sheetId="19" r:id="rId2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<sst xmlns="http://schemas.openxmlformats.org/spreadsheetml/2006/main" count="1782" uniqueCount="647">
  <si>
    <t>收入支出决算表</t>
  </si>
  <si>
    <t>公开01表</t>
  </si>
  <si>
    <t>部门：昆明市官渡区工商业联合会</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</si>
  <si>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</si>
  <si>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</si>
  <si>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</si>
  <si>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</si>
  <si>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</si>
  <si>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</si>
  <si>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</si>
  <si>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</si>
  <si>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</si>
  <si>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</si>
  <si>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</si>
  <si>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</si>
  <si>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</si>
  <si>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</si>
  <si>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</si>
  <si>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</si>
  <si>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</si>
  <si>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</si>
  <si>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</si>
  <si>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</si>
  <si>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</si>
  <si>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</si>
  <si>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</si>
  <si>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</si>
  <si>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</si>
  <si>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</si>
  <si>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</si>
  <si>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</si>
  <si>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</si>
  <si>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</si>
  <si>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</si>
  <si>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</si>
  <si>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</si>
  <si>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</si>
  <si>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</si>
  <si>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</si>
  <si>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</si>
  <si>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</si>
  <si>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</si>
  <si>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</si>
  <si>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</si>
  <si>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</si>
  <si>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</si>
  <si>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</si>
  <si>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</si>
  <si>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</si>
  <si>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</si>
  <si>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</si>
  <si>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</si>
  <si>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</si>
  <si>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</si>
  <si>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</si>
  <si>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</si>
  <si>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</si>
  <si>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</si>
  <si>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</si>
  <si>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</si>
  <si>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</si>
  <si>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</si>
  <si>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</si>
  <si>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</si>
  <si>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</si>
  <si>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</si>
  <si>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</si>
  <si>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</si>
  <si>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</si>
  <si>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</si>
  <si>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</si>
  <si>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</si>
  <si>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</si>
  <si>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</si>
  <si>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</si>
  <si>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</si>
  <si>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</si>
  <si>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</si>
  <si>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</si>
  <si>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</si>
  <si>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</si>
  <si>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</si>
  <si>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</si>
  <si>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</si>
  <si>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</si>
  <si>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</si>
  <si>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</si>
  <si>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</si>
  <si>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</si>
  <si>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</si>
  <si>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</si>
  <si>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</si>
  <si>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</si>
  <si>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</si>
  <si>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</si>
  <si>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</si>
  <si>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</si>
  <si>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</si>
  <si>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</si>
  <si>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</si>
  <si>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</si>
  <si>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</si>
  <si>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</si>
  <si>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</si>
  <si>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</si>
  <si>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</si>
  <si>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</si>
  <si>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</si>
  <si>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</si>
  <si>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</si>
  <si>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</si>
  <si>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</si>
  <si>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</si>
  <si>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</si>
  <si>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</si>
  <si>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</si>
  <si>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</si>
  <si>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</si>
  <si>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</si>
  <si>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</si>
  <si>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</si>
  <si>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</si>
  <si>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</si>
  <si>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</si>
  <si>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</si>
  <si>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</si>
  <si>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</si>
  <si>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</si>
  <si>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</si>
  <si>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2010801</t>
  </si>
  <si>
    <t>行政运行</t>
  </si>
  <si>
    <t>2012801</t>
  </si>
  <si>
    <t>2080501</t>
  </si>
  <si>
    <t>行政单位离退休</t>
  </si>
  <si>
    <t>2080505</t>
  </si>
  <si>
    <t>机关事业单位基本养老保险缴费支出</t>
  </si>
  <si>
    <t>2080506</t>
  </si>
  <si>
    <t>机关事业单位职业年金缴费支出</t>
  </si>
  <si>
    <t>2080799</t>
  </si>
  <si>
    <t>其他就业补助支出</t>
  </si>
  <si>
    <t>2101101</t>
  </si>
  <si>
    <t>行政单位医疗</t>
  </si>
  <si>
    <t>2101103</t>
  </si>
  <si>
    <t>公务员医疗补助</t>
  </si>
  <si>
    <t>2101199</t>
  </si>
  <si>
    <t>其他行政事业单位医疗支出</t>
  </si>
  <si>
    <t>2130804</t>
  </si>
  <si>
    <t>创业担保贷款贴息及奖补</t>
  </si>
  <si>
    <t>2210201</t>
  </si>
  <si>
    <t>住房公积金</t>
  </si>
  <si>
    <t>注：本表反映本年度取得的各项收入情况。</t>
  </si>
  <si>
    <t>支出决算表</t>
  </si>
  <si>
    <t>公开03表</t>
  </si>
  <si>
    <t>基本支出</t>
  </si>
  <si>
    <t>项目支出</t>
  </si>
  <si>
    <t>上缴上级支出</t>
  </si>
  <si>
    <t>经营支出</t>
  </si>
  <si>
    <t>对附属单位补助支出</t>
  </si>
  <si>
    <t>2012802</t>
  </si>
  <si>
    <t>一般行政管理事务</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</si>
  <si>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</si>
  <si>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</si>
  <si>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</si>
  <si>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</si>
  <si>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</si>
  <si>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</si>
  <si>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</si>
  <si>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</si>
  <si>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</si>
  <si>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</si>
  <si>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</si>
  <si>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</si>
  <si>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</si>
  <si>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</si>
  <si>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</si>
  <si>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</si>
  <si>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</si>
  <si>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</si>
  <si>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</si>
  <si>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</si>
  <si>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</si>
  <si>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</si>
  <si>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</si>
  <si>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</si>
  <si>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</si>
  <si>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</si>
  <si>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</si>
  <si>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</si>
  <si>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</si>
  <si>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</si>
  <si>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</si>
  <si>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</si>
  <si>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</si>
  <si>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</si>
  <si>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</si>
  <si>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</si>
  <si>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</si>
  <si>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</si>
  <si>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</si>
  <si>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</si>
  <si>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</si>
  <si>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</si>
  <si>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</si>
  <si>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</si>
  <si>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</si>
  <si>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</si>
  <si>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</si>
  <si>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</si>
  <si>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</si>
  <si>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</si>
  <si>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</si>
  <si>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</si>
  <si>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</si>
  <si>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</si>
  <si>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</si>
  <si>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</si>
  <si>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</si>
  <si>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</si>
  <si>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</si>
  <si>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</si>
  <si>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</si>
  <si>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</si>
  <si>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</si>
  <si>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</si>
  <si>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</si>
  <si>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</si>
  <si>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</si>
  <si>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</si>
  <si>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</si>
  <si>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</si>
  <si>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</si>
  <si>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</si>
  <si>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</si>
  <si>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</si>
  <si>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</si>
  <si>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</si>
  <si>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</si>
  <si>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</si>
  <si>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</si>
  <si>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</si>
  <si>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</si>
  <si>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</si>
  <si>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</si>
  <si>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</si>
  <si>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</si>
  <si>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</si>
  <si>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</si>
  <si>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</si>
  <si>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</si>
  <si>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</si>
  <si>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</si>
  <si>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</si>
  <si>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</si>
  <si>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</si>
  <si>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</si>
  <si>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</si>
  <si>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</si>
  <si>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</si>
  <si>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</si>
  <si>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</si>
  <si>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</si>
  <si>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</si>
  <si>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</si>
  <si>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</si>
  <si>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</si>
  <si>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</si>
  <si>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</si>
  <si>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</si>
  <si>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</si>
  <si>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</si>
  <si>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</si>
  <si>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</si>
  <si>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</si>
  <si>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</si>
  <si>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</si>
  <si>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</si>
  <si>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</si>
  <si>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</si>
  <si>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</si>
  <si>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</si>
  <si>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</si>
  <si>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</si>
  <si>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</si>
  <si>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</si>
  <si>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</si>
  <si>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</si>
  <si>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</si>
  <si>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</si>
  <si>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</si>
  <si>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</si>
  <si>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</si>
  <si>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</si>
  <si>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</si>
  <si>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</si>
  <si>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</si>
  <si>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</si>
  <si>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</si>
  <si>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</si>
  <si>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</si>
  <si>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</si>
  <si>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</si>
  <si>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</si>
  <si>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</si>
  <si>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</si>
  <si>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</si>
  <si>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</si>
  <si>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</si>
  <si>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</si>
  <si>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</si>
  <si>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</si>
  <si>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</si>
  <si>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</si>
  <si>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</si>
  <si>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</si>
  <si>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</si>
  <si>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</si>
  <si>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</si>
  <si>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</si>
  <si>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</si>
  <si>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</si>
  <si>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</si>
  <si>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</si>
  <si>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</si>
  <si>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</si>
  <si>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</si>
  <si>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</si>
  <si>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</si>
  <si>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</si>
  <si>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</si>
  <si>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</si>
  <si>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</si>
  <si>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</si>
  <si>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</si>
  <si>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</si>
  <si>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</si>
  <si>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</si>
  <si>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</si>
  <si>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</si>
  <si>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</si>
  <si>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</si>
  <si>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</si>
  <si>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</si>
  <si>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</si>
  <si>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</si>
  <si>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</si>
  <si>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</si>
  <si>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</si>
  <si>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</si>
  <si>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</si>
  <si>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</si>
  <si>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</si>
  <si>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</si>
  <si>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</si>
  <si>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</si>
  <si>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</si>
  <si>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</si>
  <si>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</si>
  <si>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</si>
  <si>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</si>
  <si>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</si>
  <si>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</si>
  <si>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</si>
  <si>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</si>
  <si>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</si>
  <si>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</si>
  <si>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</si>
  <si>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</si>
  <si>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</si>
  <si>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</si>
  <si>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</si>
  <si>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</si>
  <si>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</si>
  <si>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</si>
  <si>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</si>
  <si>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</si>
  <si>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</si>
  <si>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</si>
  <si>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</si>
  <si>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</si>
  <si>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</si>
  <si>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</si>
  <si>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</si>
  <si>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</si>
  <si>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</si>
  <si>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</si>
  <si>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</si>
  <si>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</si>
  <si>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</si>
  <si>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</si>
  <si>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</si>
  <si>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</si>
  <si>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</si>
  <si>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</si>
  <si>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</si>
  <si>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</si>
  <si>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</si>
  <si>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</si>
  <si>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</si>
  <si>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</si>
  <si>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</si>
  <si>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</si>
  <si>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</si>
  <si>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</si>
  <si>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</si>
  <si>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</si>
  <si>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</si>
  <si>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</si>
  <si>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</si>
  <si>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</si>
  <si>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</si>
  <si>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</si>
  <si>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</si>
  <si>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</si>
  <si>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</si>
  <si>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</si>
  <si>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昆明市官渡区工商业联合会政府性基金预算财政拨款收入支出决算表无数据；</t>
  </si>
  <si>
    <t>国有资本经营预算财政拨款收入支出决算表</t>
  </si>
  <si>
    <t>公开09表</t>
  </si>
  <si>
    <t>结转</t>
  </si>
  <si>
    <t>结余</t>
  </si>
  <si>
    <t>注：本表反映本年度国有资本经营预算财政拨款的收支和年初、年末结转结余情况。</t>
  </si>
  <si>
    <t>昆明市官渡区工商业联合会国有资本经营预算财政拨款收入支出决算表无数据；</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</si>
  <si>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</si>
  <si>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</si>
  <si>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</si>
  <si>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</si>
  <si>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</si>
  <si>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</si>
  <si>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</si>
  <si>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</si>
  <si>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</si>
  <si>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</si>
  <si>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</si>
  <si>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</si>
  <si>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</si>
  <si>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</si>
  <si>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</si>
  <si>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</si>
  <si>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</si>
  <si>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</si>
  <si>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</si>
  <si>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</si>
  <si>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</si>
  <si>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</si>
  <si>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</si>
  <si>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</si>
  <si>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</si>
  <si>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</si>
  <si>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</si>
  <si>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</si>
  <si>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</si>
  <si>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</si>
  <si>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</si>
  <si>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</si>
  <si>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</si>
  <si>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</si>
  <si>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</si>
  <si>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</si>
  <si>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</si>
  <si>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</si>
  <si>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</si>
  <si>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</si>
  <si>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</si>
  <si>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部门：</t>
  </si>
  <si>
    <t>昆明市官渡区工商业联合会</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</si>
  <si>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</si>
  <si>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</si>
  <si>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</si>
  <si>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</si>
  <si>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</si>
  <si>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</si>
  <si>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</si>
  <si>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</si>
  <si>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</si>
  <si>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</si>
  <si>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</si>
  <si>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</si>
  <si>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</si>
  <si>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</si>
  <si>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</si>
  <si>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</si>
  <si>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一、部门基本情况</t>
  </si>
  <si>
    <t>（一）部门概况</t>
  </si>
  <si>
    <r>
      <rPr>
        <sz val="12"/>
        <color rgb="FF000000"/>
        <rFont val="宋体"/>
        <charset val="134"/>
      </rPr>
      <t>一、主要职能
一是充分发挥工商联在非公有制经济人士思想政治中的引导作用; 二是充分发挥工商联在非公有制经济人士参与国家政治生活和社会事务中的重要作用; 三是充分发挥工商联在政府管理和服务非公有制经济中的助手作用; 四是充分发挥工商联在行业协会商会改革发展中的促进作用; 五是充分发挥工商联在构建和谐劳动关系中的积极作用。
二、部门基本情况
（一）机构设置情况
我部门共设置1个内设机构，包括：办公室。财政全额拨款。在职人员编制6人，其中：行政编制</t>
    </r>
    <r>
      <rPr>
        <sz val="12"/>
        <color rgb="FF000000"/>
        <rFont val="Times New Roman"/>
        <charset val="134"/>
      </rPr>
      <t>6</t>
    </r>
    <r>
      <rPr>
        <sz val="12"/>
        <color rgb="FF000000"/>
        <rFont val="宋体"/>
        <charset val="134"/>
      </rPr>
      <t>人，工勤人员编制0人。在职实有6人，其中：</t>
    </r>
    <r>
      <rPr>
        <sz val="12"/>
        <color rgb="FF000000"/>
        <rFont val="Times New Roman"/>
        <charset val="134"/>
      </rPr>
      <t xml:space="preserve"> </t>
    </r>
    <r>
      <rPr>
        <sz val="12"/>
        <color rgb="FF000000"/>
        <rFont val="宋体"/>
        <charset val="134"/>
      </rPr>
      <t>财政全额保障6人。在编实有车辆</t>
    </r>
    <r>
      <rPr>
        <sz val="12"/>
        <color rgb="FF000000"/>
        <rFont val="Times New Roman"/>
        <charset val="134"/>
      </rPr>
      <t>0</t>
    </r>
    <r>
      <rPr>
        <sz val="12"/>
        <color rgb="FF000000"/>
        <rFont val="宋体"/>
        <charset val="134"/>
      </rPr>
      <t>辆。离退休人员5人，其中：离休</t>
    </r>
    <r>
      <rPr>
        <sz val="12"/>
        <color rgb="FF000000"/>
        <rFont val="Times New Roman"/>
        <charset val="134"/>
      </rPr>
      <t>0</t>
    </r>
    <r>
      <rPr>
        <sz val="12"/>
        <color rgb="FF000000"/>
        <rFont val="宋体"/>
        <charset val="134"/>
      </rPr>
      <t>人，退休:5人。属于财政全额供养人员。</t>
    </r>
  </si>
  <si>
    <t>（二）部门绩效目标的设立情况</t>
  </si>
  <si>
    <r>
      <rPr>
        <sz val="12"/>
        <color rgb="FF000000"/>
        <rFont val="宋体"/>
        <charset val="134"/>
      </rPr>
      <t>做好</t>
    </r>
    <r>
      <rPr>
        <sz val="12"/>
        <color rgb="FF000000"/>
        <rFont val="Times New Roman"/>
        <charset val="134"/>
      </rPr>
      <t>2024</t>
    </r>
    <r>
      <rPr>
        <sz val="12"/>
        <color rgb="FF000000"/>
        <rFont val="宋体"/>
        <charset val="134"/>
      </rPr>
      <t>年工商联换届工作；做好非公有制经济人士思想政治工作，开展理想信念教育实践活动</t>
    </r>
    <r>
      <rPr>
        <sz val="12"/>
        <color rgb="FF000000"/>
        <rFont val="Times New Roman"/>
        <charset val="134"/>
      </rPr>
      <t>;</t>
    </r>
    <r>
      <rPr>
        <sz val="12"/>
        <color rgb="FF000000"/>
        <rFont val="宋体"/>
        <charset val="134"/>
      </rPr>
      <t>宣传、贯彻党关于发展非公有制经济的方针政策</t>
    </r>
    <r>
      <rPr>
        <sz val="12"/>
        <color rgb="FF000000"/>
        <rFont val="Times New Roman"/>
        <charset val="134"/>
      </rPr>
      <t>;</t>
    </r>
    <r>
      <rPr>
        <sz val="12"/>
        <color rgb="FF000000"/>
        <rFont val="宋体"/>
        <charset val="134"/>
      </rPr>
      <t>组织会员企业参与政府相关的经济活动，广泛联系各地工商界人士，开展民间外交，推动经贸交流和协作，促进经济社会发展；党建引领非公有制会员企业健康发展；推动构建</t>
    </r>
    <r>
      <rPr>
        <sz val="12"/>
        <color rgb="FF000000"/>
        <rFont val="Times New Roman"/>
        <charset val="134"/>
      </rPr>
      <t>“</t>
    </r>
    <r>
      <rPr>
        <sz val="12"/>
        <color rgb="FF000000"/>
        <rFont val="宋体"/>
        <charset val="134"/>
      </rPr>
      <t>亲、清</t>
    </r>
    <r>
      <rPr>
        <sz val="12"/>
        <color rgb="FF000000"/>
        <rFont val="Times New Roman"/>
        <charset val="134"/>
      </rPr>
      <t>”</t>
    </r>
    <r>
      <rPr>
        <sz val="12"/>
        <color rgb="FF000000"/>
        <rFont val="宋体"/>
        <charset val="134"/>
      </rPr>
      <t>新型政商关系，规范会员行为自律，引导非公有制经济人士依法诚信经营；积极参与协调处理投资者利益和劳动者权益的关系，发挥商会调解室作用。</t>
    </r>
  </si>
  <si>
    <t>（三）部门整体收支情况</t>
  </si>
  <si>
    <t>我部门2024年全年支出共计1934049.90元，其中基本支出1803091.90元，项目支出130958.00元。</t>
  </si>
  <si>
    <t>（四）部门预算管理制度建设情况</t>
  </si>
  <si>
    <t>为了进一步加强行政事业单位财务管理，健全财务制度，杜绝违纪违法行为，从源头上预防腐败，促进党风廉政建设和我区经济有序健康发展，根据《中华人民共和国预算法》、《中华人民共和国会计法》、《中华人民共和国政府采购法》和财政部《行政单位财务规则》、《事业单位财务规则》等有关法律、法规规定，区工商联结合本单位实际，制定了《官渡区工商联预算管理制度》、《官渡区工商联财务管理制度》等。</t>
  </si>
  <si>
    <r>
      <rPr>
        <sz val="12"/>
        <color rgb="FF000000"/>
        <rFont val="宋体"/>
        <charset val="134"/>
      </rPr>
      <t>（五）严控</t>
    </r>
    <r>
      <rPr>
        <sz val="12"/>
        <color rgb="FF000000"/>
        <rFont val="Times New Roman"/>
        <charset val="134"/>
      </rPr>
      <t>“</t>
    </r>
    <r>
      <rPr>
        <sz val="12"/>
        <color rgb="FF000000"/>
        <rFont val="仿宋"/>
        <charset val="134"/>
      </rPr>
      <t>三公</t>
    </r>
    <r>
      <rPr>
        <sz val="12"/>
        <color rgb="FF000000"/>
        <rFont val="Times New Roman"/>
        <charset val="134"/>
      </rPr>
      <t>”</t>
    </r>
    <r>
      <rPr>
        <sz val="12"/>
        <color rgb="FF000000"/>
        <rFont val="仿宋"/>
        <charset val="134"/>
      </rPr>
      <t>经费</t>
    </r>
    <r>
      <rPr>
        <sz val="12"/>
        <color rgb="FF000000"/>
        <rFont val="宋体"/>
        <charset val="134"/>
      </rPr>
      <t>支出情况</t>
    </r>
  </si>
  <si>
    <t>过评价本单位财政预算支出的绩效状况，为今后预算安排提供决策支持。进一步增强本单位支出管理的责任，优化支出结构，提高财政资金使用效益，保障更好地履行职责。为区委区政府提供决策参考。</t>
  </si>
  <si>
    <r>
      <rPr>
        <sz val="12"/>
        <color rgb="FF000000"/>
        <rFont val="Times New Roman"/>
        <charset val="134"/>
      </rPr>
      <t>二、绩效自评</t>
    </r>
    <r>
      <rPr>
        <sz val="12"/>
        <color rgb="FF000000"/>
        <rFont val="仿宋"/>
        <charset val="134"/>
      </rPr>
      <t>组织</t>
    </r>
    <r>
      <rPr>
        <sz val="12"/>
        <color rgb="FF000000"/>
        <rFont val="Times New Roman"/>
        <charset val="134"/>
      </rPr>
      <t>情况</t>
    </r>
  </si>
  <si>
    <t>（一）前期准备</t>
  </si>
  <si>
    <t>根据《官渡区财政局关于修订&lt;官渡区本级部门预算绩效自评管理暂行办法&gt;的通知》（官财字﹝2021﹞32号）及有关工作安排，通过收集官渡区商务和投资促进局的基本情况、预算制定与明细、官渡区商务和投资促进局中长期规划目标及组织架构等信息。</t>
  </si>
  <si>
    <t>（二）组织实施</t>
  </si>
  <si>
    <t>（一）评价思路。一是确认当年度部门整体支出的绩效目标，二是梳理部门内部管理制度及存量资源，三是分析确定当年度部门整体支出的评价重点，四是构建绩效评价指标体系。
（二）评价目的。通过收集本单位基本情况、预算制定与明细、部门中长期规划目标及组织架构等信息，分析本单位资源配置的合理性及中长期规划目标完成与履职情况，总结经验做法，找出预算绩效管理中的薄弱环节，提出改进建议，提高财政资金的使用效益。
（三）评价依据。根据《中华人民共和国预算法》、省、市、区绩效管理工作的有关规定，官渡区委统战部通过每个季度的绩效跟踪来追踪项目完成的进度及情况，进行预算绩效管理。
（四）评价对象及评价时段。评价对象为官渡区工商联；评价时段为2023年的整体绩效评价。</t>
  </si>
  <si>
    <t>三、评价情况分析及综合评价结论</t>
  </si>
  <si>
    <r>
      <rPr>
        <sz val="12"/>
        <color rgb="FF000000"/>
        <rFont val="宋体"/>
        <charset val="134"/>
      </rPr>
      <t>综合得分为</t>
    </r>
    <r>
      <rPr>
        <sz val="12"/>
        <color rgb="FF000000"/>
        <rFont val="Times New Roman"/>
        <charset val="134"/>
      </rPr>
      <t>100</t>
    </r>
    <r>
      <rPr>
        <sz val="12"/>
        <color rgb="FF000000"/>
        <rFont val="宋体"/>
        <charset val="134"/>
      </rPr>
      <t>分，评价等级为</t>
    </r>
    <r>
      <rPr>
        <sz val="12"/>
        <color rgb="FF000000"/>
        <rFont val="Times New Roman"/>
        <charset val="134"/>
      </rPr>
      <t>“</t>
    </r>
    <r>
      <rPr>
        <sz val="12"/>
        <color rgb="FF000000"/>
        <rFont val="宋体"/>
        <charset val="134"/>
      </rPr>
      <t>优</t>
    </r>
    <r>
      <rPr>
        <sz val="12"/>
        <color rgb="FF000000"/>
        <rFont val="Times New Roman"/>
        <charset val="134"/>
      </rPr>
      <t>”</t>
    </r>
  </si>
  <si>
    <t>四、存在的问题和整改情况</t>
  </si>
  <si>
    <t>年初预算编报不精准，绩效指标设置不明确。提高年初预算编制工作质量，合理、科学细化绩效目标。</t>
  </si>
  <si>
    <t>五、绩效自评结果应用情况</t>
  </si>
  <si>
    <t>在规定时间内报送部门预算支出明细表、部门预算项目分类明细表、部门整体支出绩效目标申报表</t>
  </si>
  <si>
    <t>六、主要经验及做法</t>
  </si>
  <si>
    <t>一是成立了以单位主要领导为组长的预算绩效管理工作领导小组，并坚持每年召开专题会议研究和部署预算绩效管理工作，明确细化责任，形成各司其职、各负其责、横向与纵向相互协调、相互制约监督的工作机制；二是建立健全了预算管理制度，编制了预算控制流程以及预算绩效工作管理办法。实行清晰的决策、执行、监督机构设置，并建立和实施相对独立的报告制度，体现职责明确、相互制约的原则；三是积极组织参加区财政局召开的相关会议，并在机关内组织学习和宣传；四是预算管理严格按官渡区财政局的要求，在政府的门户及单位门户网页公开。</t>
  </si>
  <si>
    <t>七、其他需说明的情况</t>
  </si>
  <si>
    <t>无</t>
  </si>
  <si>
    <t>2024年度部门整体支出绩效自评表</t>
  </si>
  <si>
    <t>基本信息</t>
  </si>
  <si>
    <t>部门
名称</t>
  </si>
  <si>
    <t>部门
预算
资金
（万元）</t>
  </si>
  <si>
    <t>项目年度支出</t>
  </si>
  <si>
    <t>年初
预算数</t>
  </si>
  <si>
    <t>预算
调整数</t>
  </si>
  <si>
    <t>预算
确定数</t>
  </si>
  <si>
    <t>执行数（系统提取）</t>
  </si>
  <si>
    <t>执行率（%）</t>
  </si>
  <si>
    <t>情况
说明</t>
  </si>
  <si>
    <t>备注</t>
  </si>
  <si>
    <t>年度资金总额</t>
  </si>
  <si>
    <t>（提示：保持与批复的决算数一致）</t>
  </si>
  <si>
    <t>其中：</t>
  </si>
  <si>
    <t>当年财政拨款</t>
  </si>
  <si>
    <t>上年结转资金</t>
  </si>
  <si>
    <t>非财政拨款</t>
  </si>
  <si>
    <t>部门
年度
目标</t>
  </si>
  <si>
    <t>（一）做好非公有制经济人士思想政治工作，开展理想信念教育实践活动.
（二）做好非公有制经济代表人士政治安排的推荐和管理工作。
（三）宣传、贯彻党关于发展非公有制经济的方针政策，推动形成有利于非公有制经济发展的政策环境、法治环境、市场环境、社会环境。
（四）组织非公有制企业参与实施国家区域发展战略，为地方经济建设服务，促进城乡、区域统筹协调发展。
（五）组织会员企业参与政府相关的经济活动，广泛联系各地工商界人士，开展民间外交，推动经贸交流和协作，促进经济社会发展。
（六）负责会员的发展、联系工作，指导各街镇商会的建设工作。负责对商会组织的指导、引导和服务，对所属商会会员开展思想政治工作、教育培训，并对商会工作进行考核，促进商会改革发展。
（七）推动构建“亲、清”新型政商关系，规范会员行为自律，引导非公有制经济人士依法诚信经营.
（八）参与协调劳动关系三方会议，协调处理投资者利益和劳动者权益的关系，引导非公有制企业构建和谐劳动关系，促进和谐社会建设。 
（九）协助政府管理和服务非公有制经济，为非公有制企业提供政策信息、人才交流培训、融资、法律、咨询等各方面的服务。
（十）积极引导非公有制企业及其非公有制经济人士承担社会责任，大力支持慈善公益事业发展，积极投身光彩事业。
（十一）配合有关部门开展非公有制会员企业党建工作。</t>
  </si>
  <si>
    <t>部门整体支出绩效指标</t>
  </si>
  <si>
    <t>绩效指标</t>
  </si>
  <si>
    <t>指标性质</t>
  </si>
  <si>
    <t>指标值</t>
  </si>
  <si>
    <t>度量单位</t>
  </si>
  <si>
    <t>实际完成值</t>
  </si>
  <si>
    <t>偏差原因分析及改进措施</t>
  </si>
  <si>
    <t>一级指标</t>
  </si>
  <si>
    <t>二级指标</t>
  </si>
  <si>
    <t>三级指标</t>
  </si>
  <si>
    <t>产出指标</t>
  </si>
  <si>
    <t>数量指标</t>
  </si>
  <si>
    <t>开展会议次数</t>
  </si>
  <si>
    <t>≥</t>
  </si>
  <si>
    <t>次</t>
  </si>
  <si>
    <t>2次</t>
  </si>
  <si>
    <t>会议人次</t>
  </si>
  <si>
    <t>人次</t>
  </si>
  <si>
    <t>会议天数</t>
  </si>
  <si>
    <t>天</t>
  </si>
  <si>
    <t>培训次数</t>
  </si>
  <si>
    <t>=</t>
  </si>
  <si>
    <t>1次</t>
  </si>
  <si>
    <t>质量指标</t>
  </si>
  <si>
    <t>是否纳入年度计划</t>
  </si>
  <si>
    <t>是</t>
  </si>
  <si>
    <t>是/否</t>
  </si>
  <si>
    <t>时效指标</t>
  </si>
  <si>
    <t>部门年度重点工作任务</t>
  </si>
  <si>
    <t>&lt;</t>
  </si>
  <si>
    <t>月</t>
  </si>
  <si>
    <t>完成</t>
  </si>
  <si>
    <t>成本指标</t>
  </si>
  <si>
    <t>严格按照文件标准的要求开展工作。</t>
  </si>
  <si>
    <t>万元</t>
  </si>
  <si>
    <t>财政控制支出</t>
  </si>
  <si>
    <t>效益指标</t>
  </si>
  <si>
    <t>经济效益指标</t>
  </si>
  <si>
    <t>产生新的执行委员会带领工商联持续发展</t>
  </si>
  <si>
    <t>%</t>
  </si>
  <si>
    <t>社会效益指标</t>
  </si>
  <si>
    <t>提升服务民营企业水平，有效促进民营经济健康发展和民营经济代表人士健康成长</t>
  </si>
  <si>
    <t>生态效益指标</t>
  </si>
  <si>
    <t>绿色、有机、环保</t>
  </si>
  <si>
    <t>可持续影响指标</t>
  </si>
  <si>
    <t>团结非公经济人士，促进经济和社会和谐发展。</t>
  </si>
  <si>
    <t>满意度指标</t>
  </si>
  <si>
    <t>服务对象满意度指标等</t>
  </si>
  <si>
    <t>民营企业及民营经济代表人士满意度</t>
  </si>
  <si>
    <t>其他需
说明的
事项</t>
  </si>
  <si>
    <t>备注：1.资金来源包括年初预算和调整预算。“预算调整数”栏调增为“+”，调减为“-”；</t>
  </si>
  <si>
    <t>2.一级指标包含产出指标、效益指标、满意度指标，二级指标和三级指标根据实际情况设置。</t>
  </si>
  <si>
    <t>2024年度项目支出绩效自评表</t>
  </si>
  <si>
    <t>项目名称</t>
  </si>
  <si>
    <t>业务经费</t>
  </si>
  <si>
    <t>主管部门</t>
  </si>
  <si>
    <t>实施单位</t>
  </si>
  <si>
    <t>项目资金</t>
  </si>
  <si>
    <t>年初预算数</t>
  </si>
  <si>
    <t>全年执行数</t>
  </si>
  <si>
    <t>分值</t>
  </si>
  <si>
    <t>执行率</t>
  </si>
  <si>
    <t>得分</t>
  </si>
  <si>
    <t>其中：当年财政拨款</t>
  </si>
  <si>
    <t xml:space="preserve"> 非财政拨款</t>
  </si>
  <si>
    <t>预期目标</t>
  </si>
  <si>
    <t>实际完成情况</t>
  </si>
  <si>
    <t>年度总体目标</t>
  </si>
  <si>
    <t>坚持思想政治引领，着力提升非公经济人士政治素养，全面加强组织建设、努力提升服务水平、不断改善营商环境、着力构建亲清新型政商关系，有力促进了官渡区非公经济持续健康发展。
一季度：组织召开执常委会会议2万元；
二季度：组织民营经济人士、青年企业家培训同时召开常委会5万元；
三季度；组织“政银企”等会议同时召开常委会2万元。
四季度：外出考察学习培训同时召开常委会2万元。
维持单位正常运转9万元。</t>
  </si>
  <si>
    <t>本着厉行节约的原则，下达数10000元，执行率14%，执行数7008元。</t>
  </si>
  <si>
    <t>年度指标值</t>
  </si>
  <si>
    <t>指标完成情况</t>
  </si>
  <si>
    <t>组织开展非公有制经济人士、青年企业家培训</t>
  </si>
  <si>
    <t>＝</t>
  </si>
  <si>
    <t>人</t>
  </si>
  <si>
    <t>顺利召开各类会议</t>
  </si>
  <si>
    <t>完成时限</t>
  </si>
  <si>
    <t>＜</t>
  </si>
  <si>
    <t>按标准的要求开展本项工作</t>
  </si>
  <si>
    <t>凝聚非公经济人士发展共识、促进我区经济发展</t>
  </si>
  <si>
    <t>做好官渡区委区政府联系非公有制经济人士的桥梁和纽带，当好政府管理和服务非公有制经济的助手。</t>
  </si>
  <si>
    <t>非公经济人士对服务的满意度</t>
  </si>
  <si>
    <t>其他需要说明的事项</t>
  </si>
  <si>
    <t>总分</t>
  </si>
  <si>
    <t>优</t>
  </si>
  <si>
    <t>备注：1.一级指标包含产出指标、效益指标、满意度指标，二级指标和三级指标根据项目实际情况设置；2.当年财政拨款指一般公共预算、国有资本经营预算、政府性基金预算安排的资金；3.上年结转资金指上一年一般公共预算、国有资本经营预算、政府性基金预算安排的结转资金；4.非财政拨款含财政专户管理资金和单位资金等；5.全年预算数=年初预算数+调整预算（年度新增项目）</t>
  </si>
  <si>
    <t>公务接待经费</t>
  </si>
  <si>
    <t>创新服务举措，积极探索建立适应新时代要求的服务载体和机制，加强品牌建设，不断激发工商联组织活力，保持友好交流常态，促进官渡区非公经济持续健康发展。
2024年，我单位将对来我区考察交流学习的异地工商联、商（协）会按接待标准进行接待，促进交流合作、推动经济健康发展。</t>
  </si>
  <si>
    <t>本着厉行节约的原则，下达数0元，执行率0%，执行数0元。</t>
  </si>
  <si>
    <t>开展与异地友好工商联（商会）考察学习交流活动</t>
  </si>
  <si>
    <t>5次</t>
  </si>
  <si>
    <t>圆满完成与异地工商联（商会）友好交流活动</t>
  </si>
  <si>
    <t>＞</t>
  </si>
  <si>
    <t>全年</t>
  </si>
  <si>
    <t>本着厉行节约的原则</t>
  </si>
  <si>
    <t>加强交流合作，扩大我区影响力</t>
  </si>
  <si>
    <t>做好区委区政府联系非公有制经济人士的桥梁和纽带，当好政府管理和服务非公有制经济的助手。</t>
  </si>
  <si>
    <t>异地友好工商联、商（协）会满意度</t>
  </si>
  <si>
    <t>创业担保贷款服务补助经费</t>
  </si>
  <si>
    <t>2022年通过创业担保贷款政策扶持人员成功创业，每帮助一人成功创业给予700员的工作经费补助。</t>
  </si>
  <si>
    <t>工商联圆满完成创业担保贷款任务，全年执行率100%，执行数4900元。</t>
  </si>
  <si>
    <t>2024年贷免扶补扶持创业人数</t>
  </si>
  <si>
    <t>按标准补助率</t>
  </si>
  <si>
    <t>发放创业扶持贷款还款率</t>
  </si>
  <si>
    <t>吸纳带动就业人数</t>
  </si>
  <si>
    <t>促进我区经济发展</t>
  </si>
  <si>
    <t>被扶持对象满意度</t>
  </si>
  <si>
    <t>普惠金融发展专项资金</t>
  </si>
  <si>
    <t>支持重点群体和符合条件的小微企业融资发展</t>
  </si>
  <si>
    <t>工商联圆满完成创业担保贷款任务，下达数5200元，全年执行率100%，执行数5200元。</t>
  </si>
  <si>
    <t>创业担保贷款发放笔数</t>
  </si>
  <si>
    <t>预算执行率</t>
  </si>
  <si>
    <t>资金及时拨付率</t>
  </si>
  <si>
    <t>担保代偿率</t>
  </si>
  <si>
    <t>清算2022年度创业担保贷款中央和省级奖补专项经费</t>
  </si>
  <si>
    <t>2022年通过创业担保贷款政策扶持人员成功创业，每帮助一人成功创业给予700员的工作经费补助</t>
  </si>
  <si>
    <t>工商联圆满完成创业担保贷款任务，下达数20260元，全年执行率100%，执行数20260元。</t>
  </si>
  <si>
    <t>省级就业创业服务补助经费</t>
  </si>
  <si>
    <t>根据《昆财社基[2023 ] 55号 关于下达2023年度省级就业创业服务补助经费的通知》的要求，该项资金主要用于完成2023年度“贷免扶补”吸纳就业补贴工作任务</t>
  </si>
  <si>
    <t>工商联圆满完成创业担保贷款任务，下达数27000元，全年执行率100%，执行数27000元。</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</si>
</sst>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44">
    <font>
      <sz val="11"/>
      <color indexed="8"/>
      <name val="宋体"/>
      <charset val="134"/>
      <scheme val="minor"/>
    </font>
    <font>
      <sz val="11"/>
      <color theme="1"/>
      <name val="宋体"/>
      <charset val="134"/>
      <scheme val="minor"/>
    </font>
    <font>
      <sz val="19"/>
      <color theme="1"/>
      <name val="方正小标宋简体"/>
      <charset val="134"/>
    </font>
    <font>
      <sz val="12"/>
      <color rgb="FF000000"/>
      <name val="仿宋"/>
      <charset val="134"/>
    </font>
    <font>
      <sz val="10"/>
      <color rgb="FF000000"/>
      <name val="宋体"/>
      <charset val="134"/>
    </font>
    <font>
      <sz val="10"/>
      <color rgb="FF000000"/>
      <name val="Times New Roman"/>
      <charset val="134"/>
    </font>
    <font>
      <b/>
      <sz val="10.5"/>
      <color rgb="FF000000"/>
      <name val="仿宋"/>
      <charset val="134"/>
    </font>
    <font>
      <sz val="12"/>
      <color rgb="FFFF0000"/>
      <name val="仿宋"/>
      <charset val="134"/>
    </font>
    <font>
      <b/>
      <sz val="12"/>
      <color rgb="FF000000"/>
      <name val="仿宋"/>
      <charset val="134"/>
    </font>
    <font>
      <sz val="10.5"/>
      <color rgb="FF000000"/>
      <name val="仿宋"/>
      <charset val="134"/>
    </font>
    <font>
      <sz val="12"/>
      <color rgb="FF000000"/>
      <name val="Times New Roman"/>
      <charset val="134"/>
    </font>
    <font>
      <sz val="12"/>
      <color rgb="FF000000"/>
      <name val="宋体"/>
      <charset val="134"/>
    </font>
    <font>
      <sz val="12"/>
      <name val="宋体"/>
      <charset val="134"/>
    </font>
    <font>
      <sz val="22"/>
      <color indexed="8"/>
      <name val="宋体"/>
      <charset val="134"/>
    </font>
    <font>
      <sz val="10"/>
      <color indexed="8"/>
      <name val="Arial"/>
      <charset val="134"/>
    </font>
    <font>
      <sz val="10"/>
      <color indexed="8"/>
      <name val="宋体"/>
      <charset val="134"/>
    </font>
    <font>
      <sz val="11"/>
      <color indexed="8"/>
      <name val="宋体"/>
      <charset val="134"/>
    </font>
    <font>
      <sz val="10"/>
      <name val="宋体"/>
      <charset val="134"/>
    </font>
    <font>
      <sz val="18"/>
      <name val="宋体"/>
      <charset val="134"/>
    </font>
    <font>
      <sz val="11"/>
      <color rgb="FF000000"/>
      <name val="宋体"/>
      <charset val="134"/>
    </font>
    <font>
      <sz val="9"/>
      <name val="宋体"/>
      <charset val="134"/>
    </font>
    <font>
      <sz val="11"/>
      <color indexed="8"/>
      <name val="宋体"/>
      <charset val="134"/>
      <scheme val="major"/>
    </font>
    <font>
      <sz val="10"/>
      <color indexed="8"/>
      <name val="宋体"/>
      <charset val="134"/>
      <scheme val="minor"/>
    </font>
    <font>
      <sz val="22"/>
      <name val="宋体"/>
      <charset val="134"/>
    </font>
    <font>
      <sz val="8"/>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6">
    <fill>
      <patternFill patternType="none"/>
    </fill>
    <fill>
      <patternFill patternType="gray125"/>
    </fill>
    <fill>
      <patternFill patternType="solid">
        <fgColor rgb="FFFFFFFF"/>
        <bgColor indexed="64"/>
      </patternFill>
    </fill>
    <fill>
      <patternFill patternType="solid">
        <fgColor rgb="FFCBDECA"/>
        <bgColor indexed="64"/>
      </patternFill>
    </fill>
    <fill>
      <patternFill patternType="solid">
        <fgColor rgb="FFF1F1F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1" fillId="0" borderId="0" applyFont="0" applyFill="0" applyBorder="0" applyAlignment="0" applyProtection="0">
      <alignment vertical="center"/>
    </xf>
    <xf numFmtId="44" fontId="1" fillId="0" borderId="0" applyFont="0" applyFill="0" applyBorder="0" applyAlignment="0" applyProtection="0">
      <alignment vertical="center"/>
    </xf>
    <xf numFmtId="9" fontId="1" fillId="0" borderId="0" applyFont="0" applyFill="0" applyBorder="0" applyAlignment="0" applyProtection="0">
      <alignment vertical="center"/>
    </xf>
    <xf numFmtId="41" fontId="1" fillId="0" borderId="0" applyFont="0" applyFill="0" applyBorder="0" applyAlignment="0" applyProtection="0">
      <alignment vertical="center"/>
    </xf>
    <xf numFmtId="42" fontId="1" fillId="0" borderId="0" applyFon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1" fillId="5" borderId="17" applyNumberFormat="0" applyFont="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18" applyNumberFormat="0" applyFill="0" applyAlignment="0" applyProtection="0">
      <alignment vertical="center"/>
    </xf>
    <xf numFmtId="0" fontId="31" fillId="0" borderId="18" applyNumberFormat="0" applyFill="0" applyAlignment="0" applyProtection="0">
      <alignment vertical="center"/>
    </xf>
    <xf numFmtId="0" fontId="32" fillId="0" borderId="19" applyNumberFormat="0" applyFill="0" applyAlignment="0" applyProtection="0">
      <alignment vertical="center"/>
    </xf>
    <xf numFmtId="0" fontId="32" fillId="0" borderId="0" applyNumberFormat="0" applyFill="0" applyBorder="0" applyAlignment="0" applyProtection="0">
      <alignment vertical="center"/>
    </xf>
    <xf numFmtId="0" fontId="33" fillId="6" borderId="20" applyNumberFormat="0" applyAlignment="0" applyProtection="0">
      <alignment vertical="center"/>
    </xf>
    <xf numFmtId="0" fontId="34" fillId="7" borderId="21" applyNumberFormat="0" applyAlignment="0" applyProtection="0">
      <alignment vertical="center"/>
    </xf>
    <xf numFmtId="0" fontId="35" fillId="7" borderId="20" applyNumberFormat="0" applyAlignment="0" applyProtection="0">
      <alignment vertical="center"/>
    </xf>
    <xf numFmtId="0" fontId="36" fillId="8" borderId="22" applyNumberFormat="0" applyAlignment="0" applyProtection="0">
      <alignment vertical="center"/>
    </xf>
    <xf numFmtId="0" fontId="37" fillId="0" borderId="23" applyNumberFormat="0" applyFill="0" applyAlignment="0" applyProtection="0">
      <alignment vertical="center"/>
    </xf>
    <xf numFmtId="0" fontId="38" fillId="0" borderId="24" applyNumberFormat="0" applyFill="0" applyAlignment="0" applyProtection="0">
      <alignment vertical="center"/>
    </xf>
    <xf numFmtId="0" fontId="39" fillId="9" borderId="0" applyNumberFormat="0" applyBorder="0" applyAlignment="0" applyProtection="0">
      <alignment vertical="center"/>
    </xf>
    <xf numFmtId="0" fontId="40" fillId="10" borderId="0" applyNumberFormat="0" applyBorder="0" applyAlignment="0" applyProtection="0">
      <alignment vertical="center"/>
    </xf>
    <xf numFmtId="0" fontId="41" fillId="11" borderId="0" applyNumberFormat="0" applyBorder="0" applyAlignment="0" applyProtection="0">
      <alignment vertical="center"/>
    </xf>
    <xf numFmtId="0" fontId="42" fillId="12" borderId="0" applyNumberFormat="0" applyBorder="0" applyAlignment="0" applyProtection="0">
      <alignment vertical="center"/>
    </xf>
    <xf numFmtId="0" fontId="43" fillId="13" borderId="0" applyNumberFormat="0" applyBorder="0" applyAlignment="0" applyProtection="0">
      <alignment vertical="center"/>
    </xf>
    <xf numFmtId="0" fontId="43" fillId="14" borderId="0" applyNumberFormat="0" applyBorder="0" applyAlignment="0" applyProtection="0">
      <alignment vertical="center"/>
    </xf>
    <xf numFmtId="0" fontId="42" fillId="15" borderId="0" applyNumberFormat="0" applyBorder="0" applyAlignment="0" applyProtection="0">
      <alignment vertical="center"/>
    </xf>
    <xf numFmtId="0" fontId="42" fillId="16"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2" fillId="19" borderId="0" applyNumberFormat="0" applyBorder="0" applyAlignment="0" applyProtection="0">
      <alignment vertical="center"/>
    </xf>
    <xf numFmtId="0" fontId="42" fillId="20" borderId="0" applyNumberFormat="0" applyBorder="0" applyAlignment="0" applyProtection="0">
      <alignment vertical="center"/>
    </xf>
    <xf numFmtId="0" fontId="43" fillId="21" borderId="0" applyNumberFormat="0" applyBorder="0" applyAlignment="0" applyProtection="0">
      <alignment vertical="center"/>
    </xf>
    <xf numFmtId="0" fontId="43" fillId="22" borderId="0" applyNumberFormat="0" applyBorder="0" applyAlignment="0" applyProtection="0">
      <alignment vertical="center"/>
    </xf>
    <xf numFmtId="0" fontId="42" fillId="23" borderId="0" applyNumberFormat="0" applyBorder="0" applyAlignment="0" applyProtection="0">
      <alignment vertical="center"/>
    </xf>
    <xf numFmtId="0" fontId="42" fillId="24" borderId="0" applyNumberFormat="0" applyBorder="0" applyAlignment="0" applyProtection="0">
      <alignment vertical="center"/>
    </xf>
    <xf numFmtId="0" fontId="43" fillId="25" borderId="0" applyNumberFormat="0" applyBorder="0" applyAlignment="0" applyProtection="0">
      <alignment vertical="center"/>
    </xf>
    <xf numFmtId="0" fontId="43" fillId="26" borderId="0" applyNumberFormat="0" applyBorder="0" applyAlignment="0" applyProtection="0">
      <alignment vertical="center"/>
    </xf>
    <xf numFmtId="0" fontId="42" fillId="27" borderId="0" applyNumberFormat="0" applyBorder="0" applyAlignment="0" applyProtection="0">
      <alignment vertical="center"/>
    </xf>
    <xf numFmtId="0" fontId="42" fillId="28" borderId="0" applyNumberFormat="0" applyBorder="0" applyAlignment="0" applyProtection="0">
      <alignment vertical="center"/>
    </xf>
    <xf numFmtId="0" fontId="43" fillId="29" borderId="0" applyNumberFormat="0" applyBorder="0" applyAlignment="0" applyProtection="0">
      <alignment vertical="center"/>
    </xf>
    <xf numFmtId="0" fontId="43" fillId="30" borderId="0" applyNumberFormat="0" applyBorder="0" applyAlignment="0" applyProtection="0">
      <alignment vertical="center"/>
    </xf>
    <xf numFmtId="0" fontId="42" fillId="31" borderId="0" applyNumberFormat="0" applyBorder="0" applyAlignment="0" applyProtection="0">
      <alignment vertical="center"/>
    </xf>
    <xf numFmtId="0" fontId="42" fillId="32" borderId="0" applyNumberFormat="0" applyBorder="0" applyAlignment="0" applyProtection="0">
      <alignment vertical="center"/>
    </xf>
    <xf numFmtId="0" fontId="43" fillId="33" borderId="0" applyNumberFormat="0" applyBorder="0" applyAlignment="0" applyProtection="0">
      <alignment vertical="center"/>
    </xf>
    <xf numFmtId="0" fontId="43" fillId="34" borderId="0" applyNumberFormat="0" applyBorder="0" applyAlignment="0" applyProtection="0">
      <alignment vertical="center"/>
    </xf>
    <xf numFmtId="0" fontId="42" fillId="35" borderId="0" applyNumberFormat="0" applyBorder="0" applyAlignment="0" applyProtection="0">
      <alignment vertical="center"/>
    </xf>
    <xf numFmtId="0" fontId="12" fillId="0" borderId="0"/>
  </cellStyleXfs>
  <cellXfs count="125">
    <xf numFmtId="0" fontId="0" fillId="0" borderId="0" xfId="0" applyFont="1">
      <alignment vertical="center"/>
    </xf>
    <xf numFmtId="0" fontId="1" fillId="0" borderId="0" xfId="0" applyFont="1" applyFill="1" applyAlignment="1">
      <alignment vertical="center"/>
    </xf>
    <xf numFmtId="0" fontId="2" fillId="0" borderId="0" xfId="0" applyFont="1" applyFill="1" applyAlignment="1">
      <alignment horizontal="center" vertical="center"/>
    </xf>
    <xf numFmtId="0" fontId="3"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10" fontId="3" fillId="0" borderId="1" xfId="0" applyNumberFormat="1" applyFont="1" applyFill="1" applyBorder="1" applyAlignment="1">
      <alignment horizontal="center" vertical="center" wrapText="1"/>
    </xf>
    <xf numFmtId="0" fontId="3" fillId="0" borderId="3" xfId="0" applyFont="1" applyFill="1" applyBorder="1" applyAlignment="1">
      <alignment horizontal="right" vertical="center" wrapText="1"/>
    </xf>
    <xf numFmtId="0" fontId="3" fillId="0" borderId="1" xfId="0" applyFont="1" applyFill="1" applyBorder="1" applyAlignment="1">
      <alignment horizontal="right" vertical="center" wrapText="1"/>
    </xf>
    <xf numFmtId="0" fontId="3" fillId="0" borderId="1" xfId="0" applyFont="1" applyFill="1" applyBorder="1" applyAlignment="1">
      <alignment horizontal="justify" vertical="center" wrapText="1"/>
    </xf>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9" fontId="3" fillId="2" borderId="1" xfId="0" applyNumberFormat="1" applyFont="1" applyFill="1" applyBorder="1" applyAlignment="1">
      <alignment horizontal="center" vertical="center" wrapText="1"/>
    </xf>
    <xf numFmtId="0" fontId="3" fillId="0" borderId="1" xfId="0" applyNumberFormat="1" applyFont="1" applyFill="1" applyBorder="1" applyAlignment="1" applyProtection="1">
      <alignment horizontal="center" vertical="center" wrapText="1"/>
    </xf>
    <xf numFmtId="0" fontId="3" fillId="0" borderId="1" xfId="0" applyFont="1" applyFill="1" applyBorder="1" applyAlignment="1">
      <alignment horizontal="justify" wrapText="1"/>
    </xf>
    <xf numFmtId="0" fontId="4" fillId="0" borderId="0" xfId="0" applyFont="1" applyFill="1" applyAlignment="1">
      <alignment horizontal="center" vertical="center" wrapText="1"/>
    </xf>
    <xf numFmtId="0" fontId="3" fillId="2" borderId="1" xfId="0" applyFont="1" applyFill="1" applyBorder="1" applyAlignment="1">
      <alignment horizontal="left" vertical="center" wrapText="1"/>
    </xf>
    <xf numFmtId="0" fontId="3" fillId="2" borderId="1" xfId="0" applyNumberFormat="1" applyFont="1" applyFill="1" applyBorder="1" applyAlignment="1" applyProtection="1">
      <alignment horizontal="center" vertical="center" wrapText="1"/>
    </xf>
    <xf numFmtId="0" fontId="5" fillId="0" borderId="0" xfId="0" applyFont="1" applyFill="1" applyAlignment="1">
      <alignment horizontal="center" vertical="center" wrapText="1"/>
    </xf>
    <xf numFmtId="0" fontId="5" fillId="0" borderId="0" xfId="0" applyFont="1" applyFill="1" applyAlignment="1">
      <alignment horizontal="center" vertical="center"/>
    </xf>
    <xf numFmtId="0" fontId="6" fillId="0" borderId="1"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4" xfId="0" applyFont="1" applyFill="1" applyBorder="1" applyAlignment="1">
      <alignment horizontal="center" vertical="center" wrapText="1"/>
    </xf>
    <xf numFmtId="176" fontId="3" fillId="3" borderId="1" xfId="0" applyNumberFormat="1" applyFont="1" applyFill="1" applyBorder="1" applyAlignment="1">
      <alignment horizontal="center" vertical="center" wrapText="1"/>
    </xf>
    <xf numFmtId="9" fontId="3" fillId="3" borderId="1" xfId="0" applyNumberFormat="1" applyFont="1" applyFill="1" applyBorder="1" applyAlignment="1">
      <alignment horizontal="center" vertical="center"/>
    </xf>
    <xf numFmtId="0" fontId="3" fillId="3" borderId="1" xfId="0" applyFont="1" applyFill="1" applyBorder="1" applyAlignment="1">
      <alignment horizontal="center" vertical="center"/>
    </xf>
    <xf numFmtId="0" fontId="7" fillId="0" borderId="1" xfId="0" applyFont="1" applyFill="1" applyBorder="1" applyAlignment="1">
      <alignment horizontal="center" vertical="center"/>
    </xf>
    <xf numFmtId="176" fontId="3" fillId="3" borderId="1" xfId="0" applyNumberFormat="1" applyFont="1" applyFill="1" applyBorder="1" applyAlignment="1">
      <alignment vertical="center"/>
    </xf>
    <xf numFmtId="176" fontId="3" fillId="3" borderId="1" xfId="0" applyNumberFormat="1" applyFont="1" applyFill="1" applyBorder="1" applyAlignment="1">
      <alignment horizontal="center" vertical="center"/>
    </xf>
    <xf numFmtId="0" fontId="3" fillId="0" borderId="1" xfId="0" applyFont="1" applyFill="1" applyBorder="1" applyAlignment="1">
      <alignment horizontal="justify" vertical="center"/>
    </xf>
    <xf numFmtId="0" fontId="3" fillId="0" borderId="1" xfId="0" applyFont="1" applyFill="1" applyBorder="1" applyAlignment="1">
      <alignment horizontal="right" vertical="center"/>
    </xf>
    <xf numFmtId="0" fontId="3" fillId="3" borderId="1" xfId="0" applyFont="1" applyFill="1" applyBorder="1" applyAlignment="1">
      <alignment horizontal="center" vertical="center" wrapText="1"/>
    </xf>
    <xf numFmtId="0" fontId="8" fillId="0" borderId="1"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5"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4" xfId="0" applyFont="1" applyFill="1" applyBorder="1" applyAlignment="1">
      <alignment horizontal="center" vertical="center"/>
    </xf>
    <xf numFmtId="0" fontId="3" fillId="0" borderId="8" xfId="0" applyFont="1" applyFill="1" applyBorder="1" applyAlignment="1">
      <alignment horizontal="center" vertical="center" wrapText="1"/>
    </xf>
    <xf numFmtId="0" fontId="3" fillId="0" borderId="0" xfId="0" applyFont="1" applyFill="1" applyAlignment="1">
      <alignment horizontal="center" vertical="center" wrapText="1"/>
    </xf>
    <xf numFmtId="0" fontId="3" fillId="0" borderId="9"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5"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9" xfId="0" applyFont="1" applyFill="1" applyBorder="1" applyAlignment="1">
      <alignment horizontal="center" vertical="center"/>
    </xf>
    <xf numFmtId="0" fontId="3" fillId="0" borderId="13"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15" xfId="0" applyFont="1" applyFill="1" applyBorder="1" applyAlignment="1">
      <alignment horizontal="center" vertical="center" wrapText="1"/>
    </xf>
    <xf numFmtId="0" fontId="3" fillId="0" borderId="10" xfId="0" applyFont="1" applyFill="1" applyBorder="1" applyAlignment="1">
      <alignment horizontal="center" vertical="center"/>
    </xf>
    <xf numFmtId="0" fontId="3" fillId="0" borderId="12" xfId="0" applyFont="1" applyFill="1" applyBorder="1" applyAlignment="1">
      <alignment horizontal="center" vertical="center"/>
    </xf>
    <xf numFmtId="9" fontId="3" fillId="0" borderId="1" xfId="0" applyNumberFormat="1" applyFont="1" applyFill="1" applyBorder="1" applyAlignment="1">
      <alignment horizontal="center" vertical="center" wrapText="1"/>
    </xf>
    <xf numFmtId="176" fontId="3" fillId="0" borderId="1" xfId="0" applyNumberFormat="1" applyFont="1" applyFill="1" applyBorder="1" applyAlignment="1">
      <alignment horizontal="center" vertical="center" wrapText="1"/>
    </xf>
    <xf numFmtId="9" fontId="3" fillId="0" borderId="1" xfId="0" applyNumberFormat="1" applyFont="1" applyFill="1" applyBorder="1" applyAlignment="1">
      <alignment horizontal="center" vertical="center"/>
    </xf>
    <xf numFmtId="0" fontId="9" fillId="0" borderId="2"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4" fillId="0" borderId="0" xfId="0" applyFont="1" applyFill="1" applyAlignment="1">
      <alignment horizontal="left" vertical="center"/>
    </xf>
    <xf numFmtId="0" fontId="10" fillId="0" borderId="1" xfId="0" applyFont="1" applyFill="1" applyBorder="1" applyAlignment="1">
      <alignment horizontal="justify" vertical="center" wrapText="1"/>
    </xf>
    <xf numFmtId="0" fontId="11" fillId="0" borderId="1" xfId="0" applyFont="1" applyFill="1" applyBorder="1" applyAlignment="1">
      <alignment horizontal="left" vertical="center" wrapText="1"/>
    </xf>
    <xf numFmtId="0" fontId="11" fillId="0" borderId="1" xfId="0" applyFont="1" applyFill="1" applyBorder="1" applyAlignment="1">
      <alignment horizontal="justify" vertical="center" wrapText="1"/>
    </xf>
    <xf numFmtId="0" fontId="1" fillId="0" borderId="1" xfId="0" applyFont="1" applyFill="1" applyBorder="1" applyAlignment="1">
      <alignment vertical="center"/>
    </xf>
    <xf numFmtId="0" fontId="12" fillId="0" borderId="0" xfId="0" applyFont="1" applyFill="1" applyAlignment="1"/>
    <xf numFmtId="0" fontId="12" fillId="0" borderId="0" xfId="0" applyFont="1" applyFill="1" applyAlignment="1">
      <alignment horizontal="center"/>
    </xf>
    <xf numFmtId="0" fontId="12" fillId="0" borderId="0" xfId="49" applyAlignment="1">
      <alignment vertical="center"/>
    </xf>
    <xf numFmtId="0" fontId="12" fillId="0" borderId="0" xfId="49" applyAlignment="1">
      <alignment vertical="center" wrapText="1"/>
    </xf>
    <xf numFmtId="0" fontId="13" fillId="0" borderId="0" xfId="0" applyFont="1" applyFill="1" applyAlignment="1">
      <alignment horizontal="center"/>
    </xf>
    <xf numFmtId="0" fontId="13" fillId="0" borderId="0" xfId="0" applyFont="1" applyFill="1" applyAlignment="1">
      <alignment horizontal="center" wrapText="1"/>
    </xf>
    <xf numFmtId="0" fontId="14" fillId="0" borderId="0" xfId="0" applyFont="1" applyFill="1" applyAlignment="1"/>
    <xf numFmtId="0" fontId="12" fillId="0" borderId="0" xfId="0" applyFont="1" applyFill="1" applyAlignment="1">
      <alignment wrapText="1"/>
    </xf>
    <xf numFmtId="0" fontId="15" fillId="0" borderId="0" xfId="0" applyFont="1" applyFill="1" applyAlignment="1">
      <alignment horizontal="right"/>
    </xf>
    <xf numFmtId="0" fontId="15" fillId="0" borderId="0" xfId="0" applyFont="1" applyFill="1" applyAlignment="1"/>
    <xf numFmtId="0" fontId="4" fillId="0" borderId="0" xfId="0" applyFont="1" applyFill="1" applyAlignment="1"/>
    <xf numFmtId="0" fontId="15" fillId="0" borderId="0" xfId="0" applyFont="1" applyFill="1" applyAlignment="1">
      <alignment horizontal="center"/>
    </xf>
    <xf numFmtId="0" fontId="16" fillId="0" borderId="1" xfId="0" applyFont="1" applyFill="1" applyBorder="1" applyAlignment="1">
      <alignment horizontal="center" vertical="center" shrinkToFit="1"/>
    </xf>
    <xf numFmtId="0" fontId="16" fillId="0" borderId="5" xfId="0" applyFont="1" applyFill="1" applyBorder="1" applyAlignment="1">
      <alignment horizontal="center" vertical="center" shrinkToFit="1"/>
    </xf>
    <xf numFmtId="0" fontId="16" fillId="0" borderId="1" xfId="0" applyFont="1" applyFill="1" applyBorder="1" applyAlignment="1">
      <alignment horizontal="center" vertical="center" wrapText="1"/>
    </xf>
    <xf numFmtId="4" fontId="16" fillId="0" borderId="5" xfId="0" applyNumberFormat="1" applyFont="1" applyFill="1" applyBorder="1" applyAlignment="1">
      <alignment horizontal="center" vertical="center" shrinkToFit="1"/>
    </xf>
    <xf numFmtId="4" fontId="16" fillId="0" borderId="6" xfId="0" applyNumberFormat="1" applyFont="1" applyFill="1" applyBorder="1" applyAlignment="1">
      <alignment horizontal="center" vertical="center" shrinkToFit="1"/>
    </xf>
    <xf numFmtId="4" fontId="16" fillId="0" borderId="6" xfId="0" applyNumberFormat="1" applyFont="1" applyFill="1" applyBorder="1" applyAlignment="1">
      <alignment horizontal="center" vertical="center" wrapText="1" shrinkToFit="1"/>
    </xf>
    <xf numFmtId="4" fontId="16" fillId="0" borderId="7" xfId="0" applyNumberFormat="1" applyFont="1" applyFill="1" applyBorder="1" applyAlignment="1">
      <alignment horizontal="center" vertical="center" shrinkToFit="1"/>
    </xf>
    <xf numFmtId="0" fontId="16" fillId="0" borderId="1" xfId="0" applyFont="1" applyFill="1" applyBorder="1" applyAlignment="1">
      <alignment horizontal="center" vertical="center" wrapText="1" shrinkToFit="1"/>
    </xf>
    <xf numFmtId="0" fontId="16" fillId="0" borderId="7" xfId="0" applyFont="1" applyFill="1" applyBorder="1" applyAlignment="1">
      <alignment horizontal="center" vertical="center" shrinkToFit="1"/>
    </xf>
    <xf numFmtId="0" fontId="16" fillId="0" borderId="6" xfId="0" applyFont="1" applyFill="1" applyBorder="1" applyAlignment="1">
      <alignment horizontal="center" vertical="center" shrinkToFit="1"/>
    </xf>
    <xf numFmtId="0" fontId="16" fillId="0" borderId="8" xfId="0" applyFont="1" applyFill="1" applyBorder="1" applyAlignment="1">
      <alignment horizontal="center" vertical="center" shrinkToFit="1"/>
    </xf>
    <xf numFmtId="4" fontId="16" fillId="0" borderId="1" xfId="0" applyNumberFormat="1" applyFont="1" applyFill="1" applyBorder="1" applyAlignment="1">
      <alignment horizontal="center" vertical="center" shrinkToFit="1"/>
    </xf>
    <xf numFmtId="4" fontId="16" fillId="0" borderId="13" xfId="0" applyNumberFormat="1" applyFont="1" applyFill="1" applyBorder="1" applyAlignment="1">
      <alignment horizontal="center" vertical="center" shrinkToFit="1"/>
    </xf>
    <xf numFmtId="4" fontId="16" fillId="0" borderId="15" xfId="0" applyNumberFormat="1" applyFont="1" applyFill="1" applyBorder="1" applyAlignment="1">
      <alignment horizontal="center" vertical="center" shrinkToFit="1"/>
    </xf>
    <xf numFmtId="4" fontId="16" fillId="0" borderId="1" xfId="0" applyNumberFormat="1" applyFont="1" applyFill="1" applyBorder="1" applyAlignment="1">
      <alignment horizontal="center" vertical="center" wrapText="1" shrinkToFit="1"/>
    </xf>
    <xf numFmtId="0" fontId="12" fillId="0" borderId="1" xfId="0" applyFont="1" applyFill="1" applyBorder="1" applyAlignment="1">
      <alignment horizontal="center" vertical="center"/>
    </xf>
    <xf numFmtId="0" fontId="16" fillId="0" borderId="10" xfId="0" applyFont="1" applyFill="1" applyBorder="1" applyAlignment="1">
      <alignment horizontal="center" vertical="center" shrinkToFit="1"/>
    </xf>
    <xf numFmtId="0" fontId="16" fillId="0" borderId="12" xfId="0" applyFont="1" applyFill="1" applyBorder="1" applyAlignment="1">
      <alignment horizontal="center" vertical="center" shrinkToFit="1"/>
    </xf>
    <xf numFmtId="0" fontId="16" fillId="0" borderId="11" xfId="0" applyFont="1" applyFill="1" applyBorder="1" applyAlignment="1">
      <alignment horizontal="center" vertical="center" shrinkToFit="1"/>
    </xf>
    <xf numFmtId="49" fontId="16" fillId="0" borderId="1" xfId="0" applyNumberFormat="1" applyFont="1" applyFill="1" applyBorder="1" applyAlignment="1">
      <alignment horizontal="center" vertical="center" shrinkToFit="1"/>
    </xf>
    <xf numFmtId="49" fontId="16" fillId="0" borderId="13" xfId="0" applyNumberFormat="1" applyFont="1" applyFill="1" applyBorder="1" applyAlignment="1">
      <alignment horizontal="center" vertical="center" shrinkToFit="1"/>
    </xf>
    <xf numFmtId="0" fontId="16" fillId="0" borderId="1" xfId="0" applyFont="1" applyFill="1" applyBorder="1" applyAlignment="1">
      <alignment horizontal="left" vertical="center" shrinkToFit="1"/>
    </xf>
    <xf numFmtId="4" fontId="16" fillId="0" borderId="1" xfId="0" applyNumberFormat="1" applyFont="1" applyFill="1" applyBorder="1" applyAlignment="1">
      <alignment horizontal="right" vertical="center" wrapText="1" shrinkToFit="1"/>
    </xf>
    <xf numFmtId="0" fontId="17" fillId="0" borderId="0" xfId="0" applyFont="1" applyFill="1" applyAlignment="1">
      <alignment horizontal="left" vertical="top" wrapText="1"/>
    </xf>
    <xf numFmtId="0" fontId="18" fillId="0" borderId="0" xfId="0" applyFont="1" applyAlignment="1">
      <alignment horizontal="center" vertical="center"/>
    </xf>
    <xf numFmtId="0" fontId="17" fillId="0" borderId="0" xfId="0" applyFont="1" applyAlignment="1"/>
    <xf numFmtId="0" fontId="19" fillId="2" borderId="16" xfId="0" applyNumberFormat="1" applyFont="1" applyFill="1" applyBorder="1" applyAlignment="1">
      <alignment horizontal="center" vertical="center"/>
    </xf>
    <xf numFmtId="0" fontId="19" fillId="2" borderId="16" xfId="0" applyNumberFormat="1" applyFont="1" applyFill="1" applyBorder="1" applyAlignment="1">
      <alignment horizontal="left" vertical="center"/>
    </xf>
    <xf numFmtId="4" fontId="19" fillId="2" borderId="16" xfId="0" applyNumberFormat="1" applyFont="1" applyFill="1" applyBorder="1" applyAlignment="1">
      <alignment horizontal="right" vertical="center"/>
    </xf>
    <xf numFmtId="3" fontId="19" fillId="2" borderId="16" xfId="0" applyNumberFormat="1" applyFont="1" applyFill="1" applyBorder="1" applyAlignment="1">
      <alignment horizontal="right" vertical="center"/>
    </xf>
    <xf numFmtId="0" fontId="19" fillId="2" borderId="16" xfId="0" applyNumberFormat="1" applyFont="1" applyFill="1" applyBorder="1" applyAlignment="1">
      <alignment horizontal="left" vertical="center" wrapText="1"/>
    </xf>
    <xf numFmtId="0" fontId="20" fillId="0" borderId="0" xfId="0" applyFont="1" applyAlignment="1"/>
    <xf numFmtId="0" fontId="21" fillId="0" borderId="0" xfId="0" applyFont="1">
      <alignment vertical="center"/>
    </xf>
    <xf numFmtId="0" fontId="22" fillId="0" borderId="0" xfId="0" applyFont="1">
      <alignment vertical="center"/>
    </xf>
    <xf numFmtId="0" fontId="19" fillId="4" borderId="16" xfId="0" applyNumberFormat="1" applyFont="1" applyFill="1" applyBorder="1" applyAlignment="1">
      <alignment horizontal="center" vertical="center" wrapText="1"/>
    </xf>
    <xf numFmtId="0" fontId="19" fillId="4" borderId="16" xfId="0" applyNumberFormat="1" applyFont="1" applyFill="1" applyBorder="1" applyAlignment="1">
      <alignment horizontal="center" vertical="center"/>
    </xf>
    <xf numFmtId="0" fontId="0" fillId="0" borderId="0" xfId="0" applyFont="1" applyAlignment="1">
      <alignment horizontal="left" vertical="center"/>
    </xf>
    <xf numFmtId="0" fontId="23" fillId="0" borderId="0" xfId="0" applyFont="1" applyAlignment="1">
      <alignment horizontal="center" vertical="center"/>
    </xf>
    <xf numFmtId="0" fontId="19" fillId="4" borderId="16" xfId="0" applyNumberFormat="1" applyFont="1" applyFill="1" applyBorder="1" applyAlignment="1">
      <alignment horizontal="left" vertical="center"/>
    </xf>
    <xf numFmtId="4" fontId="4" fillId="2" borderId="16" xfId="0" applyNumberFormat="1" applyFont="1" applyFill="1" applyBorder="1" applyAlignment="1">
      <alignment horizontal="right" vertical="center"/>
    </xf>
    <xf numFmtId="0" fontId="19" fillId="2" borderId="16" xfId="0" applyNumberFormat="1" applyFont="1" applyFill="1" applyBorder="1" applyAlignment="1">
      <alignment horizontal="right" vertical="center"/>
    </xf>
    <xf numFmtId="0" fontId="4" fillId="2" borderId="16" xfId="0" applyNumberFormat="1" applyFont="1" applyFill="1" applyBorder="1" applyAlignment="1">
      <alignment horizontal="right" vertical="center"/>
    </xf>
    <xf numFmtId="4" fontId="19" fillId="4" borderId="16" xfId="0" applyNumberFormat="1" applyFont="1" applyFill="1" applyBorder="1" applyAlignment="1">
      <alignment horizontal="center" vertical="center"/>
    </xf>
    <xf numFmtId="4" fontId="19" fillId="2" borderId="16" xfId="0" applyNumberFormat="1" applyFont="1" applyFill="1" applyBorder="1" applyAlignment="1">
      <alignment horizontal="left" vertical="center"/>
    </xf>
    <xf numFmtId="0" fontId="24" fillId="4" borderId="16" xfId="0" applyNumberFormat="1" applyFont="1" applyFill="1" applyBorder="1" applyAlignment="1">
      <alignment horizontal="lef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3" Type="http://schemas.openxmlformats.org/officeDocument/2006/relationships/styles" Target="styles.xml"/><Relationship Id="rId22" Type="http://schemas.openxmlformats.org/officeDocument/2006/relationships/sharedStrings" Target="sharedStrings.xml"/><Relationship Id="rId21" Type="http://schemas.openxmlformats.org/officeDocument/2006/relationships/theme" Target="theme/theme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6" topLeftCell="A7" activePane="bottomLeft" state="frozen"/>
      <selection/>
      <selection pane="bottomLeft" activeCell="K8" sqref="K8"/>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27" spans="1:6">
      <c r="C1" s="117" t="s">
        <v>0</v>
      </c>
    </row>
    <row r="2" spans="1:6">
      <c r="F2" s="105" t="s">
        <v>1</v>
      </c>
    </row>
    <row r="3" spans="1:6">
      <c r="A3" s="105" t="s">
        <v>2</v>
      </c>
      <c r="B3" s="113"/>
      <c r="C3" s="113"/>
      <c r="D3" s="113"/>
      <c r="E3" s="113"/>
      <c r="F3" s="105" t="s">
        <v>3</v>
      </c>
    </row>
    <row r="4" ht="19.5" customHeight="1" spans="1:6">
      <c r="A4" s="115" t="s">
        <v>4</v>
      </c>
      <c r="B4" s="115"/>
      <c r="C4" s="115"/>
      <c r="D4" s="115" t="s">
        <v>5</v>
      </c>
      <c r="E4" s="115"/>
      <c r="F4" s="115"/>
    </row>
    <row r="5" ht="19.5" customHeight="1" spans="1:6">
      <c r="A5" s="115" t="s">
        <v>6</v>
      </c>
      <c r="B5" s="115" t="s">
        <v>7</v>
      </c>
      <c r="C5" s="115" t="s">
        <v>8</v>
      </c>
      <c r="D5" s="115" t="s">
        <v>9</v>
      </c>
      <c r="E5" s="115" t="s">
        <v>7</v>
      </c>
      <c r="F5" s="115" t="s">
        <v>8</v>
      </c>
    </row>
    <row r="6" ht="19.5" customHeight="1" spans="1:6">
      <c r="A6" s="115" t="s">
        <v>10</v>
      </c>
      <c r="B6" s="115"/>
      <c r="C6" s="115" t="s">
        <v>11</v>
      </c>
      <c r="D6" s="115" t="s">
        <v>10</v>
      </c>
      <c r="E6" s="115"/>
      <c r="F6" s="115" t="s">
        <v>12</v>
      </c>
    </row>
    <row r="7" ht="19.5" customHeight="1" spans="1:6">
      <c r="A7" s="118" t="s">
        <v>13</v>
      </c>
      <c r="B7" s="115" t="s">
        <v>11</v>
      </c>
      <c r="C7" s="108">
        <v>1867459.9</v>
      </c>
      <c r="D7" s="118" t="s">
        <v>14</v>
      </c>
      <c r="E7" s="115" t="s">
        <v>15</v>
      </c>
      <c r="F7" s="108">
        <v>1269670</v>
      </c>
    </row>
    <row r="8" ht="19.5" customHeight="1" spans="1:6">
      <c r="A8" s="118" t="s">
        <v>16</v>
      </c>
      <c r="B8" s="115" t="s">
        <v>12</v>
      </c>
      <c r="C8" s="108">
        <v>0</v>
      </c>
      <c r="D8" s="118" t="s">
        <v>17</v>
      </c>
      <c r="E8" s="115" t="s">
        <v>18</v>
      </c>
      <c r="F8" s="108">
        <v>0</v>
      </c>
    </row>
    <row r="9" ht="19.5" customHeight="1" spans="1:6">
      <c r="A9" s="118" t="s">
        <v>19</v>
      </c>
      <c r="B9" s="115" t="s">
        <v>20</v>
      </c>
      <c r="C9" s="108">
        <v>0</v>
      </c>
      <c r="D9" s="118" t="s">
        <v>21</v>
      </c>
      <c r="E9" s="115" t="s">
        <v>22</v>
      </c>
      <c r="F9" s="108">
        <v>0</v>
      </c>
    </row>
    <row r="10" ht="19.5" customHeight="1" spans="1:6">
      <c r="A10" s="118" t="s">
        <v>23</v>
      </c>
      <c r="B10" s="115" t="s">
        <v>24</v>
      </c>
      <c r="C10" s="108">
        <v>0</v>
      </c>
      <c r="D10" s="118" t="s">
        <v>25</v>
      </c>
      <c r="E10" s="115" t="s">
        <v>26</v>
      </c>
      <c r="F10" s="108">
        <v>0</v>
      </c>
    </row>
    <row r="11" ht="19.5" customHeight="1" spans="1:6">
      <c r="A11" s="118" t="s">
        <v>27</v>
      </c>
      <c r="B11" s="115" t="s">
        <v>28</v>
      </c>
      <c r="C11" s="108">
        <v>0</v>
      </c>
      <c r="D11" s="118" t="s">
        <v>29</v>
      </c>
      <c r="E11" s="115" t="s">
        <v>30</v>
      </c>
      <c r="F11" s="108">
        <v>0</v>
      </c>
    </row>
    <row r="12" ht="19.5" customHeight="1" spans="1:6">
      <c r="A12" s="118" t="s">
        <v>31</v>
      </c>
      <c r="B12" s="115" t="s">
        <v>32</v>
      </c>
      <c r="C12" s="108">
        <v>0</v>
      </c>
      <c r="D12" s="118" t="s">
        <v>33</v>
      </c>
      <c r="E12" s="115" t="s">
        <v>34</v>
      </c>
      <c r="F12" s="108">
        <v>0</v>
      </c>
    </row>
    <row r="13" ht="19.5" customHeight="1" spans="1:6">
      <c r="A13" s="118" t="s">
        <v>35</v>
      </c>
      <c r="B13" s="115" t="s">
        <v>36</v>
      </c>
      <c r="C13" s="108">
        <v>0</v>
      </c>
      <c r="D13" s="118" t="s">
        <v>37</v>
      </c>
      <c r="E13" s="115" t="s">
        <v>38</v>
      </c>
      <c r="F13" s="108">
        <v>0</v>
      </c>
    </row>
    <row r="14" ht="19.5" customHeight="1" spans="1:6">
      <c r="A14" s="118" t="s">
        <v>39</v>
      </c>
      <c r="B14" s="115" t="s">
        <v>40</v>
      </c>
      <c r="C14" s="108">
        <v>0</v>
      </c>
      <c r="D14" s="118" t="s">
        <v>41</v>
      </c>
      <c r="E14" s="115" t="s">
        <v>42</v>
      </c>
      <c r="F14" s="108">
        <v>377519.04</v>
      </c>
    </row>
    <row r="15" ht="19.5" customHeight="1" spans="1:6">
      <c r="A15" s="118"/>
      <c r="B15" s="115" t="s">
        <v>43</v>
      </c>
      <c r="C15" s="120"/>
      <c r="D15" s="118" t="s">
        <v>44</v>
      </c>
      <c r="E15" s="115" t="s">
        <v>45</v>
      </c>
      <c r="F15" s="108">
        <v>152230.86</v>
      </c>
    </row>
    <row r="16" ht="19.5" customHeight="1" spans="1:6">
      <c r="A16" s="118"/>
      <c r="B16" s="115" t="s">
        <v>46</v>
      </c>
      <c r="C16" s="120"/>
      <c r="D16" s="118" t="s">
        <v>47</v>
      </c>
      <c r="E16" s="115" t="s">
        <v>48</v>
      </c>
      <c r="F16" s="108">
        <v>0</v>
      </c>
    </row>
    <row r="17" ht="19.5" customHeight="1" spans="1:6">
      <c r="A17" s="118"/>
      <c r="B17" s="115" t="s">
        <v>49</v>
      </c>
      <c r="C17" s="120"/>
      <c r="D17" s="118" t="s">
        <v>50</v>
      </c>
      <c r="E17" s="115" t="s">
        <v>51</v>
      </c>
      <c r="F17" s="108">
        <v>0</v>
      </c>
    </row>
    <row r="18" ht="19.5" customHeight="1" spans="1:6">
      <c r="A18" s="118"/>
      <c r="B18" s="115" t="s">
        <v>52</v>
      </c>
      <c r="C18" s="120"/>
      <c r="D18" s="118" t="s">
        <v>53</v>
      </c>
      <c r="E18" s="115" t="s">
        <v>54</v>
      </c>
      <c r="F18" s="108">
        <v>5200</v>
      </c>
    </row>
    <row r="19" ht="19.5" customHeight="1" spans="1:6">
      <c r="A19" s="118"/>
      <c r="B19" s="115" t="s">
        <v>55</v>
      </c>
      <c r="C19" s="120"/>
      <c r="D19" s="124" t="s">
        <v>56</v>
      </c>
      <c r="E19" s="115" t="s">
        <v>57</v>
      </c>
      <c r="F19" s="108">
        <v>0</v>
      </c>
    </row>
    <row r="20" ht="19.5" customHeight="1" spans="1:6">
      <c r="A20" s="118"/>
      <c r="B20" s="115" t="s">
        <v>58</v>
      </c>
      <c r="C20" s="120"/>
      <c r="D20" s="118" t="s">
        <v>59</v>
      </c>
      <c r="E20" s="115" t="s">
        <v>60</v>
      </c>
      <c r="F20" s="108">
        <v>0</v>
      </c>
    </row>
    <row r="21" ht="19.5" customHeight="1" spans="1:6">
      <c r="A21" s="118"/>
      <c r="B21" s="115" t="s">
        <v>61</v>
      </c>
      <c r="C21" s="120"/>
      <c r="D21" s="118" t="s">
        <v>62</v>
      </c>
      <c r="E21" s="115" t="s">
        <v>63</v>
      </c>
      <c r="F21" s="108">
        <v>0</v>
      </c>
    </row>
    <row r="22" ht="19.5" customHeight="1" spans="1:6">
      <c r="A22" s="118"/>
      <c r="B22" s="115" t="s">
        <v>64</v>
      </c>
      <c r="C22" s="120"/>
      <c r="D22" s="118" t="s">
        <v>65</v>
      </c>
      <c r="E22" s="115" t="s">
        <v>66</v>
      </c>
      <c r="F22" s="108">
        <v>0</v>
      </c>
    </row>
    <row r="23" ht="19.5" customHeight="1" spans="1:6">
      <c r="A23" s="118"/>
      <c r="B23" s="115" t="s">
        <v>67</v>
      </c>
      <c r="C23" s="120"/>
      <c r="D23" s="118" t="s">
        <v>68</v>
      </c>
      <c r="E23" s="115" t="s">
        <v>69</v>
      </c>
      <c r="F23" s="108">
        <v>0</v>
      </c>
    </row>
    <row r="24" ht="19.5" customHeight="1" spans="1:6">
      <c r="A24" s="118"/>
      <c r="B24" s="115" t="s">
        <v>70</v>
      </c>
      <c r="C24" s="120"/>
      <c r="D24" s="118" t="s">
        <v>71</v>
      </c>
      <c r="E24" s="115" t="s">
        <v>72</v>
      </c>
      <c r="F24" s="108">
        <v>0</v>
      </c>
    </row>
    <row r="25" ht="19.5" customHeight="1" spans="1:6">
      <c r="A25" s="118"/>
      <c r="B25" s="115" t="s">
        <v>73</v>
      </c>
      <c r="C25" s="120"/>
      <c r="D25" s="118" t="s">
        <v>74</v>
      </c>
      <c r="E25" s="115" t="s">
        <v>75</v>
      </c>
      <c r="F25" s="108">
        <v>129430</v>
      </c>
    </row>
    <row r="26" ht="19.5" customHeight="1" spans="1:6">
      <c r="A26" s="118"/>
      <c r="B26" s="115" t="s">
        <v>76</v>
      </c>
      <c r="C26" s="120"/>
      <c r="D26" s="118" t="s">
        <v>77</v>
      </c>
      <c r="E26" s="115" t="s">
        <v>78</v>
      </c>
      <c r="F26" s="108">
        <v>0</v>
      </c>
    </row>
    <row r="27" ht="19.5" customHeight="1" spans="1:6">
      <c r="A27" s="118"/>
      <c r="B27" s="115" t="s">
        <v>79</v>
      </c>
      <c r="C27" s="120"/>
      <c r="D27" s="118" t="s">
        <v>80</v>
      </c>
      <c r="E27" s="115" t="s">
        <v>81</v>
      </c>
      <c r="F27" s="108">
        <v>0</v>
      </c>
    </row>
    <row r="28" ht="19.5" customHeight="1" spans="1:6">
      <c r="A28" s="118"/>
      <c r="B28" s="115" t="s">
        <v>82</v>
      </c>
      <c r="C28" s="120"/>
      <c r="D28" s="118" t="s">
        <v>83</v>
      </c>
      <c r="E28" s="115" t="s">
        <v>84</v>
      </c>
      <c r="F28" s="108">
        <v>0</v>
      </c>
    </row>
    <row r="29" ht="19.5" customHeight="1" spans="1:6">
      <c r="A29" s="118"/>
      <c r="B29" s="115" t="s">
        <v>85</v>
      </c>
      <c r="C29" s="120"/>
      <c r="D29" s="118" t="s">
        <v>86</v>
      </c>
      <c r="E29" s="115" t="s">
        <v>87</v>
      </c>
      <c r="F29" s="108">
        <v>0</v>
      </c>
    </row>
    <row r="30" ht="19.5" customHeight="1" spans="1:6">
      <c r="A30" s="115"/>
      <c r="B30" s="115" t="s">
        <v>88</v>
      </c>
      <c r="C30" s="120"/>
      <c r="D30" s="118" t="s">
        <v>89</v>
      </c>
      <c r="E30" s="115" t="s">
        <v>90</v>
      </c>
      <c r="F30" s="108">
        <v>0</v>
      </c>
    </row>
    <row r="31" ht="19.5" customHeight="1" spans="1:6">
      <c r="A31" s="115"/>
      <c r="B31" s="115" t="s">
        <v>91</v>
      </c>
      <c r="C31" s="120"/>
      <c r="D31" s="118" t="s">
        <v>92</v>
      </c>
      <c r="E31" s="115" t="s">
        <v>93</v>
      </c>
      <c r="F31" s="108">
        <v>0</v>
      </c>
    </row>
    <row r="32" ht="19.5" customHeight="1" spans="1:6">
      <c r="A32" s="115"/>
      <c r="B32" s="115" t="s">
        <v>94</v>
      </c>
      <c r="C32" s="120"/>
      <c r="D32" s="118" t="s">
        <v>95</v>
      </c>
      <c r="E32" s="115" t="s">
        <v>96</v>
      </c>
      <c r="F32" s="108">
        <v>0</v>
      </c>
    </row>
    <row r="33" ht="19.5" customHeight="1" spans="1:6">
      <c r="A33" s="115" t="s">
        <v>97</v>
      </c>
      <c r="B33" s="115" t="s">
        <v>98</v>
      </c>
      <c r="C33" s="108">
        <v>1867459.9</v>
      </c>
      <c r="D33" s="115" t="s">
        <v>99</v>
      </c>
      <c r="E33" s="115" t="s">
        <v>100</v>
      </c>
      <c r="F33" s="108">
        <v>1934049.9</v>
      </c>
    </row>
    <row r="34" ht="19.5" customHeight="1" spans="1:6">
      <c r="A34" s="115" t="s">
        <v>101</v>
      </c>
      <c r="B34" s="115" t="s">
        <v>102</v>
      </c>
      <c r="C34" s="108">
        <v>0</v>
      </c>
      <c r="D34" s="118" t="s">
        <v>103</v>
      </c>
      <c r="E34" s="115" t="s">
        <v>104</v>
      </c>
      <c r="F34" s="108">
        <v>0</v>
      </c>
    </row>
    <row r="35" ht="19.5" customHeight="1" spans="1:6">
      <c r="A35" s="115" t="s">
        <v>105</v>
      </c>
      <c r="B35" s="115" t="s">
        <v>106</v>
      </c>
      <c r="C35" s="108">
        <v>66590</v>
      </c>
      <c r="D35" s="118" t="s">
        <v>107</v>
      </c>
      <c r="E35" s="115" t="s">
        <v>108</v>
      </c>
      <c r="F35" s="108">
        <v>0</v>
      </c>
    </row>
    <row r="36" ht="19.5" customHeight="1" spans="1:6">
      <c r="A36" s="115" t="s">
        <v>109</v>
      </c>
      <c r="B36" s="115" t="s">
        <v>110</v>
      </c>
      <c r="C36" s="108">
        <v>1934049.9</v>
      </c>
      <c r="D36" s="115" t="s">
        <v>109</v>
      </c>
      <c r="E36" s="115" t="s">
        <v>111</v>
      </c>
      <c r="F36" s="108">
        <v>1934049.9</v>
      </c>
    </row>
    <row r="37" ht="19.5" customHeight="1" spans="1:6">
      <c r="A37" s="107" t="s">
        <v>112</v>
      </c>
      <c r="B37" s="107"/>
      <c r="C37" s="107"/>
      <c r="D37" s="107"/>
      <c r="E37" s="107"/>
      <c r="F37" s="107"/>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C1" sqref="C1"/>
    </sheetView>
  </sheetViews>
  <sheetFormatPr defaultColWidth="9" defaultRowHeight="13.5" outlineLevelCol="4"/>
  <cols>
    <col min="1" max="1" width="35.875" customWidth="1"/>
    <col min="2" max="2" width="6" customWidth="1"/>
    <col min="3" max="5" width="25" customWidth="1"/>
  </cols>
  <sheetData>
    <row r="1" ht="22.5" spans="1:5">
      <c r="A1" s="112"/>
      <c r="C1" s="104" t="s">
        <v>422</v>
      </c>
    </row>
    <row r="2" spans="1:5">
      <c r="E2" s="105" t="s">
        <v>423</v>
      </c>
    </row>
    <row r="3" spans="1:5">
      <c r="A3" s="105" t="s">
        <v>2</v>
      </c>
      <c r="E3" s="105" t="s">
        <v>3</v>
      </c>
    </row>
    <row r="4" ht="15" customHeight="1" spans="1:5">
      <c r="A4" s="106" t="s">
        <v>424</v>
      </c>
      <c r="B4" s="106" t="s">
        <v>7</v>
      </c>
      <c r="C4" s="106" t="s">
        <v>425</v>
      </c>
      <c r="D4" s="106" t="s">
        <v>426</v>
      </c>
      <c r="E4" s="106" t="s">
        <v>427</v>
      </c>
    </row>
    <row r="5" ht="15" customHeight="1" spans="1:5">
      <c r="A5" s="106" t="s">
        <v>428</v>
      </c>
      <c r="B5" s="106"/>
      <c r="C5" s="106" t="s">
        <v>11</v>
      </c>
      <c r="D5" s="106" t="s">
        <v>12</v>
      </c>
      <c r="E5" s="106" t="s">
        <v>20</v>
      </c>
    </row>
    <row r="6" ht="15" customHeight="1" spans="1:5">
      <c r="A6" s="107" t="s">
        <v>429</v>
      </c>
      <c r="B6" s="106" t="s">
        <v>11</v>
      </c>
      <c r="C6" s="106" t="s">
        <v>430</v>
      </c>
      <c r="D6" s="106" t="s">
        <v>430</v>
      </c>
      <c r="E6" s="106" t="s">
        <v>430</v>
      </c>
    </row>
    <row r="7" ht="15" customHeight="1" spans="1:5">
      <c r="A7" s="107" t="s">
        <v>431</v>
      </c>
      <c r="B7" s="106" t="s">
        <v>12</v>
      </c>
      <c r="C7" s="108">
        <v>5000</v>
      </c>
      <c r="D7" s="108">
        <v>0</v>
      </c>
      <c r="E7" s="108">
        <v>0</v>
      </c>
    </row>
    <row r="8" ht="15" customHeight="1" spans="1:5">
      <c r="A8" s="107" t="s">
        <v>432</v>
      </c>
      <c r="B8" s="106" t="s">
        <v>20</v>
      </c>
      <c r="C8" s="108">
        <v>0</v>
      </c>
      <c r="D8" s="108">
        <v>0</v>
      </c>
      <c r="E8" s="108">
        <v>0</v>
      </c>
    </row>
    <row r="9" ht="15" customHeight="1" spans="1:5">
      <c r="A9" s="107" t="s">
        <v>433</v>
      </c>
      <c r="B9" s="106" t="s">
        <v>24</v>
      </c>
      <c r="C9" s="108">
        <v>0</v>
      </c>
      <c r="D9" s="108">
        <v>0</v>
      </c>
      <c r="E9" s="108">
        <v>0</v>
      </c>
    </row>
    <row r="10" ht="15" customHeight="1" spans="1:5">
      <c r="A10" s="107" t="s">
        <v>434</v>
      </c>
      <c r="B10" s="106" t="s">
        <v>28</v>
      </c>
      <c r="C10" s="108">
        <v>0</v>
      </c>
      <c r="D10" s="108">
        <v>0</v>
      </c>
      <c r="E10" s="108">
        <v>0</v>
      </c>
    </row>
    <row r="11" ht="15" customHeight="1" spans="1:5">
      <c r="A11" s="107" t="s">
        <v>435</v>
      </c>
      <c r="B11" s="106" t="s">
        <v>32</v>
      </c>
      <c r="C11" s="108">
        <v>0</v>
      </c>
      <c r="D11" s="108">
        <v>0</v>
      </c>
      <c r="E11" s="108">
        <v>0</v>
      </c>
    </row>
    <row r="12" ht="15" customHeight="1" spans="1:5">
      <c r="A12" s="107" t="s">
        <v>436</v>
      </c>
      <c r="B12" s="106" t="s">
        <v>36</v>
      </c>
      <c r="C12" s="108">
        <v>5000</v>
      </c>
      <c r="D12" s="108">
        <v>0</v>
      </c>
      <c r="E12" s="108">
        <v>0</v>
      </c>
    </row>
    <row r="13" ht="15" customHeight="1" spans="1:5">
      <c r="A13" s="107" t="s">
        <v>437</v>
      </c>
      <c r="B13" s="106" t="s">
        <v>40</v>
      </c>
      <c r="C13" s="106" t="s">
        <v>430</v>
      </c>
      <c r="D13" s="106" t="s">
        <v>430</v>
      </c>
      <c r="E13" s="108">
        <v>0</v>
      </c>
    </row>
    <row r="14" ht="15" customHeight="1" spans="1:5">
      <c r="A14" s="107" t="s">
        <v>438</v>
      </c>
      <c r="B14" s="106" t="s">
        <v>43</v>
      </c>
      <c r="C14" s="106" t="s">
        <v>430</v>
      </c>
      <c r="D14" s="106" t="s">
        <v>430</v>
      </c>
      <c r="E14" s="108">
        <v>0</v>
      </c>
    </row>
    <row r="15" ht="15" customHeight="1" spans="1:5">
      <c r="A15" s="107" t="s">
        <v>439</v>
      </c>
      <c r="B15" s="106" t="s">
        <v>46</v>
      </c>
      <c r="C15" s="106" t="s">
        <v>430</v>
      </c>
      <c r="D15" s="106" t="s">
        <v>430</v>
      </c>
      <c r="E15" s="108">
        <v>0</v>
      </c>
    </row>
    <row r="16" ht="15" customHeight="1" spans="1:5">
      <c r="A16" s="107" t="s">
        <v>440</v>
      </c>
      <c r="B16" s="106" t="s">
        <v>49</v>
      </c>
      <c r="C16" s="106" t="s">
        <v>430</v>
      </c>
      <c r="D16" s="106" t="s">
        <v>430</v>
      </c>
      <c r="E16" s="106" t="s">
        <v>430</v>
      </c>
    </row>
    <row r="17" ht="15" customHeight="1" spans="1:5">
      <c r="A17" s="107" t="s">
        <v>441</v>
      </c>
      <c r="B17" s="106" t="s">
        <v>52</v>
      </c>
      <c r="C17" s="106" t="s">
        <v>430</v>
      </c>
      <c r="D17" s="106" t="s">
        <v>430</v>
      </c>
      <c r="E17" s="109">
        <v>0</v>
      </c>
    </row>
    <row r="18" ht="15" customHeight="1" spans="1:5">
      <c r="A18" s="107" t="s">
        <v>442</v>
      </c>
      <c r="B18" s="106" t="s">
        <v>55</v>
      </c>
      <c r="C18" s="106" t="s">
        <v>430</v>
      </c>
      <c r="D18" s="106" t="s">
        <v>430</v>
      </c>
      <c r="E18" s="109">
        <v>0</v>
      </c>
    </row>
    <row r="19" ht="15" customHeight="1" spans="1:5">
      <c r="A19" s="107" t="s">
        <v>443</v>
      </c>
      <c r="B19" s="106" t="s">
        <v>58</v>
      </c>
      <c r="C19" s="106" t="s">
        <v>430</v>
      </c>
      <c r="D19" s="106" t="s">
        <v>430</v>
      </c>
      <c r="E19" s="109">
        <v>0</v>
      </c>
    </row>
    <row r="20" ht="15" customHeight="1" spans="1:5">
      <c r="A20" s="107" t="s">
        <v>444</v>
      </c>
      <c r="B20" s="106" t="s">
        <v>61</v>
      </c>
      <c r="C20" s="106" t="s">
        <v>430</v>
      </c>
      <c r="D20" s="106" t="s">
        <v>430</v>
      </c>
      <c r="E20" s="109">
        <v>0</v>
      </c>
    </row>
    <row r="21" ht="15" customHeight="1" spans="1:5">
      <c r="A21" s="107" t="s">
        <v>445</v>
      </c>
      <c r="B21" s="106" t="s">
        <v>64</v>
      </c>
      <c r="C21" s="106" t="s">
        <v>430</v>
      </c>
      <c r="D21" s="106" t="s">
        <v>430</v>
      </c>
      <c r="E21" s="109">
        <v>0</v>
      </c>
    </row>
    <row r="22" ht="15" customHeight="1" spans="1:5">
      <c r="A22" s="107" t="s">
        <v>446</v>
      </c>
      <c r="B22" s="106" t="s">
        <v>67</v>
      </c>
      <c r="C22" s="106" t="s">
        <v>430</v>
      </c>
      <c r="D22" s="106" t="s">
        <v>430</v>
      </c>
      <c r="E22" s="109">
        <v>0</v>
      </c>
    </row>
    <row r="23" ht="15" customHeight="1" spans="1:5">
      <c r="A23" s="107" t="s">
        <v>447</v>
      </c>
      <c r="B23" s="106" t="s">
        <v>70</v>
      </c>
      <c r="C23" s="106" t="s">
        <v>430</v>
      </c>
      <c r="D23" s="106" t="s">
        <v>430</v>
      </c>
      <c r="E23" s="109">
        <v>0</v>
      </c>
    </row>
    <row r="24" ht="15" customHeight="1" spans="1:5">
      <c r="A24" s="107" t="s">
        <v>448</v>
      </c>
      <c r="B24" s="106" t="s">
        <v>73</v>
      </c>
      <c r="C24" s="106" t="s">
        <v>430</v>
      </c>
      <c r="D24" s="106" t="s">
        <v>430</v>
      </c>
      <c r="E24" s="109">
        <v>0</v>
      </c>
    </row>
    <row r="25" ht="15" customHeight="1" spans="1:5">
      <c r="A25" s="107" t="s">
        <v>449</v>
      </c>
      <c r="B25" s="106" t="s">
        <v>76</v>
      </c>
      <c r="C25" s="106" t="s">
        <v>430</v>
      </c>
      <c r="D25" s="106" t="s">
        <v>430</v>
      </c>
      <c r="E25" s="109">
        <v>0</v>
      </c>
    </row>
    <row r="26" ht="15" customHeight="1" spans="1:5">
      <c r="A26" s="107" t="s">
        <v>450</v>
      </c>
      <c r="B26" s="106" t="s">
        <v>79</v>
      </c>
      <c r="C26" s="106" t="s">
        <v>430</v>
      </c>
      <c r="D26" s="106" t="s">
        <v>430</v>
      </c>
      <c r="E26" s="109">
        <v>0</v>
      </c>
    </row>
    <row r="27" ht="15" customHeight="1" spans="1:5">
      <c r="A27" s="107" t="s">
        <v>451</v>
      </c>
      <c r="B27" s="106" t="s">
        <v>82</v>
      </c>
      <c r="C27" s="106" t="s">
        <v>430</v>
      </c>
      <c r="D27" s="106" t="s">
        <v>430</v>
      </c>
      <c r="E27" s="108">
        <v>112884</v>
      </c>
    </row>
    <row r="28" ht="15" customHeight="1" spans="1:5">
      <c r="A28" s="107" t="s">
        <v>452</v>
      </c>
      <c r="B28" s="106" t="s">
        <v>85</v>
      </c>
      <c r="C28" s="106" t="s">
        <v>430</v>
      </c>
      <c r="D28" s="106" t="s">
        <v>430</v>
      </c>
      <c r="E28" s="108">
        <v>112884</v>
      </c>
    </row>
    <row r="29" ht="15" customHeight="1" spans="1:5">
      <c r="A29" s="107" t="s">
        <v>453</v>
      </c>
      <c r="B29" s="106" t="s">
        <v>88</v>
      </c>
      <c r="C29" s="106" t="s">
        <v>430</v>
      </c>
      <c r="D29" s="106" t="s">
        <v>430</v>
      </c>
      <c r="E29" s="108">
        <v>0</v>
      </c>
    </row>
    <row r="30" ht="41.25" customHeight="1" spans="1:5">
      <c r="A30" s="110" t="s">
        <v>454</v>
      </c>
      <c r="B30" s="110"/>
      <c r="C30" s="110"/>
      <c r="D30" s="110"/>
      <c r="E30" s="110"/>
    </row>
    <row r="31" ht="15" customHeight="1" spans="1:5">
      <c r="A31" s="107" t="s">
        <v>455</v>
      </c>
      <c r="B31" s="107"/>
      <c r="C31" s="107"/>
      <c r="D31" s="107"/>
      <c r="E31" s="107"/>
    </row>
    <row r="33" spans="3:3">
      <c r="C33" s="111" t="s">
        <v>456</v>
      </c>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workbookViewId="0">
      <selection activeCell="F33" sqref="F33"/>
    </sheetView>
  </sheetViews>
  <sheetFormatPr defaultColWidth="9" defaultRowHeight="13.5" outlineLevelCol="4"/>
  <cols>
    <col min="1" max="1" width="31.875" customWidth="1"/>
    <col min="2" max="2" width="6.125" customWidth="1"/>
    <col min="3" max="3" width="21.5" customWidth="1"/>
    <col min="4" max="4" width="23.75" customWidth="1"/>
    <col min="5" max="5" width="22.5" customWidth="1"/>
  </cols>
  <sheetData>
    <row r="1" ht="22.5" spans="1:5">
      <c r="C1" s="104" t="s">
        <v>457</v>
      </c>
    </row>
    <row r="2" spans="1:5">
      <c r="E2" s="105" t="s">
        <v>458</v>
      </c>
    </row>
    <row r="3" spans="1:5">
      <c r="A3" s="105" t="s">
        <v>2</v>
      </c>
      <c r="E3" s="105" t="s">
        <v>3</v>
      </c>
    </row>
    <row r="4" ht="15" customHeight="1" spans="1:5">
      <c r="A4" s="106" t="s">
        <v>424</v>
      </c>
      <c r="B4" s="106" t="s">
        <v>7</v>
      </c>
      <c r="C4" s="106" t="s">
        <v>425</v>
      </c>
      <c r="D4" s="106" t="s">
        <v>426</v>
      </c>
      <c r="E4" s="106" t="s">
        <v>427</v>
      </c>
    </row>
    <row r="5" ht="15" customHeight="1" spans="1:5">
      <c r="A5" s="106" t="s">
        <v>428</v>
      </c>
      <c r="B5" s="106"/>
      <c r="C5" s="106" t="s">
        <v>11</v>
      </c>
      <c r="D5" s="106" t="s">
        <v>12</v>
      </c>
      <c r="E5" s="106" t="s">
        <v>20</v>
      </c>
    </row>
    <row r="6" ht="15" customHeight="1" spans="1:5">
      <c r="A6" s="107" t="s">
        <v>459</v>
      </c>
      <c r="B6" s="106" t="s">
        <v>11</v>
      </c>
      <c r="C6" s="106" t="s">
        <v>430</v>
      </c>
      <c r="D6" s="106" t="s">
        <v>430</v>
      </c>
      <c r="E6" s="106" t="s">
        <v>430</v>
      </c>
    </row>
    <row r="7" ht="15" customHeight="1" spans="1:5">
      <c r="A7" s="107" t="s">
        <v>431</v>
      </c>
      <c r="B7" s="106" t="s">
        <v>12</v>
      </c>
      <c r="C7" s="108">
        <v>5000</v>
      </c>
      <c r="D7" s="108">
        <v>0</v>
      </c>
      <c r="E7" s="108">
        <v>0</v>
      </c>
    </row>
    <row r="8" ht="15" customHeight="1" spans="1:5">
      <c r="A8" s="107" t="s">
        <v>432</v>
      </c>
      <c r="B8" s="106" t="s">
        <v>20</v>
      </c>
      <c r="C8" s="108">
        <v>0</v>
      </c>
      <c r="D8" s="108">
        <v>0</v>
      </c>
      <c r="E8" s="108">
        <v>0</v>
      </c>
    </row>
    <row r="9" ht="15" customHeight="1" spans="1:5">
      <c r="A9" s="107" t="s">
        <v>433</v>
      </c>
      <c r="B9" s="106" t="s">
        <v>24</v>
      </c>
      <c r="C9" s="108">
        <v>0</v>
      </c>
      <c r="D9" s="108">
        <v>0</v>
      </c>
      <c r="E9" s="108">
        <v>0</v>
      </c>
    </row>
    <row r="10" ht="15" customHeight="1" spans="1:5">
      <c r="A10" s="107" t="s">
        <v>434</v>
      </c>
      <c r="B10" s="106" t="s">
        <v>28</v>
      </c>
      <c r="C10" s="108">
        <v>0</v>
      </c>
      <c r="D10" s="108">
        <v>0</v>
      </c>
      <c r="E10" s="108">
        <v>0</v>
      </c>
    </row>
    <row r="11" ht="15" customHeight="1" spans="1:5">
      <c r="A11" s="107" t="s">
        <v>435</v>
      </c>
      <c r="B11" s="106" t="s">
        <v>32</v>
      </c>
      <c r="C11" s="108">
        <v>0</v>
      </c>
      <c r="D11" s="108">
        <v>0</v>
      </c>
      <c r="E11" s="108">
        <v>0</v>
      </c>
    </row>
    <row r="12" ht="15" customHeight="1" spans="1:5">
      <c r="A12" s="107" t="s">
        <v>436</v>
      </c>
      <c r="B12" s="106" t="s">
        <v>36</v>
      </c>
      <c r="C12" s="108">
        <v>5000</v>
      </c>
      <c r="D12" s="108">
        <v>0</v>
      </c>
      <c r="E12" s="108">
        <v>0</v>
      </c>
    </row>
    <row r="13" ht="15" customHeight="1" spans="1:5">
      <c r="A13" s="107" t="s">
        <v>437</v>
      </c>
      <c r="B13" s="106" t="s">
        <v>40</v>
      </c>
      <c r="C13" s="106" t="s">
        <v>430</v>
      </c>
      <c r="D13" s="106" t="s">
        <v>430</v>
      </c>
      <c r="E13" s="108">
        <v>0</v>
      </c>
    </row>
    <row r="14" ht="15" customHeight="1" spans="1:5">
      <c r="A14" s="107" t="s">
        <v>438</v>
      </c>
      <c r="B14" s="106" t="s">
        <v>43</v>
      </c>
      <c r="C14" s="106" t="s">
        <v>430</v>
      </c>
      <c r="D14" s="106" t="s">
        <v>430</v>
      </c>
      <c r="E14" s="108">
        <v>0</v>
      </c>
    </row>
    <row r="15" ht="15" customHeight="1" spans="1:5">
      <c r="A15" s="107" t="s">
        <v>439</v>
      </c>
      <c r="B15" s="106" t="s">
        <v>46</v>
      </c>
      <c r="C15" s="106" t="s">
        <v>430</v>
      </c>
      <c r="D15" s="106" t="s">
        <v>430</v>
      </c>
      <c r="E15" s="108">
        <v>0</v>
      </c>
    </row>
    <row r="16" ht="15" customHeight="1" spans="1:5">
      <c r="A16" s="107" t="s">
        <v>440</v>
      </c>
      <c r="B16" s="106" t="s">
        <v>49</v>
      </c>
      <c r="C16" s="106" t="s">
        <v>430</v>
      </c>
      <c r="D16" s="106" t="s">
        <v>430</v>
      </c>
      <c r="E16" s="106" t="s">
        <v>430</v>
      </c>
    </row>
    <row r="17" ht="15" customHeight="1" spans="1:5">
      <c r="A17" s="107" t="s">
        <v>441</v>
      </c>
      <c r="B17" s="106" t="s">
        <v>52</v>
      </c>
      <c r="C17" s="106" t="s">
        <v>430</v>
      </c>
      <c r="D17" s="106" t="s">
        <v>430</v>
      </c>
      <c r="E17" s="109">
        <v>0</v>
      </c>
    </row>
    <row r="18" ht="15" customHeight="1" spans="1:5">
      <c r="A18" s="107" t="s">
        <v>442</v>
      </c>
      <c r="B18" s="106" t="s">
        <v>55</v>
      </c>
      <c r="C18" s="106" t="s">
        <v>430</v>
      </c>
      <c r="D18" s="106" t="s">
        <v>430</v>
      </c>
      <c r="E18" s="109">
        <v>0</v>
      </c>
    </row>
    <row r="19" ht="15" customHeight="1" spans="1:5">
      <c r="A19" s="107" t="s">
        <v>443</v>
      </c>
      <c r="B19" s="106" t="s">
        <v>58</v>
      </c>
      <c r="C19" s="106" t="s">
        <v>430</v>
      </c>
      <c r="D19" s="106" t="s">
        <v>430</v>
      </c>
      <c r="E19" s="109">
        <v>0</v>
      </c>
    </row>
    <row r="20" ht="15" customHeight="1" spans="1:5">
      <c r="A20" s="107" t="s">
        <v>444</v>
      </c>
      <c r="B20" s="106" t="s">
        <v>61</v>
      </c>
      <c r="C20" s="106" t="s">
        <v>430</v>
      </c>
      <c r="D20" s="106" t="s">
        <v>430</v>
      </c>
      <c r="E20" s="109">
        <v>0</v>
      </c>
    </row>
    <row r="21" ht="15" customHeight="1" spans="1:5">
      <c r="A21" s="107" t="s">
        <v>445</v>
      </c>
      <c r="B21" s="106" t="s">
        <v>64</v>
      </c>
      <c r="C21" s="106" t="s">
        <v>430</v>
      </c>
      <c r="D21" s="106" t="s">
        <v>430</v>
      </c>
      <c r="E21" s="109">
        <v>0</v>
      </c>
    </row>
    <row r="22" ht="15" customHeight="1" spans="1:5">
      <c r="A22" s="107" t="s">
        <v>446</v>
      </c>
      <c r="B22" s="106" t="s">
        <v>67</v>
      </c>
      <c r="C22" s="106" t="s">
        <v>430</v>
      </c>
      <c r="D22" s="106" t="s">
        <v>430</v>
      </c>
      <c r="E22" s="109">
        <v>0</v>
      </c>
    </row>
    <row r="23" ht="15" customHeight="1" spans="1:5">
      <c r="A23" s="107" t="s">
        <v>447</v>
      </c>
      <c r="B23" s="106" t="s">
        <v>70</v>
      </c>
      <c r="C23" s="106" t="s">
        <v>430</v>
      </c>
      <c r="D23" s="106" t="s">
        <v>430</v>
      </c>
      <c r="E23" s="109">
        <v>0</v>
      </c>
    </row>
    <row r="24" ht="15" customHeight="1" spans="1:5">
      <c r="A24" s="107" t="s">
        <v>448</v>
      </c>
      <c r="B24" s="106" t="s">
        <v>73</v>
      </c>
      <c r="C24" s="106" t="s">
        <v>430</v>
      </c>
      <c r="D24" s="106" t="s">
        <v>430</v>
      </c>
      <c r="E24" s="109">
        <v>0</v>
      </c>
    </row>
    <row r="25" ht="15" customHeight="1" spans="1:5">
      <c r="A25" s="107" t="s">
        <v>449</v>
      </c>
      <c r="B25" s="106" t="s">
        <v>76</v>
      </c>
      <c r="C25" s="106" t="s">
        <v>430</v>
      </c>
      <c r="D25" s="106" t="s">
        <v>430</v>
      </c>
      <c r="E25" s="109">
        <v>0</v>
      </c>
    </row>
    <row r="26" ht="15" customHeight="1" spans="1:5">
      <c r="A26" s="107" t="s">
        <v>450</v>
      </c>
      <c r="B26" s="106" t="s">
        <v>79</v>
      </c>
      <c r="C26" s="106" t="s">
        <v>430</v>
      </c>
      <c r="D26" s="106" t="s">
        <v>430</v>
      </c>
      <c r="E26" s="109">
        <v>0</v>
      </c>
    </row>
    <row r="27" ht="41.25" customHeight="1" spans="1:5">
      <c r="A27" s="110" t="s">
        <v>460</v>
      </c>
      <c r="B27" s="110"/>
      <c r="C27" s="110"/>
      <c r="D27" s="110"/>
      <c r="E27" s="110"/>
    </row>
    <row r="29" spans="1:5">
      <c r="C29" s="111" t="s">
        <v>456</v>
      </c>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5"/>
  <sheetViews>
    <sheetView workbookViewId="0">
      <selection activeCell="G20" sqref="G20"/>
    </sheetView>
  </sheetViews>
  <sheetFormatPr defaultColWidth="9" defaultRowHeight="14.25"/>
  <cols>
    <col min="1" max="1" width="6.26666666666667" style="70" customWidth="1"/>
    <col min="2" max="2" width="5.09166666666667" style="70" customWidth="1"/>
    <col min="3" max="3" width="12.5" style="70" customWidth="1"/>
    <col min="4" max="4" width="13.5" style="70" customWidth="1"/>
    <col min="5" max="5" width="12" style="70" customWidth="1"/>
    <col min="6" max="6" width="12.875" style="70" customWidth="1"/>
    <col min="7" max="7" width="12.375" style="70" customWidth="1"/>
    <col min="8" max="11" width="6.725" style="70" customWidth="1"/>
    <col min="12" max="12" width="8.45" style="70" customWidth="1"/>
    <col min="13" max="13" width="7.90833333333333" style="70" customWidth="1"/>
    <col min="14" max="14" width="12.75" style="71" customWidth="1"/>
    <col min="15" max="15" width="12" style="70" customWidth="1"/>
    <col min="16" max="16" width="9.09166666666667" style="70" customWidth="1"/>
    <col min="17" max="17" width="9" style="70"/>
    <col min="18" max="18" width="11.25" style="70" customWidth="1"/>
    <col min="19" max="19" width="9.875" style="70" customWidth="1"/>
    <col min="20" max="20" width="7.36666666666667" style="70" customWidth="1"/>
    <col min="21" max="21" width="6.725" style="70" customWidth="1"/>
    <col min="22" max="16384" width="9" style="70"/>
  </cols>
  <sheetData>
    <row r="1" s="68" customFormat="1" ht="36" customHeight="1" spans="1:21">
      <c r="A1" s="72" t="s">
        <v>461</v>
      </c>
      <c r="B1" s="72"/>
      <c r="C1" s="72"/>
      <c r="D1" s="72"/>
      <c r="E1" s="72"/>
      <c r="F1" s="72"/>
      <c r="G1" s="72"/>
      <c r="H1" s="72"/>
      <c r="I1" s="72"/>
      <c r="J1" s="72"/>
      <c r="K1" s="72"/>
      <c r="L1" s="72"/>
      <c r="M1" s="72"/>
      <c r="N1" s="73"/>
      <c r="O1" s="72"/>
      <c r="P1" s="72"/>
      <c r="Q1" s="72"/>
      <c r="R1" s="72"/>
      <c r="S1" s="72"/>
      <c r="T1" s="72"/>
      <c r="U1" s="72"/>
    </row>
    <row r="2" s="68" customFormat="1" ht="18" customHeight="1" spans="1:21">
      <c r="A2" s="74"/>
      <c r="B2" s="74"/>
      <c r="C2" s="74"/>
      <c r="D2" s="74"/>
      <c r="E2" s="74"/>
      <c r="F2" s="74"/>
      <c r="G2" s="74"/>
      <c r="H2" s="74"/>
      <c r="I2" s="74"/>
      <c r="J2" s="74"/>
      <c r="K2" s="74"/>
      <c r="L2" s="74"/>
      <c r="M2" s="74"/>
      <c r="N2" s="75"/>
      <c r="U2" s="76" t="s">
        <v>462</v>
      </c>
    </row>
    <row r="3" s="68" customFormat="1" ht="18" customHeight="1" spans="1:21">
      <c r="A3" s="77" t="s">
        <v>463</v>
      </c>
      <c r="B3" s="78" t="s">
        <v>464</v>
      </c>
      <c r="C3" s="74"/>
      <c r="D3" s="74"/>
      <c r="E3" s="79"/>
      <c r="F3" s="79"/>
      <c r="G3" s="74"/>
      <c r="H3" s="74"/>
      <c r="I3" s="74"/>
      <c r="J3" s="74"/>
      <c r="K3" s="74"/>
      <c r="L3" s="74"/>
      <c r="M3" s="74"/>
      <c r="N3" s="75"/>
      <c r="U3" s="76" t="s">
        <v>3</v>
      </c>
    </row>
    <row r="4" s="68" customFormat="1" ht="24" customHeight="1" spans="1:21">
      <c r="A4" s="80" t="s">
        <v>6</v>
      </c>
      <c r="B4" s="80" t="s">
        <v>7</v>
      </c>
      <c r="C4" s="81" t="s">
        <v>465</v>
      </c>
      <c r="D4" s="82" t="s">
        <v>466</v>
      </c>
      <c r="E4" s="80" t="s">
        <v>467</v>
      </c>
      <c r="F4" s="83" t="s">
        <v>468</v>
      </c>
      <c r="G4" s="84"/>
      <c r="H4" s="84"/>
      <c r="I4" s="84"/>
      <c r="J4" s="84"/>
      <c r="K4" s="84"/>
      <c r="L4" s="84"/>
      <c r="M4" s="84"/>
      <c r="N4" s="85"/>
      <c r="O4" s="86"/>
      <c r="P4" s="87" t="s">
        <v>469</v>
      </c>
      <c r="Q4" s="80" t="s">
        <v>470</v>
      </c>
      <c r="R4" s="81" t="s">
        <v>471</v>
      </c>
      <c r="S4" s="88"/>
      <c r="T4" s="89" t="s">
        <v>472</v>
      </c>
      <c r="U4" s="88"/>
    </row>
    <row r="5" s="68" customFormat="1" ht="36" customHeight="1" spans="1:21">
      <c r="A5" s="80"/>
      <c r="B5" s="80"/>
      <c r="C5" s="90"/>
      <c r="D5" s="82"/>
      <c r="E5" s="80"/>
      <c r="F5" s="91" t="s">
        <v>123</v>
      </c>
      <c r="G5" s="91"/>
      <c r="H5" s="91" t="s">
        <v>473</v>
      </c>
      <c r="I5" s="91"/>
      <c r="J5" s="92" t="s">
        <v>474</v>
      </c>
      <c r="K5" s="93"/>
      <c r="L5" s="94" t="s">
        <v>475</v>
      </c>
      <c r="M5" s="94"/>
      <c r="N5" s="95" t="s">
        <v>476</v>
      </c>
      <c r="O5" s="95"/>
      <c r="P5" s="87"/>
      <c r="Q5" s="80"/>
      <c r="R5" s="96"/>
      <c r="S5" s="97"/>
      <c r="T5" s="98"/>
      <c r="U5" s="97"/>
    </row>
    <row r="6" s="68" customFormat="1" ht="24" customHeight="1" spans="1:21">
      <c r="A6" s="80"/>
      <c r="B6" s="80"/>
      <c r="C6" s="96"/>
      <c r="D6" s="82"/>
      <c r="E6" s="80"/>
      <c r="F6" s="91" t="s">
        <v>477</v>
      </c>
      <c r="G6" s="99" t="s">
        <v>478</v>
      </c>
      <c r="H6" s="91" t="s">
        <v>477</v>
      </c>
      <c r="I6" s="99" t="s">
        <v>478</v>
      </c>
      <c r="J6" s="91" t="s">
        <v>477</v>
      </c>
      <c r="K6" s="99" t="s">
        <v>478</v>
      </c>
      <c r="L6" s="91" t="s">
        <v>477</v>
      </c>
      <c r="M6" s="99" t="s">
        <v>478</v>
      </c>
      <c r="N6" s="91" t="s">
        <v>477</v>
      </c>
      <c r="O6" s="99" t="s">
        <v>478</v>
      </c>
      <c r="P6" s="87"/>
      <c r="Q6" s="80"/>
      <c r="R6" s="91" t="s">
        <v>477</v>
      </c>
      <c r="S6" s="100" t="s">
        <v>478</v>
      </c>
      <c r="T6" s="91" t="s">
        <v>477</v>
      </c>
      <c r="U6" s="99" t="s">
        <v>478</v>
      </c>
    </row>
    <row r="7" s="69" customFormat="1" ht="24" customHeight="1" spans="1:21">
      <c r="A7" s="80" t="s">
        <v>10</v>
      </c>
      <c r="B7" s="80"/>
      <c r="C7" s="80">
        <v>1</v>
      </c>
      <c r="D7" s="99" t="s">
        <v>12</v>
      </c>
      <c r="E7" s="80">
        <v>3</v>
      </c>
      <c r="F7" s="80">
        <v>4</v>
      </c>
      <c r="G7" s="99" t="s">
        <v>28</v>
      </c>
      <c r="H7" s="80">
        <v>6</v>
      </c>
      <c r="I7" s="80">
        <v>7</v>
      </c>
      <c r="J7" s="99" t="s">
        <v>40</v>
      </c>
      <c r="K7" s="80">
        <v>9</v>
      </c>
      <c r="L7" s="80">
        <v>10</v>
      </c>
      <c r="M7" s="99" t="s">
        <v>49</v>
      </c>
      <c r="N7" s="80">
        <v>12</v>
      </c>
      <c r="O7" s="80">
        <v>13</v>
      </c>
      <c r="P7" s="99" t="s">
        <v>58</v>
      </c>
      <c r="Q7" s="80">
        <v>15</v>
      </c>
      <c r="R7" s="80">
        <v>16</v>
      </c>
      <c r="S7" s="99" t="s">
        <v>67</v>
      </c>
      <c r="T7" s="80">
        <v>18</v>
      </c>
      <c r="U7" s="80">
        <v>19</v>
      </c>
    </row>
    <row r="8" s="68" customFormat="1" ht="24" customHeight="1" spans="1:21">
      <c r="A8" s="101" t="s">
        <v>128</v>
      </c>
      <c r="B8" s="80">
        <v>1</v>
      </c>
      <c r="C8" s="102">
        <f>E8+G8+P8+Q8+S8+U8</f>
        <v>102814.11</v>
      </c>
      <c r="D8" s="102">
        <f>+E8+F8+P8+Q8+R8+T8</f>
        <v>261475.76</v>
      </c>
      <c r="E8" s="102">
        <v>91007.76</v>
      </c>
      <c r="F8" s="102">
        <f>+H8+J8+L8+N8</f>
        <v>170468</v>
      </c>
      <c r="G8" s="102">
        <f>+I8+K8+M8+O8</f>
        <v>11806.35</v>
      </c>
      <c r="H8" s="102">
        <v>0</v>
      </c>
      <c r="I8" s="102">
        <v>0</v>
      </c>
      <c r="J8" s="102">
        <v>0</v>
      </c>
      <c r="K8" s="102">
        <v>0</v>
      </c>
      <c r="L8" s="102">
        <v>0</v>
      </c>
      <c r="M8" s="102">
        <v>0</v>
      </c>
      <c r="N8" s="102">
        <v>170468</v>
      </c>
      <c r="O8" s="102">
        <v>11806.35</v>
      </c>
      <c r="P8" s="102">
        <v>0</v>
      </c>
      <c r="Q8" s="102">
        <v>0</v>
      </c>
      <c r="R8" s="102">
        <v>0</v>
      </c>
      <c r="S8" s="102">
        <v>0</v>
      </c>
      <c r="T8" s="102">
        <v>0</v>
      </c>
      <c r="U8" s="102">
        <v>0</v>
      </c>
    </row>
    <row r="9" s="68" customFormat="1" ht="49" customHeight="1"/>
    <row r="10" s="70" customFormat="1" ht="26.25" customHeight="1" spans="1:21">
      <c r="A10" s="103" t="s">
        <v>479</v>
      </c>
      <c r="B10" s="103"/>
      <c r="C10" s="103"/>
      <c r="D10" s="103"/>
      <c r="E10" s="103"/>
      <c r="F10" s="103"/>
      <c r="G10" s="103"/>
      <c r="H10" s="103"/>
      <c r="I10" s="103"/>
      <c r="J10" s="103"/>
      <c r="K10" s="103"/>
      <c r="L10" s="103"/>
      <c r="M10" s="103"/>
      <c r="N10" s="103"/>
      <c r="O10" s="103"/>
      <c r="P10" s="103"/>
      <c r="Q10" s="103"/>
      <c r="R10" s="103"/>
      <c r="S10" s="103"/>
      <c r="T10" s="103"/>
      <c r="U10" s="103"/>
    </row>
    <row r="11" ht="26.25" customHeight="1"/>
    <row r="12" ht="26.25" customHeight="1"/>
    <row r="13" ht="26.25" customHeight="1"/>
    <row r="14" ht="26.25" customHeight="1"/>
    <row r="15" ht="26.25" customHeight="1"/>
    <row r="16" ht="26.25" customHeight="1"/>
    <row r="17" ht="26.25" customHeight="1"/>
    <row r="18" ht="26.25" customHeight="1"/>
    <row r="19" ht="26.25" customHeight="1"/>
    <row r="20" ht="26.25" customHeight="1"/>
    <row r="21" ht="26.25" customHeight="1"/>
    <row r="22" ht="26.25" customHeight="1"/>
    <row r="23" ht="26.25" customHeight="1"/>
    <row r="24" ht="26.25" customHeight="1"/>
    <row r="25" ht="26.25" customHeight="1"/>
    <row r="26" ht="26.25" customHeight="1"/>
    <row r="27" ht="26.25" customHeight="1"/>
    <row r="28" ht="26.25" customHeight="1"/>
    <row r="29" ht="26.25" customHeight="1"/>
    <row r="30" ht="26.25" customHeight="1"/>
    <row r="31" ht="26.25" customHeight="1"/>
    <row r="32" ht="26.25" customHeight="1"/>
    <row r="33" ht="26.25" customHeight="1"/>
    <row r="34" ht="26.25" customHeight="1"/>
    <row r="35" ht="26.25" customHeight="1"/>
    <row r="36" ht="26.25" customHeight="1"/>
    <row r="37" ht="26.25" customHeight="1"/>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19.9" customHeight="1"/>
    <row r="153" ht="19.9" customHeight="1"/>
    <row r="154" ht="19.9" customHeight="1"/>
    <row r="155" ht="19.9" customHeight="1"/>
  </sheetData>
  <mergeCells count="17">
    <mergeCell ref="A1:U1"/>
    <mergeCell ref="F4:O4"/>
    <mergeCell ref="F5:G5"/>
    <mergeCell ref="H5:I5"/>
    <mergeCell ref="J5:K5"/>
    <mergeCell ref="L5:M5"/>
    <mergeCell ref="N5:O5"/>
    <mergeCell ref="A10:U10"/>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3"/>
  <sheetViews>
    <sheetView workbookViewId="0">
      <selection activeCell="C2" sqref="C2"/>
    </sheetView>
  </sheetViews>
  <sheetFormatPr defaultColWidth="9" defaultRowHeight="13.5" outlineLevelCol="2"/>
  <cols>
    <col min="1" max="1" width="35.25" style="1" customWidth="1"/>
    <col min="2" max="2" width="35.875" style="1" customWidth="1"/>
    <col min="3" max="3" width="71.875" style="1" customWidth="1"/>
    <col min="4" max="16384" width="9" style="1"/>
  </cols>
  <sheetData>
    <row r="1" s="1" customFormat="1" ht="24" spans="1:3">
      <c r="A1" s="2" t="s">
        <v>480</v>
      </c>
      <c r="B1" s="2"/>
      <c r="C1" s="2"/>
    </row>
    <row r="2" s="1" customFormat="1" ht="190" customHeight="1" spans="1:3">
      <c r="A2" s="64" t="s">
        <v>481</v>
      </c>
      <c r="B2" s="64" t="s">
        <v>482</v>
      </c>
      <c r="C2" s="65" t="s">
        <v>483</v>
      </c>
    </row>
    <row r="3" s="1" customFormat="1" ht="143" customHeight="1" spans="1:3">
      <c r="A3" s="64"/>
      <c r="B3" s="64" t="s">
        <v>484</v>
      </c>
      <c r="C3" s="65" t="s">
        <v>485</v>
      </c>
    </row>
    <row r="4" s="1" customFormat="1" ht="50" customHeight="1" spans="1:3">
      <c r="A4" s="64"/>
      <c r="B4" s="64" t="s">
        <v>486</v>
      </c>
      <c r="C4" s="65" t="s">
        <v>487</v>
      </c>
    </row>
    <row r="5" s="1" customFormat="1" ht="113" customHeight="1" spans="1:3">
      <c r="A5" s="64"/>
      <c r="B5" s="64" t="s">
        <v>488</v>
      </c>
      <c r="C5" s="65" t="s">
        <v>489</v>
      </c>
    </row>
    <row r="6" s="1" customFormat="1" ht="72" customHeight="1" spans="1:3">
      <c r="A6" s="64"/>
      <c r="B6" s="66" t="s">
        <v>490</v>
      </c>
      <c r="C6" s="65" t="s">
        <v>491</v>
      </c>
    </row>
    <row r="7" s="1" customFormat="1" ht="69" customHeight="1" spans="1:3">
      <c r="A7" s="64" t="s">
        <v>492</v>
      </c>
      <c r="B7" s="64" t="s">
        <v>493</v>
      </c>
      <c r="C7" s="65" t="s">
        <v>494</v>
      </c>
    </row>
    <row r="8" s="1" customFormat="1" ht="129" customHeight="1" spans="1:3">
      <c r="A8" s="64"/>
      <c r="B8" s="64" t="s">
        <v>495</v>
      </c>
      <c r="C8" s="65" t="s">
        <v>496</v>
      </c>
    </row>
    <row r="9" s="1" customFormat="1" ht="50" customHeight="1" spans="1:3">
      <c r="A9" s="64" t="s">
        <v>497</v>
      </c>
      <c r="B9" s="64"/>
      <c r="C9" s="65" t="s">
        <v>498</v>
      </c>
    </row>
    <row r="10" s="1" customFormat="1" ht="50" customHeight="1" spans="1:3">
      <c r="A10" s="64" t="s">
        <v>499</v>
      </c>
      <c r="B10" s="64"/>
      <c r="C10" s="65" t="s">
        <v>500</v>
      </c>
    </row>
    <row r="11" s="1" customFormat="1" ht="50" customHeight="1" spans="1:3">
      <c r="A11" s="64" t="s">
        <v>501</v>
      </c>
      <c r="B11" s="64"/>
      <c r="C11" s="65" t="s">
        <v>502</v>
      </c>
    </row>
    <row r="12" s="1" customFormat="1" ht="123" customHeight="1" spans="1:3">
      <c r="A12" s="64" t="s">
        <v>503</v>
      </c>
      <c r="B12" s="64"/>
      <c r="C12" s="65" t="s">
        <v>504</v>
      </c>
    </row>
    <row r="13" s="1" customFormat="1" ht="50" customHeight="1" spans="1:3">
      <c r="A13" s="64" t="s">
        <v>505</v>
      </c>
      <c r="B13" s="64"/>
      <c r="C13" s="67" t="s">
        <v>506</v>
      </c>
    </row>
  </sheetData>
  <mergeCells count="8">
    <mergeCell ref="A1:C1"/>
    <mergeCell ref="A9:B9"/>
    <mergeCell ref="A10:B10"/>
    <mergeCell ref="A11:B11"/>
    <mergeCell ref="A12:B12"/>
    <mergeCell ref="A13:B13"/>
    <mergeCell ref="A2:A6"/>
    <mergeCell ref="A7:A8"/>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7"/>
  <sheetViews>
    <sheetView workbookViewId="0">
      <selection activeCell="F28" sqref="F28"/>
    </sheetView>
  </sheetViews>
  <sheetFormatPr defaultColWidth="9" defaultRowHeight="13.5"/>
  <cols>
    <col min="1" max="1" width="11.5" style="1" customWidth="1"/>
    <col min="2" max="3" width="9" style="1"/>
    <col min="4" max="4" width="28.075" style="1" customWidth="1"/>
    <col min="5" max="5" width="11.625" style="1" customWidth="1"/>
    <col min="6" max="6" width="12.125" style="1" customWidth="1"/>
    <col min="7" max="7" width="11.75" style="1" customWidth="1"/>
    <col min="8" max="8" width="12" style="1" customWidth="1"/>
    <col min="9" max="9" width="6.73333333333333" style="1" customWidth="1"/>
    <col min="10" max="10" width="9.41666666666667" style="1" customWidth="1"/>
    <col min="11" max="11" width="32.6916666666667" style="1" customWidth="1"/>
    <col min="12" max="12" width="9" style="1"/>
    <col min="13" max="13" width="12.625" style="1"/>
    <col min="14" max="16384" width="9" style="1"/>
  </cols>
  <sheetData>
    <row r="1" s="1" customFormat="1" ht="24" spans="1:11">
      <c r="A1" s="2" t="s">
        <v>507</v>
      </c>
      <c r="B1" s="2"/>
      <c r="C1" s="2"/>
      <c r="D1" s="2"/>
      <c r="E1" s="2"/>
      <c r="F1" s="2"/>
      <c r="G1" s="2"/>
      <c r="H1" s="2"/>
      <c r="I1" s="2"/>
      <c r="J1" s="2"/>
      <c r="K1" s="2"/>
    </row>
    <row r="2" s="1" customFormat="1" ht="15" customHeight="1" spans="1:11">
      <c r="A2" s="22" t="s">
        <v>508</v>
      </c>
      <c r="B2" s="22"/>
      <c r="C2" s="22"/>
      <c r="D2" s="22"/>
      <c r="E2" s="22"/>
      <c r="F2" s="22"/>
      <c r="G2" s="22"/>
      <c r="H2" s="22"/>
      <c r="I2" s="22"/>
      <c r="J2" s="22"/>
      <c r="K2" s="22"/>
    </row>
    <row r="3" s="1" customFormat="1" ht="15" customHeight="1" spans="1:11">
      <c r="A3" s="5" t="s">
        <v>509</v>
      </c>
      <c r="B3" s="3" t="s">
        <v>464</v>
      </c>
      <c r="C3" s="3"/>
      <c r="D3" s="3"/>
      <c r="E3" s="3"/>
      <c r="F3" s="3"/>
      <c r="G3" s="3"/>
      <c r="H3" s="3"/>
      <c r="I3" s="3"/>
      <c r="J3" s="3"/>
      <c r="K3" s="3"/>
    </row>
    <row r="4" s="1" customFormat="1" spans="1:11">
      <c r="A4" s="23"/>
      <c r="B4" s="3"/>
      <c r="C4" s="3"/>
      <c r="D4" s="3"/>
      <c r="E4" s="3"/>
      <c r="F4" s="3"/>
      <c r="G4" s="3"/>
      <c r="H4" s="3"/>
      <c r="I4" s="3"/>
      <c r="J4" s="3"/>
      <c r="K4" s="3"/>
    </row>
    <row r="5" s="1" customFormat="1" ht="15" customHeight="1" spans="1:11">
      <c r="A5" s="5" t="s">
        <v>510</v>
      </c>
      <c r="B5" s="24" t="s">
        <v>511</v>
      </c>
      <c r="C5" s="24"/>
      <c r="D5" s="24"/>
      <c r="E5" s="5" t="s">
        <v>512</v>
      </c>
      <c r="F5" s="5" t="s">
        <v>513</v>
      </c>
      <c r="G5" s="5" t="s">
        <v>514</v>
      </c>
      <c r="H5" s="3" t="s">
        <v>515</v>
      </c>
      <c r="I5" s="3" t="s">
        <v>516</v>
      </c>
      <c r="J5" s="5" t="s">
        <v>517</v>
      </c>
      <c r="K5" s="24" t="s">
        <v>518</v>
      </c>
    </row>
    <row r="6" s="1" customFormat="1" spans="1:11">
      <c r="A6" s="25"/>
      <c r="B6" s="24"/>
      <c r="C6" s="24"/>
      <c r="D6" s="24"/>
      <c r="E6" s="6"/>
      <c r="F6" s="6"/>
      <c r="G6" s="6"/>
      <c r="H6" s="3"/>
      <c r="I6" s="3"/>
      <c r="J6" s="6"/>
      <c r="K6" s="24"/>
    </row>
    <row r="7" s="1" customFormat="1" ht="15" customHeight="1" spans="1:11">
      <c r="A7" s="25"/>
      <c r="B7" s="24" t="s">
        <v>519</v>
      </c>
      <c r="C7" s="24"/>
      <c r="D7" s="24"/>
      <c r="E7" s="26">
        <f t="shared" ref="E7:H7" si="0">+E8+E10+E12</f>
        <v>1934049.9</v>
      </c>
      <c r="F7" s="26">
        <f t="shared" si="0"/>
        <v>1934049.9</v>
      </c>
      <c r="G7" s="26">
        <f t="shared" si="0"/>
        <v>1934049.9</v>
      </c>
      <c r="H7" s="26">
        <f t="shared" si="0"/>
        <v>1934049.9</v>
      </c>
      <c r="I7" s="27">
        <v>1</v>
      </c>
      <c r="J7" s="28"/>
      <c r="K7" s="29" t="s">
        <v>520</v>
      </c>
    </row>
    <row r="8" s="1" customFormat="1" ht="15" customHeight="1" spans="1:11">
      <c r="A8" s="25"/>
      <c r="B8" s="3" t="s">
        <v>153</v>
      </c>
      <c r="C8" s="24" t="s">
        <v>519</v>
      </c>
      <c r="D8" s="24"/>
      <c r="E8" s="30">
        <v>1803091.9</v>
      </c>
      <c r="F8" s="30">
        <v>1803091.9</v>
      </c>
      <c r="G8" s="30">
        <v>1803091.9</v>
      </c>
      <c r="H8" s="30">
        <v>1803091.9</v>
      </c>
      <c r="I8" s="27">
        <v>1</v>
      </c>
      <c r="J8" s="28"/>
      <c r="K8" s="29"/>
    </row>
    <row r="9" s="1" customFormat="1" ht="15" customHeight="1" spans="1:11">
      <c r="A9" s="25"/>
      <c r="B9" s="3" t="s">
        <v>154</v>
      </c>
      <c r="C9" s="24" t="s">
        <v>519</v>
      </c>
      <c r="D9" s="24"/>
      <c r="E9" s="31"/>
      <c r="F9" s="31"/>
      <c r="G9" s="31"/>
      <c r="H9" s="31"/>
      <c r="I9" s="28"/>
      <c r="J9" s="28"/>
      <c r="K9" s="29"/>
    </row>
    <row r="10" s="1" customFormat="1" ht="15" customHeight="1" spans="1:11">
      <c r="A10" s="25"/>
      <c r="B10" s="3"/>
      <c r="C10" s="32" t="s">
        <v>521</v>
      </c>
      <c r="D10" s="32"/>
      <c r="E10" s="30">
        <f t="shared" ref="E10:H10" si="1">130958-66590</f>
        <v>64368</v>
      </c>
      <c r="F10" s="30">
        <f t="shared" si="1"/>
        <v>64368</v>
      </c>
      <c r="G10" s="30">
        <f t="shared" si="1"/>
        <v>64368</v>
      </c>
      <c r="H10" s="30">
        <f t="shared" si="1"/>
        <v>64368</v>
      </c>
      <c r="I10" s="27">
        <v>1</v>
      </c>
      <c r="J10" s="28"/>
      <c r="K10" s="29"/>
    </row>
    <row r="11" s="1" customFormat="1" ht="15" customHeight="1" spans="1:11">
      <c r="A11" s="25"/>
      <c r="B11" s="3"/>
      <c r="C11" s="33" t="s">
        <v>522</v>
      </c>
      <c r="D11" s="33"/>
      <c r="E11" s="30"/>
      <c r="F11" s="30"/>
      <c r="G11" s="30"/>
      <c r="H11" s="30"/>
      <c r="I11" s="28"/>
      <c r="J11" s="28"/>
      <c r="K11" s="29"/>
    </row>
    <row r="12" s="1" customFormat="1" ht="15" customHeight="1" spans="1:11">
      <c r="A12" s="25"/>
      <c r="B12" s="3"/>
      <c r="C12" s="33" t="s">
        <v>523</v>
      </c>
      <c r="D12" s="33"/>
      <c r="E12" s="30">
        <v>66590</v>
      </c>
      <c r="F12" s="30">
        <v>66590</v>
      </c>
      <c r="G12" s="30">
        <v>66590</v>
      </c>
      <c r="H12" s="30">
        <v>66590</v>
      </c>
      <c r="I12" s="27">
        <v>1</v>
      </c>
      <c r="J12" s="28"/>
      <c r="K12" s="29"/>
    </row>
    <row r="13" s="1" customFormat="1" ht="15" customHeight="1" spans="1:11">
      <c r="A13" s="6"/>
      <c r="B13" s="3"/>
      <c r="C13" s="33" t="s">
        <v>524</v>
      </c>
      <c r="D13" s="33"/>
      <c r="E13" s="34"/>
      <c r="F13" s="34"/>
      <c r="G13" s="28"/>
      <c r="H13" s="28"/>
      <c r="I13" s="28"/>
      <c r="J13" s="28"/>
      <c r="K13" s="29"/>
    </row>
    <row r="14" s="1" customFormat="1" ht="15" customHeight="1" spans="1:11">
      <c r="A14" s="5" t="s">
        <v>525</v>
      </c>
      <c r="B14" s="4" t="s">
        <v>526</v>
      </c>
      <c r="C14" s="4"/>
      <c r="D14" s="4"/>
      <c r="E14" s="4"/>
      <c r="F14" s="4"/>
      <c r="G14" s="4"/>
      <c r="H14" s="4"/>
      <c r="I14" s="4"/>
      <c r="J14" s="4"/>
      <c r="K14" s="4"/>
    </row>
    <row r="15" s="1" customFormat="1" spans="1:11">
      <c r="A15" s="25"/>
      <c r="B15" s="4"/>
      <c r="C15" s="4"/>
      <c r="D15" s="4"/>
      <c r="E15" s="4"/>
      <c r="F15" s="4"/>
      <c r="G15" s="4"/>
      <c r="H15" s="4"/>
      <c r="I15" s="4"/>
      <c r="J15" s="4"/>
      <c r="K15" s="4"/>
    </row>
    <row r="16" s="1" customFormat="1" ht="142" customHeight="1" spans="1:11">
      <c r="A16" s="6"/>
      <c r="B16" s="4"/>
      <c r="C16" s="4"/>
      <c r="D16" s="4"/>
      <c r="E16" s="4"/>
      <c r="F16" s="4"/>
      <c r="G16" s="4"/>
      <c r="H16" s="4"/>
      <c r="I16" s="4"/>
      <c r="J16" s="4"/>
      <c r="K16" s="4"/>
    </row>
    <row r="17" s="1" customFormat="1" ht="15" customHeight="1" spans="1:11">
      <c r="A17" s="35" t="s">
        <v>527</v>
      </c>
      <c r="B17" s="35"/>
      <c r="C17" s="35"/>
      <c r="D17" s="35"/>
      <c r="E17" s="35"/>
      <c r="F17" s="35"/>
      <c r="G17" s="35"/>
      <c r="H17" s="35"/>
      <c r="I17" s="35"/>
      <c r="J17" s="35"/>
      <c r="K17" s="35"/>
    </row>
    <row r="18" s="1" customFormat="1" ht="15" customHeight="1" spans="1:11">
      <c r="A18" s="24" t="s">
        <v>528</v>
      </c>
      <c r="B18" s="24"/>
      <c r="C18" s="24"/>
      <c r="D18" s="24"/>
      <c r="E18" s="36" t="s">
        <v>529</v>
      </c>
      <c r="F18" s="3" t="s">
        <v>530</v>
      </c>
      <c r="G18" s="5" t="s">
        <v>531</v>
      </c>
      <c r="H18" s="5" t="s">
        <v>532</v>
      </c>
      <c r="I18" s="37" t="s">
        <v>533</v>
      </c>
      <c r="J18" s="38"/>
      <c r="K18" s="39"/>
    </row>
    <row r="19" s="1" customFormat="1" ht="15" customHeight="1" spans="1:11">
      <c r="A19" s="36" t="s">
        <v>534</v>
      </c>
      <c r="B19" s="24" t="s">
        <v>535</v>
      </c>
      <c r="C19" s="24"/>
      <c r="D19" s="24" t="s">
        <v>536</v>
      </c>
      <c r="E19" s="40"/>
      <c r="F19" s="3"/>
      <c r="G19" s="25"/>
      <c r="H19" s="25"/>
      <c r="I19" s="41"/>
      <c r="J19" s="42"/>
      <c r="K19" s="43"/>
    </row>
    <row r="20" s="1" customFormat="1" ht="15" customHeight="1" spans="1:11">
      <c r="A20" s="23"/>
      <c r="B20" s="24"/>
      <c r="C20" s="24"/>
      <c r="D20" s="24"/>
      <c r="E20" s="23"/>
      <c r="F20" s="3"/>
      <c r="G20" s="6"/>
      <c r="H20" s="6"/>
      <c r="I20" s="44"/>
      <c r="J20" s="45"/>
      <c r="K20" s="46"/>
    </row>
    <row r="21" s="1" customFormat="1" ht="25" customHeight="1" spans="1:11">
      <c r="A21" s="36" t="s">
        <v>537</v>
      </c>
      <c r="B21" s="47" t="s">
        <v>538</v>
      </c>
      <c r="C21" s="48"/>
      <c r="D21" s="24" t="s">
        <v>539</v>
      </c>
      <c r="E21" s="3" t="s">
        <v>540</v>
      </c>
      <c r="F21" s="3">
        <v>1</v>
      </c>
      <c r="G21" s="3" t="s">
        <v>541</v>
      </c>
      <c r="H21" s="3" t="s">
        <v>542</v>
      </c>
      <c r="I21" s="3"/>
      <c r="J21" s="3"/>
      <c r="K21" s="3"/>
    </row>
    <row r="22" s="1" customFormat="1" ht="25" customHeight="1" spans="1:11">
      <c r="A22" s="40"/>
      <c r="B22" s="49"/>
      <c r="C22" s="50"/>
      <c r="D22" s="24" t="s">
        <v>543</v>
      </c>
      <c r="E22" s="3" t="s">
        <v>540</v>
      </c>
      <c r="F22" s="3">
        <v>300</v>
      </c>
      <c r="G22" s="3" t="s">
        <v>544</v>
      </c>
      <c r="H22" s="3">
        <v>300</v>
      </c>
      <c r="I22" s="51"/>
      <c r="J22" s="52"/>
      <c r="K22" s="53"/>
    </row>
    <row r="23" s="1" customFormat="1" ht="25" customHeight="1" spans="1:11">
      <c r="A23" s="40"/>
      <c r="B23" s="49"/>
      <c r="C23" s="50"/>
      <c r="D23" s="24" t="s">
        <v>545</v>
      </c>
      <c r="E23" s="3" t="s">
        <v>540</v>
      </c>
      <c r="F23" s="3">
        <v>2</v>
      </c>
      <c r="G23" s="3" t="s">
        <v>546</v>
      </c>
      <c r="H23" s="3">
        <v>2</v>
      </c>
      <c r="I23" s="51"/>
      <c r="J23" s="52"/>
      <c r="K23" s="53"/>
    </row>
    <row r="24" s="1" customFormat="1" ht="25" customHeight="1" spans="1:11">
      <c r="A24" s="40"/>
      <c r="B24" s="54"/>
      <c r="C24" s="55"/>
      <c r="D24" s="24" t="s">
        <v>547</v>
      </c>
      <c r="E24" s="3" t="s">
        <v>548</v>
      </c>
      <c r="F24" s="3">
        <v>1</v>
      </c>
      <c r="G24" s="3" t="s">
        <v>541</v>
      </c>
      <c r="H24" s="3" t="s">
        <v>549</v>
      </c>
      <c r="I24" s="51"/>
      <c r="J24" s="52"/>
      <c r="K24" s="53"/>
    </row>
    <row r="25" s="1" customFormat="1" ht="25" customHeight="1" spans="1:11">
      <c r="A25" s="40"/>
      <c r="B25" s="24" t="s">
        <v>550</v>
      </c>
      <c r="C25" s="24"/>
      <c r="D25" s="24" t="s">
        <v>551</v>
      </c>
      <c r="E25" s="3" t="s">
        <v>548</v>
      </c>
      <c r="F25" s="3" t="s">
        <v>552</v>
      </c>
      <c r="G25" s="3" t="s">
        <v>553</v>
      </c>
      <c r="H25" s="56" t="s">
        <v>552</v>
      </c>
      <c r="I25" s="3"/>
      <c r="J25" s="3"/>
      <c r="K25" s="3"/>
    </row>
    <row r="26" s="1" customFormat="1" ht="25" customHeight="1" spans="1:11">
      <c r="A26" s="40"/>
      <c r="B26" s="24" t="s">
        <v>554</v>
      </c>
      <c r="C26" s="24"/>
      <c r="D26" s="24" t="s">
        <v>555</v>
      </c>
      <c r="E26" s="3" t="s">
        <v>556</v>
      </c>
      <c r="F26" s="3">
        <v>12</v>
      </c>
      <c r="G26" s="3" t="s">
        <v>557</v>
      </c>
      <c r="H26" s="3" t="s">
        <v>558</v>
      </c>
      <c r="I26" s="3"/>
      <c r="J26" s="3"/>
      <c r="K26" s="3"/>
    </row>
    <row r="27" s="1" customFormat="1" ht="25" customHeight="1" spans="1:11">
      <c r="A27" s="23"/>
      <c r="B27" s="24" t="s">
        <v>559</v>
      </c>
      <c r="C27" s="24"/>
      <c r="D27" s="24" t="s">
        <v>560</v>
      </c>
      <c r="E27" s="3" t="s">
        <v>540</v>
      </c>
      <c r="F27" s="57">
        <v>193.4</v>
      </c>
      <c r="G27" s="3" t="s">
        <v>561</v>
      </c>
      <c r="H27" s="3" t="s">
        <v>558</v>
      </c>
      <c r="I27" s="3" t="s">
        <v>562</v>
      </c>
      <c r="J27" s="3"/>
      <c r="K27" s="3"/>
    </row>
    <row r="28" s="1" customFormat="1" ht="25" customHeight="1" spans="1:11">
      <c r="A28" s="36" t="s">
        <v>563</v>
      </c>
      <c r="B28" s="3" t="s">
        <v>564</v>
      </c>
      <c r="C28" s="3"/>
      <c r="D28" s="24" t="s">
        <v>565</v>
      </c>
      <c r="E28" s="3" t="s">
        <v>540</v>
      </c>
      <c r="F28" s="24">
        <v>90</v>
      </c>
      <c r="G28" s="24" t="s">
        <v>566</v>
      </c>
      <c r="H28" s="58">
        <v>0.9</v>
      </c>
      <c r="I28" s="3"/>
      <c r="J28" s="3"/>
      <c r="K28" s="3"/>
    </row>
    <row r="29" s="1" customFormat="1" ht="25" customHeight="1" spans="1:11">
      <c r="A29" s="40"/>
      <c r="B29" s="3" t="s">
        <v>567</v>
      </c>
      <c r="C29" s="3"/>
      <c r="D29" s="24" t="s">
        <v>568</v>
      </c>
      <c r="E29" s="3" t="s">
        <v>540</v>
      </c>
      <c r="F29" s="24">
        <v>80</v>
      </c>
      <c r="G29" s="24" t="s">
        <v>566</v>
      </c>
      <c r="H29" s="58">
        <v>0.8</v>
      </c>
      <c r="I29" s="3"/>
      <c r="J29" s="3"/>
      <c r="K29" s="3"/>
    </row>
    <row r="30" s="1" customFormat="1" ht="25" customHeight="1" spans="1:11">
      <c r="A30" s="40"/>
      <c r="B30" s="3" t="s">
        <v>569</v>
      </c>
      <c r="C30" s="3"/>
      <c r="D30" s="24" t="s">
        <v>570</v>
      </c>
      <c r="E30" s="3" t="s">
        <v>548</v>
      </c>
      <c r="F30" s="24">
        <v>100</v>
      </c>
      <c r="G30" s="24" t="s">
        <v>566</v>
      </c>
      <c r="H30" s="58">
        <v>1</v>
      </c>
      <c r="I30" s="3"/>
      <c r="J30" s="3"/>
      <c r="K30" s="3"/>
    </row>
    <row r="31" s="1" customFormat="1" ht="25" customHeight="1" spans="1:11">
      <c r="A31" s="40"/>
      <c r="B31" s="3" t="s">
        <v>571</v>
      </c>
      <c r="C31" s="3"/>
      <c r="D31" s="24" t="s">
        <v>572</v>
      </c>
      <c r="E31" s="3" t="s">
        <v>540</v>
      </c>
      <c r="F31" s="24">
        <v>90</v>
      </c>
      <c r="G31" s="24" t="s">
        <v>566</v>
      </c>
      <c r="H31" s="58">
        <v>0.9</v>
      </c>
      <c r="I31" s="3"/>
      <c r="J31" s="3"/>
      <c r="K31" s="3"/>
    </row>
    <row r="32" s="1" customFormat="1" ht="25" customHeight="1" spans="1:11">
      <c r="A32" s="3" t="s">
        <v>573</v>
      </c>
      <c r="B32" s="3" t="s">
        <v>574</v>
      </c>
      <c r="C32" s="3"/>
      <c r="D32" s="24" t="s">
        <v>575</v>
      </c>
      <c r="E32" s="3" t="s">
        <v>540</v>
      </c>
      <c r="F32" s="24">
        <v>80</v>
      </c>
      <c r="G32" s="24" t="s">
        <v>566</v>
      </c>
      <c r="H32" s="58">
        <v>0.8</v>
      </c>
      <c r="I32" s="3"/>
      <c r="J32" s="3"/>
      <c r="K32" s="3"/>
    </row>
    <row r="33" s="1" customFormat="1" ht="15" customHeight="1" spans="1:11">
      <c r="A33" s="59" t="s">
        <v>576</v>
      </c>
      <c r="B33" s="60"/>
      <c r="C33" s="60"/>
      <c r="D33" s="60"/>
      <c r="E33" s="60"/>
      <c r="F33" s="60"/>
      <c r="G33" s="60"/>
      <c r="H33" s="60"/>
      <c r="I33" s="60"/>
      <c r="J33" s="60"/>
      <c r="K33" s="60"/>
    </row>
    <row r="34" s="1" customFormat="1" spans="1:11">
      <c r="A34" s="61"/>
      <c r="B34" s="60"/>
      <c r="C34" s="60"/>
      <c r="D34" s="60"/>
      <c r="E34" s="60"/>
      <c r="F34" s="60"/>
      <c r="G34" s="60"/>
      <c r="H34" s="60"/>
      <c r="I34" s="60"/>
      <c r="J34" s="60"/>
      <c r="K34" s="60"/>
    </row>
    <row r="35" s="1" customFormat="1" spans="1:11">
      <c r="A35" s="62"/>
      <c r="B35" s="60"/>
      <c r="C35" s="60"/>
      <c r="D35" s="60"/>
      <c r="E35" s="60"/>
      <c r="F35" s="60"/>
      <c r="G35" s="60"/>
      <c r="H35" s="60"/>
      <c r="I35" s="60"/>
      <c r="J35" s="60"/>
      <c r="K35" s="60"/>
    </row>
    <row r="36" s="1" customFormat="1" spans="1:11">
      <c r="A36" s="63" t="s">
        <v>577</v>
      </c>
      <c r="B36" s="63"/>
      <c r="C36" s="63"/>
      <c r="D36" s="63"/>
      <c r="E36" s="63"/>
      <c r="F36" s="63"/>
      <c r="G36" s="63"/>
      <c r="H36" s="63"/>
      <c r="I36" s="63"/>
      <c r="J36" s="63"/>
      <c r="K36" s="63"/>
    </row>
    <row r="37" s="1" customFormat="1" spans="1:11">
      <c r="A37" s="63" t="s">
        <v>578</v>
      </c>
      <c r="B37" s="63"/>
      <c r="C37" s="63"/>
      <c r="D37" s="63"/>
      <c r="E37" s="63"/>
      <c r="F37" s="63"/>
      <c r="G37" s="63"/>
      <c r="H37" s="63"/>
      <c r="I37" s="63"/>
      <c r="J37" s="63"/>
      <c r="K37" s="63"/>
    </row>
  </sheetData>
  <mergeCells count="67">
    <mergeCell ref="A1:K1"/>
    <mergeCell ref="A2:K2"/>
    <mergeCell ref="B7:D7"/>
    <mergeCell ref="C8:D8"/>
    <mergeCell ref="C9:D9"/>
    <mergeCell ref="C10:D10"/>
    <mergeCell ref="C11:D11"/>
    <mergeCell ref="C12:D12"/>
    <mergeCell ref="C13:D13"/>
    <mergeCell ref="A17:K17"/>
    <mergeCell ref="A18:D18"/>
    <mergeCell ref="I21:K21"/>
    <mergeCell ref="I22:K22"/>
    <mergeCell ref="I23:K23"/>
    <mergeCell ref="I24:K24"/>
    <mergeCell ref="B25:C25"/>
    <mergeCell ref="I25:K25"/>
    <mergeCell ref="B26:C26"/>
    <mergeCell ref="I26:K26"/>
    <mergeCell ref="B27:C27"/>
    <mergeCell ref="I27:K27"/>
    <mergeCell ref="B28:C28"/>
    <mergeCell ref="I28:K28"/>
    <mergeCell ref="B29:C29"/>
    <mergeCell ref="I29:K29"/>
    <mergeCell ref="B30:C30"/>
    <mergeCell ref="I30:K30"/>
    <mergeCell ref="B31:C31"/>
    <mergeCell ref="I31:K31"/>
    <mergeCell ref="B32:C32"/>
    <mergeCell ref="I32:K32"/>
    <mergeCell ref="A36:K36"/>
    <mergeCell ref="A37:K37"/>
    <mergeCell ref="A3:A4"/>
    <mergeCell ref="A5:A13"/>
    <mergeCell ref="A14:A16"/>
    <mergeCell ref="A19:A20"/>
    <mergeCell ref="A21:A27"/>
    <mergeCell ref="A28:A31"/>
    <mergeCell ref="A33:A35"/>
    <mergeCell ref="B9:B13"/>
    <mergeCell ref="D19:D20"/>
    <mergeCell ref="E5:E6"/>
    <mergeCell ref="E10:E11"/>
    <mergeCell ref="E18:E20"/>
    <mergeCell ref="F5:F6"/>
    <mergeCell ref="F10:F11"/>
    <mergeCell ref="F18:F20"/>
    <mergeCell ref="G5:G6"/>
    <mergeCell ref="G10:G11"/>
    <mergeCell ref="G18:G20"/>
    <mergeCell ref="H5:H6"/>
    <mergeCell ref="H10:H11"/>
    <mergeCell ref="H18:H20"/>
    <mergeCell ref="I5:I6"/>
    <mergeCell ref="I10:I11"/>
    <mergeCell ref="J5:J6"/>
    <mergeCell ref="J10:J11"/>
    <mergeCell ref="K5:K6"/>
    <mergeCell ref="K7:K13"/>
    <mergeCell ref="B3:K4"/>
    <mergeCell ref="B5:D6"/>
    <mergeCell ref="B14:K16"/>
    <mergeCell ref="I18:K20"/>
    <mergeCell ref="B19:C20"/>
    <mergeCell ref="B21:C24"/>
    <mergeCell ref="B33:K35"/>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0"/>
  <sheetViews>
    <sheetView tabSelected="1" workbookViewId="0">
      <selection activeCell="N8" sqref="N8"/>
    </sheetView>
  </sheetViews>
  <sheetFormatPr defaultColWidth="9" defaultRowHeight="13.5"/>
  <cols>
    <col min="1" max="1" width="9" style="1"/>
    <col min="2" max="2" width="20.5" style="1" customWidth="1"/>
    <col min="3" max="5" width="10.25" style="1" customWidth="1"/>
    <col min="6" max="9" width="9" style="1"/>
    <col min="10" max="10" width="14.5" style="1" customWidth="1"/>
    <col min="11" max="11" width="12.625" style="1"/>
    <col min="12" max="16384" width="9" style="1"/>
  </cols>
  <sheetData>
    <row r="1" s="1" customFormat="1" ht="24" spans="1:10">
      <c r="A1" s="2" t="s">
        <v>579</v>
      </c>
      <c r="B1" s="2"/>
      <c r="C1" s="2"/>
      <c r="D1" s="2"/>
      <c r="E1" s="2"/>
      <c r="F1" s="2"/>
      <c r="G1" s="2"/>
      <c r="H1" s="2"/>
      <c r="I1" s="2"/>
      <c r="J1" s="2"/>
    </row>
    <row r="2" s="1" customFormat="1" ht="15" customHeight="1" spans="1:10">
      <c r="A2" s="3" t="s">
        <v>580</v>
      </c>
      <c r="B2" s="3" t="s">
        <v>581</v>
      </c>
      <c r="C2" s="3"/>
      <c r="D2" s="3"/>
      <c r="E2" s="3"/>
      <c r="F2" s="3"/>
      <c r="G2" s="3"/>
      <c r="H2" s="3"/>
      <c r="I2" s="3"/>
      <c r="J2" s="3"/>
    </row>
    <row r="3" s="1" customFormat="1" ht="15" customHeight="1" spans="1:10">
      <c r="A3" s="3" t="s">
        <v>582</v>
      </c>
      <c r="B3" s="4" t="s">
        <v>464</v>
      </c>
      <c r="C3" s="4"/>
      <c r="D3" s="4"/>
      <c r="E3" s="5" t="s">
        <v>583</v>
      </c>
      <c r="F3" s="3" t="s">
        <v>464</v>
      </c>
      <c r="G3" s="3"/>
      <c r="H3" s="3"/>
      <c r="I3" s="3"/>
      <c r="J3" s="3"/>
    </row>
    <row r="4" s="1" customFormat="1" spans="1:10">
      <c r="A4" s="3"/>
      <c r="B4" s="4"/>
      <c r="C4" s="4"/>
      <c r="D4" s="4"/>
      <c r="E4" s="6"/>
      <c r="F4" s="3"/>
      <c r="G4" s="3"/>
      <c r="H4" s="3"/>
      <c r="I4" s="3"/>
      <c r="J4" s="3"/>
    </row>
    <row r="5" s="1" customFormat="1" ht="15" customHeight="1" spans="1:10">
      <c r="A5" s="3" t="s">
        <v>584</v>
      </c>
      <c r="B5" s="3"/>
      <c r="C5" s="5" t="s">
        <v>585</v>
      </c>
      <c r="D5" s="5" t="s">
        <v>426</v>
      </c>
      <c r="E5" s="5" t="s">
        <v>586</v>
      </c>
      <c r="F5" s="3" t="s">
        <v>587</v>
      </c>
      <c r="G5" s="3"/>
      <c r="H5" s="3" t="s">
        <v>588</v>
      </c>
      <c r="I5" s="3" t="s">
        <v>589</v>
      </c>
      <c r="J5" s="3"/>
    </row>
    <row r="6" s="1" customFormat="1" spans="1:10">
      <c r="A6" s="3"/>
      <c r="B6" s="3"/>
      <c r="C6" s="6"/>
      <c r="D6" s="6"/>
      <c r="E6" s="6"/>
      <c r="F6" s="3"/>
      <c r="G6" s="3"/>
      <c r="H6" s="3"/>
      <c r="I6" s="3"/>
      <c r="J6" s="3"/>
    </row>
    <row r="7" s="1" customFormat="1" ht="27" customHeight="1" spans="1:10">
      <c r="A7" s="3"/>
      <c r="B7" s="3" t="s">
        <v>519</v>
      </c>
      <c r="C7" s="3">
        <v>5</v>
      </c>
      <c r="D7" s="3">
        <v>0.7</v>
      </c>
      <c r="E7" s="3">
        <v>0.7</v>
      </c>
      <c r="F7" s="3">
        <v>10</v>
      </c>
      <c r="G7" s="3"/>
      <c r="H7" s="7">
        <v>0.0014</v>
      </c>
      <c r="I7" s="3">
        <v>10</v>
      </c>
      <c r="J7" s="3"/>
    </row>
    <row r="8" s="1" customFormat="1" ht="15" customHeight="1" spans="1:10">
      <c r="A8" s="3"/>
      <c r="B8" s="5" t="s">
        <v>590</v>
      </c>
      <c r="C8" s="3">
        <v>5</v>
      </c>
      <c r="D8" s="3">
        <v>0.7</v>
      </c>
      <c r="E8" s="3">
        <v>0.7</v>
      </c>
      <c r="F8" s="3" t="s">
        <v>430</v>
      </c>
      <c r="G8" s="3"/>
      <c r="H8" s="3" t="s">
        <v>430</v>
      </c>
      <c r="I8" s="3" t="s">
        <v>430</v>
      </c>
      <c r="J8" s="3"/>
    </row>
    <row r="9" s="1" customFormat="1" spans="1:10">
      <c r="A9" s="3"/>
      <c r="B9" s="8"/>
      <c r="C9" s="3"/>
      <c r="D9" s="3"/>
      <c r="E9" s="3"/>
      <c r="F9" s="3"/>
      <c r="G9" s="3"/>
      <c r="H9" s="3"/>
      <c r="I9" s="3"/>
      <c r="J9" s="3"/>
    </row>
    <row r="10" s="1" customFormat="1" ht="27" customHeight="1" spans="1:10">
      <c r="A10" s="3"/>
      <c r="B10" s="9" t="s">
        <v>523</v>
      </c>
      <c r="C10" s="9"/>
      <c r="D10" s="9"/>
      <c r="E10" s="9"/>
      <c r="F10" s="3" t="s">
        <v>430</v>
      </c>
      <c r="G10" s="3"/>
      <c r="H10" s="3" t="s">
        <v>430</v>
      </c>
      <c r="I10" s="3" t="s">
        <v>430</v>
      </c>
      <c r="J10" s="3"/>
    </row>
    <row r="11" s="1" customFormat="1" ht="27" customHeight="1" spans="1:10">
      <c r="A11" s="3"/>
      <c r="B11" s="9" t="s">
        <v>591</v>
      </c>
      <c r="C11" s="3"/>
      <c r="D11" s="3"/>
      <c r="E11" s="10"/>
      <c r="F11" s="3" t="s">
        <v>430</v>
      </c>
      <c r="G11" s="3"/>
      <c r="H11" s="3" t="s">
        <v>430</v>
      </c>
      <c r="I11" s="3" t="s">
        <v>430</v>
      </c>
      <c r="J11" s="3"/>
    </row>
    <row r="12" s="1" customFormat="1" ht="15" customHeight="1" spans="1:10">
      <c r="A12" s="11" t="s">
        <v>592</v>
      </c>
      <c r="B12" s="11"/>
      <c r="C12" s="11"/>
      <c r="D12" s="11"/>
      <c r="E12" s="11"/>
      <c r="F12" s="11"/>
      <c r="G12" s="11" t="s">
        <v>593</v>
      </c>
      <c r="H12" s="11"/>
      <c r="I12" s="11"/>
      <c r="J12" s="11"/>
    </row>
    <row r="13" s="1" customFormat="1" ht="27" customHeight="1" spans="1:10">
      <c r="A13" s="11" t="s">
        <v>594</v>
      </c>
      <c r="B13" s="18" t="s">
        <v>595</v>
      </c>
      <c r="C13" s="18"/>
      <c r="D13" s="18"/>
      <c r="E13" s="18"/>
      <c r="F13" s="18"/>
      <c r="G13" s="11" t="s">
        <v>596</v>
      </c>
      <c r="H13" s="11"/>
      <c r="I13" s="11"/>
      <c r="J13" s="11"/>
    </row>
    <row r="14" s="1" customFormat="1" ht="15" customHeight="1" spans="1:10">
      <c r="A14" s="11" t="s">
        <v>528</v>
      </c>
      <c r="B14" s="11"/>
      <c r="C14" s="11"/>
      <c r="D14" s="11" t="s">
        <v>597</v>
      </c>
      <c r="E14" s="11"/>
      <c r="F14" s="11"/>
      <c r="G14" s="11" t="s">
        <v>598</v>
      </c>
      <c r="H14" s="11"/>
      <c r="I14" s="11"/>
      <c r="J14" s="11"/>
    </row>
    <row r="15" s="1" customFormat="1" ht="24.75" customHeight="1" spans="1:10">
      <c r="A15" s="3" t="s">
        <v>534</v>
      </c>
      <c r="B15" s="3" t="s">
        <v>535</v>
      </c>
      <c r="C15" s="5" t="s">
        <v>536</v>
      </c>
      <c r="D15" s="5" t="s">
        <v>529</v>
      </c>
      <c r="E15" s="3" t="s">
        <v>530</v>
      </c>
      <c r="F15" s="12" t="s">
        <v>531</v>
      </c>
      <c r="G15" s="12" t="s">
        <v>532</v>
      </c>
      <c r="H15" s="11" t="s">
        <v>587</v>
      </c>
      <c r="I15" s="11" t="s">
        <v>589</v>
      </c>
      <c r="J15" s="11" t="s">
        <v>533</v>
      </c>
    </row>
    <row r="16" s="1" customFormat="1" spans="1:10">
      <c r="A16" s="3"/>
      <c r="B16" s="3"/>
      <c r="C16" s="6"/>
      <c r="D16" s="6"/>
      <c r="E16" s="3"/>
      <c r="F16" s="13"/>
      <c r="G16" s="13"/>
      <c r="H16" s="11"/>
      <c r="I16" s="11"/>
      <c r="J16" s="11"/>
    </row>
    <row r="17" s="1" customFormat="1" ht="15" customHeight="1" spans="1:10">
      <c r="A17" s="3" t="s">
        <v>537</v>
      </c>
      <c r="B17" s="3" t="s">
        <v>538</v>
      </c>
      <c r="C17" s="4" t="s">
        <v>599</v>
      </c>
      <c r="D17" s="3" t="s">
        <v>600</v>
      </c>
      <c r="E17" s="3">
        <v>150</v>
      </c>
      <c r="F17" s="11" t="s">
        <v>601</v>
      </c>
      <c r="G17" s="11">
        <v>150</v>
      </c>
      <c r="H17" s="11">
        <v>15</v>
      </c>
      <c r="I17" s="11">
        <v>15</v>
      </c>
      <c r="J17" s="11"/>
    </row>
    <row r="18" s="1" customFormat="1" ht="28.5" spans="1:10">
      <c r="A18" s="3"/>
      <c r="B18" s="3" t="s">
        <v>550</v>
      </c>
      <c r="C18" s="4" t="s">
        <v>602</v>
      </c>
      <c r="D18" s="3" t="s">
        <v>540</v>
      </c>
      <c r="E18" s="15">
        <v>4</v>
      </c>
      <c r="F18" s="11" t="s">
        <v>541</v>
      </c>
      <c r="G18" s="19">
        <v>4</v>
      </c>
      <c r="H18" s="11">
        <v>15</v>
      </c>
      <c r="I18" s="11">
        <v>15</v>
      </c>
      <c r="J18" s="11"/>
    </row>
    <row r="19" s="1" customFormat="1" ht="14.25" spans="1:10">
      <c r="A19" s="3"/>
      <c r="B19" s="3" t="s">
        <v>554</v>
      </c>
      <c r="C19" s="4" t="s">
        <v>603</v>
      </c>
      <c r="D19" s="3" t="s">
        <v>604</v>
      </c>
      <c r="E19" s="3">
        <v>12</v>
      </c>
      <c r="F19" s="11" t="s">
        <v>557</v>
      </c>
      <c r="G19" s="14">
        <v>1</v>
      </c>
      <c r="H19" s="11">
        <v>20</v>
      </c>
      <c r="I19" s="11">
        <v>20</v>
      </c>
      <c r="J19" s="11"/>
    </row>
    <row r="20" s="1" customFormat="1" ht="42.75" spans="1:10">
      <c r="A20" s="3"/>
      <c r="B20" s="3" t="s">
        <v>559</v>
      </c>
      <c r="C20" s="4" t="s">
        <v>605</v>
      </c>
      <c r="D20" s="3" t="s">
        <v>540</v>
      </c>
      <c r="E20" s="15">
        <v>100</v>
      </c>
      <c r="F20" s="11" t="s">
        <v>566</v>
      </c>
      <c r="G20" s="14">
        <v>1</v>
      </c>
      <c r="H20" s="11">
        <v>20</v>
      </c>
      <c r="I20" s="11">
        <v>10</v>
      </c>
      <c r="J20" s="11" t="s">
        <v>562</v>
      </c>
    </row>
    <row r="21" s="1" customFormat="1" ht="85.5" spans="1:10">
      <c r="A21" s="3" t="s">
        <v>563</v>
      </c>
      <c r="B21" s="3" t="s">
        <v>567</v>
      </c>
      <c r="C21" s="4" t="s">
        <v>606</v>
      </c>
      <c r="D21" s="3" t="s">
        <v>540</v>
      </c>
      <c r="E21" s="15">
        <v>95</v>
      </c>
      <c r="F21" s="11" t="s">
        <v>566</v>
      </c>
      <c r="G21" s="14">
        <v>0.95</v>
      </c>
      <c r="H21" s="11">
        <v>10</v>
      </c>
      <c r="I21" s="11">
        <v>10</v>
      </c>
      <c r="J21" s="11"/>
    </row>
    <row r="22" s="1" customFormat="1" ht="171" spans="1:10">
      <c r="A22" s="3"/>
      <c r="B22" s="3" t="s">
        <v>571</v>
      </c>
      <c r="C22" s="4" t="s">
        <v>607</v>
      </c>
      <c r="D22" s="3" t="s">
        <v>540</v>
      </c>
      <c r="E22" s="15">
        <v>95</v>
      </c>
      <c r="F22" s="11" t="s">
        <v>566</v>
      </c>
      <c r="G22" s="14">
        <v>0.95</v>
      </c>
      <c r="H22" s="11">
        <v>10</v>
      </c>
      <c r="I22" s="11">
        <v>10</v>
      </c>
      <c r="J22" s="11"/>
    </row>
    <row r="23" s="1" customFormat="1" ht="15" customHeight="1" spans="1:10">
      <c r="A23" s="3" t="s">
        <v>573</v>
      </c>
      <c r="B23" s="3" t="s">
        <v>574</v>
      </c>
      <c r="C23" s="4" t="s">
        <v>608</v>
      </c>
      <c r="D23" s="3" t="s">
        <v>540</v>
      </c>
      <c r="E23" s="15">
        <v>95</v>
      </c>
      <c r="F23" s="11" t="s">
        <v>566</v>
      </c>
      <c r="G23" s="14">
        <v>0.95</v>
      </c>
      <c r="H23" s="11">
        <v>10</v>
      </c>
      <c r="I23" s="11">
        <v>10</v>
      </c>
      <c r="J23" s="11"/>
    </row>
    <row r="24" s="1" customFormat="1" ht="15" customHeight="1" spans="1:10">
      <c r="A24" s="3" t="s">
        <v>609</v>
      </c>
      <c r="B24" s="3"/>
      <c r="C24" s="16"/>
      <c r="D24" s="16"/>
      <c r="E24" s="16"/>
      <c r="F24" s="16"/>
      <c r="G24" s="16"/>
      <c r="H24" s="16"/>
      <c r="I24" s="16"/>
      <c r="J24" s="16"/>
    </row>
    <row r="25" s="1" customFormat="1" ht="24" customHeight="1" spans="1:10">
      <c r="A25" s="3" t="s">
        <v>610</v>
      </c>
      <c r="B25" s="3">
        <v>100</v>
      </c>
      <c r="C25" s="3"/>
      <c r="D25" s="3"/>
      <c r="E25" s="3"/>
      <c r="F25" s="3"/>
      <c r="G25" s="3"/>
      <c r="H25" s="3"/>
      <c r="I25" s="3">
        <v>90</v>
      </c>
      <c r="J25" s="10" t="s">
        <v>611</v>
      </c>
    </row>
    <row r="26" s="1" customFormat="1" ht="65" customHeight="1" spans="1:10">
      <c r="A26" s="17" t="s">
        <v>612</v>
      </c>
      <c r="B26" s="17"/>
      <c r="C26" s="17"/>
      <c r="D26" s="17"/>
      <c r="E26" s="17"/>
      <c r="F26" s="17"/>
      <c r="G26" s="17"/>
      <c r="H26" s="17"/>
      <c r="I26" s="17"/>
      <c r="J26" s="17"/>
    </row>
    <row r="27" s="1" customFormat="1" ht="34" customHeight="1" spans="1:10">
      <c r="A27" s="20"/>
      <c r="B27" s="20"/>
      <c r="C27" s="20"/>
      <c r="D27" s="20"/>
      <c r="E27" s="20"/>
      <c r="F27" s="20"/>
      <c r="G27" s="20"/>
      <c r="H27" s="20"/>
      <c r="I27" s="20"/>
      <c r="J27" s="20"/>
    </row>
    <row r="28" s="1" customFormat="1" spans="1:10">
      <c r="A28" s="21"/>
      <c r="B28" s="21"/>
      <c r="C28" s="21"/>
      <c r="D28" s="21"/>
      <c r="E28" s="21"/>
      <c r="F28" s="21"/>
      <c r="G28" s="21"/>
      <c r="H28" s="21"/>
      <c r="I28" s="21"/>
      <c r="J28" s="21"/>
    </row>
    <row r="29" s="1" customFormat="1" spans="1:10">
      <c r="A29" s="21"/>
      <c r="B29" s="21"/>
      <c r="C29" s="21"/>
      <c r="D29" s="21"/>
      <c r="E29" s="21"/>
      <c r="F29" s="21"/>
      <c r="G29" s="21"/>
      <c r="H29" s="21"/>
      <c r="I29" s="21"/>
      <c r="J29" s="21"/>
    </row>
    <row r="30" s="1" customFormat="1" spans="1:10">
      <c r="A30" s="21"/>
      <c r="B30" s="21"/>
      <c r="C30" s="21"/>
      <c r="D30" s="21"/>
      <c r="E30" s="21"/>
      <c r="F30" s="21"/>
      <c r="G30" s="21"/>
      <c r="H30" s="21"/>
      <c r="I30" s="21"/>
      <c r="J30" s="21"/>
    </row>
  </sheetData>
  <mergeCells count="54">
    <mergeCell ref="A1:J1"/>
    <mergeCell ref="B2:J2"/>
    <mergeCell ref="F7:G7"/>
    <mergeCell ref="I7:J7"/>
    <mergeCell ref="F10:G10"/>
    <mergeCell ref="I10:J10"/>
    <mergeCell ref="F11:G11"/>
    <mergeCell ref="I11:J11"/>
    <mergeCell ref="A12:F12"/>
    <mergeCell ref="G12:J12"/>
    <mergeCell ref="B13:F13"/>
    <mergeCell ref="G13:J13"/>
    <mergeCell ref="A14:C14"/>
    <mergeCell ref="D14:F14"/>
    <mergeCell ref="G14:J14"/>
    <mergeCell ref="A24:B24"/>
    <mergeCell ref="C24:J24"/>
    <mergeCell ref="B25:H25"/>
    <mergeCell ref="A26:J26"/>
    <mergeCell ref="A27:J27"/>
    <mergeCell ref="A28:J28"/>
    <mergeCell ref="A29:J29"/>
    <mergeCell ref="A30:J30"/>
    <mergeCell ref="A3:A4"/>
    <mergeCell ref="A5:A11"/>
    <mergeCell ref="A15:A16"/>
    <mergeCell ref="A17:A20"/>
    <mergeCell ref="A21:A22"/>
    <mergeCell ref="B5:B6"/>
    <mergeCell ref="B8:B9"/>
    <mergeCell ref="B15:B16"/>
    <mergeCell ref="C5:C6"/>
    <mergeCell ref="C8:C9"/>
    <mergeCell ref="C15:C16"/>
    <mergeCell ref="D5:D6"/>
    <mergeCell ref="D8:D9"/>
    <mergeCell ref="D15:D16"/>
    <mergeCell ref="E3:E4"/>
    <mergeCell ref="E5:E6"/>
    <mergeCell ref="E8:E9"/>
    <mergeCell ref="E15:E16"/>
    <mergeCell ref="F15:F16"/>
    <mergeCell ref="G15:G16"/>
    <mergeCell ref="H5:H6"/>
    <mergeCell ref="H8:H9"/>
    <mergeCell ref="H15:H16"/>
    <mergeCell ref="I15:I16"/>
    <mergeCell ref="J15:J16"/>
    <mergeCell ref="B3:D4"/>
    <mergeCell ref="F3:J4"/>
    <mergeCell ref="F5:G6"/>
    <mergeCell ref="I5:J6"/>
    <mergeCell ref="F8:G9"/>
    <mergeCell ref="I8:J9"/>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6"/>
  <sheetViews>
    <sheetView workbookViewId="0">
      <selection activeCell="K22" sqref="K22"/>
    </sheetView>
  </sheetViews>
  <sheetFormatPr defaultColWidth="9" defaultRowHeight="13.5"/>
  <cols>
    <col min="1" max="2" width="9" style="1"/>
    <col min="3" max="3" width="10.875" style="1" customWidth="1"/>
    <col min="4" max="4" width="10.5" style="1" customWidth="1"/>
    <col min="5" max="5" width="10.25" style="1" customWidth="1"/>
    <col min="6" max="7" width="9" style="1"/>
    <col min="8" max="8" width="10.875" style="1" customWidth="1"/>
    <col min="9" max="9" width="9" style="1"/>
    <col min="10" max="10" width="11.375" style="1" customWidth="1"/>
    <col min="11" max="16384" width="9" style="1"/>
  </cols>
  <sheetData>
    <row r="1" s="1" customFormat="1" ht="24" spans="1:10">
      <c r="A1" s="2" t="s">
        <v>579</v>
      </c>
      <c r="B1" s="2"/>
      <c r="C1" s="2"/>
      <c r="D1" s="2"/>
      <c r="E1" s="2"/>
      <c r="F1" s="2"/>
      <c r="G1" s="2"/>
      <c r="H1" s="2"/>
      <c r="I1" s="2"/>
      <c r="J1" s="2"/>
    </row>
    <row r="2" s="1" customFormat="1" ht="14.25" spans="1:10">
      <c r="A2" s="3" t="s">
        <v>580</v>
      </c>
      <c r="B2" s="3" t="s">
        <v>613</v>
      </c>
      <c r="C2" s="3"/>
      <c r="D2" s="3"/>
      <c r="E2" s="3"/>
      <c r="F2" s="3"/>
      <c r="G2" s="3"/>
      <c r="H2" s="3"/>
      <c r="I2" s="3"/>
      <c r="J2" s="3"/>
    </row>
    <row r="3" s="1" customFormat="1" spans="1:10">
      <c r="A3" s="3" t="s">
        <v>582</v>
      </c>
      <c r="B3" s="4" t="s">
        <v>464</v>
      </c>
      <c r="C3" s="4"/>
      <c r="D3" s="4"/>
      <c r="E3" s="5" t="s">
        <v>583</v>
      </c>
      <c r="F3" s="3" t="s">
        <v>464</v>
      </c>
      <c r="G3" s="3"/>
      <c r="H3" s="3"/>
      <c r="I3" s="3"/>
      <c r="J3" s="3"/>
    </row>
    <row r="4" s="1" customFormat="1" spans="1:10">
      <c r="A4" s="3"/>
      <c r="B4" s="4"/>
      <c r="C4" s="4"/>
      <c r="D4" s="4"/>
      <c r="E4" s="6"/>
      <c r="F4" s="3"/>
      <c r="G4" s="3"/>
      <c r="H4" s="3"/>
      <c r="I4" s="3"/>
      <c r="J4" s="3"/>
    </row>
    <row r="5" s="1" customFormat="1" spans="1:10">
      <c r="A5" s="3" t="s">
        <v>584</v>
      </c>
      <c r="B5" s="3"/>
      <c r="C5" s="5" t="s">
        <v>585</v>
      </c>
      <c r="D5" s="5" t="s">
        <v>426</v>
      </c>
      <c r="E5" s="5" t="s">
        <v>586</v>
      </c>
      <c r="F5" s="3" t="s">
        <v>587</v>
      </c>
      <c r="G5" s="3"/>
      <c r="H5" s="3" t="s">
        <v>588</v>
      </c>
      <c r="I5" s="3" t="s">
        <v>589</v>
      </c>
      <c r="J5" s="3"/>
    </row>
    <row r="6" s="1" customFormat="1" spans="1:10">
      <c r="A6" s="3"/>
      <c r="B6" s="3"/>
      <c r="C6" s="6"/>
      <c r="D6" s="6"/>
      <c r="E6" s="6"/>
      <c r="F6" s="3"/>
      <c r="G6" s="3"/>
      <c r="H6" s="3"/>
      <c r="I6" s="3"/>
      <c r="J6" s="3"/>
    </row>
    <row r="7" s="1" customFormat="1" ht="28.5" spans="1:10">
      <c r="A7" s="3"/>
      <c r="B7" s="3" t="s">
        <v>519</v>
      </c>
      <c r="C7" s="3">
        <v>0.5</v>
      </c>
      <c r="D7" s="3">
        <v>0</v>
      </c>
      <c r="E7" s="9">
        <v>0</v>
      </c>
      <c r="F7" s="3">
        <v>10</v>
      </c>
      <c r="G7" s="3"/>
      <c r="H7" s="7">
        <v>0</v>
      </c>
      <c r="I7" s="3">
        <v>10</v>
      </c>
      <c r="J7" s="3"/>
    </row>
    <row r="8" s="1" customFormat="1" spans="1:10">
      <c r="A8" s="3"/>
      <c r="B8" s="5" t="s">
        <v>590</v>
      </c>
      <c r="C8" s="3">
        <v>0.5</v>
      </c>
      <c r="D8" s="3">
        <v>0</v>
      </c>
      <c r="E8" s="9">
        <v>0</v>
      </c>
      <c r="F8" s="3" t="s">
        <v>430</v>
      </c>
      <c r="G8" s="3"/>
      <c r="H8" s="3" t="s">
        <v>430</v>
      </c>
      <c r="I8" s="3" t="s">
        <v>430</v>
      </c>
      <c r="J8" s="3"/>
    </row>
    <row r="9" s="1" customFormat="1" spans="1:10">
      <c r="A9" s="3"/>
      <c r="B9" s="8"/>
      <c r="C9" s="3"/>
      <c r="D9" s="3"/>
      <c r="E9" s="9"/>
      <c r="F9" s="3"/>
      <c r="G9" s="3"/>
      <c r="H9" s="3"/>
      <c r="I9" s="3"/>
      <c r="J9" s="3"/>
    </row>
    <row r="10" s="1" customFormat="1" ht="28.5" spans="1:10">
      <c r="A10" s="3"/>
      <c r="B10" s="9" t="s">
        <v>523</v>
      </c>
      <c r="C10" s="9"/>
      <c r="D10" s="9"/>
      <c r="E10" s="9"/>
      <c r="F10" s="3" t="s">
        <v>430</v>
      </c>
      <c r="G10" s="3"/>
      <c r="H10" s="3" t="s">
        <v>430</v>
      </c>
      <c r="I10" s="3" t="s">
        <v>430</v>
      </c>
      <c r="J10" s="3"/>
    </row>
    <row r="11" s="1" customFormat="1" ht="28.5" spans="1:10">
      <c r="A11" s="3"/>
      <c r="B11" s="9" t="s">
        <v>591</v>
      </c>
      <c r="C11" s="3"/>
      <c r="D11" s="3"/>
      <c r="E11" s="10"/>
      <c r="F11" s="3" t="s">
        <v>430</v>
      </c>
      <c r="G11" s="3"/>
      <c r="H11" s="3" t="s">
        <v>430</v>
      </c>
      <c r="I11" s="3" t="s">
        <v>430</v>
      </c>
      <c r="J11" s="3"/>
    </row>
    <row r="12" s="1" customFormat="1" ht="14.25" spans="1:10">
      <c r="A12" s="11" t="s">
        <v>592</v>
      </c>
      <c r="B12" s="11"/>
      <c r="C12" s="11"/>
      <c r="D12" s="11"/>
      <c r="E12" s="11"/>
      <c r="F12" s="11"/>
      <c r="G12" s="11" t="s">
        <v>593</v>
      </c>
      <c r="H12" s="11"/>
      <c r="I12" s="11"/>
      <c r="J12" s="11"/>
    </row>
    <row r="13" s="1" customFormat="1" ht="54" customHeight="1" spans="1:10">
      <c r="A13" s="11" t="s">
        <v>594</v>
      </c>
      <c r="B13" s="18" t="s">
        <v>614</v>
      </c>
      <c r="C13" s="18"/>
      <c r="D13" s="18"/>
      <c r="E13" s="18"/>
      <c r="F13" s="18"/>
      <c r="G13" s="11" t="s">
        <v>615</v>
      </c>
      <c r="H13" s="11"/>
      <c r="I13" s="11"/>
      <c r="J13" s="11"/>
    </row>
    <row r="14" s="1" customFormat="1" ht="14.25" spans="1:10">
      <c r="A14" s="11" t="s">
        <v>528</v>
      </c>
      <c r="B14" s="11"/>
      <c r="C14" s="11"/>
      <c r="D14" s="11" t="s">
        <v>597</v>
      </c>
      <c r="E14" s="11"/>
      <c r="F14" s="11"/>
      <c r="G14" s="11" t="s">
        <v>598</v>
      </c>
      <c r="H14" s="11"/>
      <c r="I14" s="11"/>
      <c r="J14" s="11"/>
    </row>
    <row r="15" s="1" customFormat="1" spans="1:10">
      <c r="A15" s="3" t="s">
        <v>534</v>
      </c>
      <c r="B15" s="3" t="s">
        <v>535</v>
      </c>
      <c r="C15" s="5" t="s">
        <v>536</v>
      </c>
      <c r="D15" s="5" t="s">
        <v>529</v>
      </c>
      <c r="E15" s="3" t="s">
        <v>530</v>
      </c>
      <c r="F15" s="12" t="s">
        <v>531</v>
      </c>
      <c r="G15" s="12" t="s">
        <v>532</v>
      </c>
      <c r="H15" s="11" t="s">
        <v>587</v>
      </c>
      <c r="I15" s="11" t="s">
        <v>589</v>
      </c>
      <c r="J15" s="11" t="s">
        <v>533</v>
      </c>
    </row>
    <row r="16" s="1" customFormat="1" spans="1:10">
      <c r="A16" s="3"/>
      <c r="B16" s="3"/>
      <c r="C16" s="6"/>
      <c r="D16" s="6"/>
      <c r="E16" s="3"/>
      <c r="F16" s="13"/>
      <c r="G16" s="13"/>
      <c r="H16" s="11"/>
      <c r="I16" s="11"/>
      <c r="J16" s="11"/>
    </row>
    <row r="17" s="1" customFormat="1" ht="71.25" spans="1:10">
      <c r="A17" s="3" t="s">
        <v>537</v>
      </c>
      <c r="B17" s="3" t="s">
        <v>538</v>
      </c>
      <c r="C17" s="4" t="s">
        <v>616</v>
      </c>
      <c r="D17" s="3" t="s">
        <v>600</v>
      </c>
      <c r="E17" s="3">
        <v>5</v>
      </c>
      <c r="F17" s="11" t="s">
        <v>541</v>
      </c>
      <c r="G17" s="11" t="s">
        <v>617</v>
      </c>
      <c r="H17" s="11">
        <v>20</v>
      </c>
      <c r="I17" s="11">
        <v>20</v>
      </c>
      <c r="J17" s="11"/>
    </row>
    <row r="18" s="1" customFormat="1" ht="57" spans="1:10">
      <c r="A18" s="3"/>
      <c r="B18" s="3" t="s">
        <v>550</v>
      </c>
      <c r="C18" s="4" t="s">
        <v>618</v>
      </c>
      <c r="D18" s="3" t="s">
        <v>619</v>
      </c>
      <c r="E18" s="15">
        <v>100</v>
      </c>
      <c r="F18" s="11" t="s">
        <v>566</v>
      </c>
      <c r="G18" s="14">
        <v>1</v>
      </c>
      <c r="H18" s="11">
        <v>15</v>
      </c>
      <c r="I18" s="11">
        <v>15</v>
      </c>
      <c r="J18" s="11"/>
    </row>
    <row r="19" s="1" customFormat="1" ht="14.25" spans="1:10">
      <c r="A19" s="3"/>
      <c r="B19" s="3" t="s">
        <v>554</v>
      </c>
      <c r="C19" s="4" t="s">
        <v>620</v>
      </c>
      <c r="D19" s="3" t="s">
        <v>604</v>
      </c>
      <c r="E19" s="3">
        <v>12</v>
      </c>
      <c r="F19" s="11" t="s">
        <v>557</v>
      </c>
      <c r="G19" s="14">
        <v>1</v>
      </c>
      <c r="H19" s="11">
        <v>10</v>
      </c>
      <c r="I19" s="11">
        <v>10</v>
      </c>
      <c r="J19" s="11"/>
    </row>
    <row r="20" s="1" customFormat="1" ht="42.75" spans="1:10">
      <c r="A20" s="3"/>
      <c r="B20" s="3" t="s">
        <v>559</v>
      </c>
      <c r="C20" s="4" t="s">
        <v>605</v>
      </c>
      <c r="D20" s="3" t="s">
        <v>540</v>
      </c>
      <c r="E20" s="15">
        <v>100</v>
      </c>
      <c r="F20" s="11" t="s">
        <v>566</v>
      </c>
      <c r="G20" s="14">
        <v>1</v>
      </c>
      <c r="H20" s="11">
        <v>25</v>
      </c>
      <c r="I20" s="11">
        <v>15</v>
      </c>
      <c r="J20" s="11" t="s">
        <v>621</v>
      </c>
    </row>
    <row r="21" s="1" customFormat="1" ht="42.75" spans="1:10">
      <c r="A21" s="3" t="s">
        <v>563</v>
      </c>
      <c r="B21" s="3" t="s">
        <v>567</v>
      </c>
      <c r="C21" s="4" t="s">
        <v>622</v>
      </c>
      <c r="D21" s="3" t="s">
        <v>540</v>
      </c>
      <c r="E21" s="15">
        <v>95</v>
      </c>
      <c r="F21" s="11" t="s">
        <v>566</v>
      </c>
      <c r="G21" s="14">
        <v>0.95</v>
      </c>
      <c r="H21" s="11">
        <v>10</v>
      </c>
      <c r="I21" s="11">
        <v>10</v>
      </c>
      <c r="J21" s="11"/>
    </row>
    <row r="22" s="1" customFormat="1" ht="128.25" spans="1:10">
      <c r="A22" s="3"/>
      <c r="B22" s="3" t="s">
        <v>571</v>
      </c>
      <c r="C22" s="4" t="s">
        <v>623</v>
      </c>
      <c r="D22" s="3" t="s">
        <v>540</v>
      </c>
      <c r="E22" s="15">
        <v>95</v>
      </c>
      <c r="F22" s="11" t="s">
        <v>566</v>
      </c>
      <c r="G22" s="14">
        <v>0.95</v>
      </c>
      <c r="H22" s="11">
        <v>10</v>
      </c>
      <c r="I22" s="11">
        <v>10</v>
      </c>
      <c r="J22" s="11"/>
    </row>
    <row r="23" s="1" customFormat="1" ht="57" spans="1:10">
      <c r="A23" s="3" t="s">
        <v>573</v>
      </c>
      <c r="B23" s="3" t="s">
        <v>574</v>
      </c>
      <c r="C23" s="4" t="s">
        <v>624</v>
      </c>
      <c r="D23" s="3" t="s">
        <v>540</v>
      </c>
      <c r="E23" s="15">
        <v>95</v>
      </c>
      <c r="F23" s="11" t="s">
        <v>566</v>
      </c>
      <c r="G23" s="14">
        <v>0.95</v>
      </c>
      <c r="H23" s="11">
        <v>10</v>
      </c>
      <c r="I23" s="11">
        <v>10</v>
      </c>
      <c r="J23" s="11"/>
    </row>
    <row r="24" s="1" customFormat="1" ht="14.25" spans="1:10">
      <c r="A24" s="3" t="s">
        <v>609</v>
      </c>
      <c r="B24" s="3"/>
      <c r="C24" s="16"/>
      <c r="D24" s="16"/>
      <c r="E24" s="16"/>
      <c r="F24" s="16"/>
      <c r="G24" s="16"/>
      <c r="H24" s="16"/>
      <c r="I24" s="16"/>
      <c r="J24" s="16"/>
    </row>
    <row r="25" s="1" customFormat="1" ht="14.25" spans="1:10">
      <c r="A25" s="3" t="s">
        <v>610</v>
      </c>
      <c r="B25" s="3">
        <v>100</v>
      </c>
      <c r="C25" s="3"/>
      <c r="D25" s="3"/>
      <c r="E25" s="3"/>
      <c r="F25" s="3"/>
      <c r="G25" s="3"/>
      <c r="H25" s="3"/>
      <c r="I25" s="3">
        <v>90</v>
      </c>
      <c r="J25" s="10" t="s">
        <v>611</v>
      </c>
    </row>
    <row r="26" s="1" customFormat="1" spans="1:10">
      <c r="A26" s="17" t="s">
        <v>612</v>
      </c>
      <c r="B26" s="17"/>
      <c r="C26" s="17"/>
      <c r="D26" s="17"/>
      <c r="E26" s="17"/>
      <c r="F26" s="17"/>
      <c r="G26" s="17"/>
      <c r="H26" s="17"/>
      <c r="I26" s="17"/>
      <c r="J26" s="17"/>
    </row>
  </sheetData>
  <mergeCells count="50">
    <mergeCell ref="A1:J1"/>
    <mergeCell ref="B2:J2"/>
    <mergeCell ref="F7:G7"/>
    <mergeCell ref="I7:J7"/>
    <mergeCell ref="F10:G10"/>
    <mergeCell ref="I10:J10"/>
    <mergeCell ref="F11:G11"/>
    <mergeCell ref="I11:J11"/>
    <mergeCell ref="A12:F12"/>
    <mergeCell ref="G12:J12"/>
    <mergeCell ref="B13:F13"/>
    <mergeCell ref="G13:J13"/>
    <mergeCell ref="A14:C14"/>
    <mergeCell ref="D14:F14"/>
    <mergeCell ref="G14:J14"/>
    <mergeCell ref="A24:B24"/>
    <mergeCell ref="C24:J24"/>
    <mergeCell ref="B25:H25"/>
    <mergeCell ref="A26:J26"/>
    <mergeCell ref="A3:A4"/>
    <mergeCell ref="A5:A11"/>
    <mergeCell ref="A15:A16"/>
    <mergeCell ref="A17:A20"/>
    <mergeCell ref="A21:A22"/>
    <mergeCell ref="B5:B6"/>
    <mergeCell ref="B8:B9"/>
    <mergeCell ref="B15:B16"/>
    <mergeCell ref="C5:C6"/>
    <mergeCell ref="C8:C9"/>
    <mergeCell ref="C15:C16"/>
    <mergeCell ref="D5:D6"/>
    <mergeCell ref="D8:D9"/>
    <mergeCell ref="D15:D16"/>
    <mergeCell ref="E3:E4"/>
    <mergeCell ref="E5:E6"/>
    <mergeCell ref="E8:E9"/>
    <mergeCell ref="E15:E16"/>
    <mergeCell ref="F15:F16"/>
    <mergeCell ref="G15:G16"/>
    <mergeCell ref="H5:H6"/>
    <mergeCell ref="H8:H9"/>
    <mergeCell ref="H15:H16"/>
    <mergeCell ref="I15:I16"/>
    <mergeCell ref="J15:J16"/>
    <mergeCell ref="B3:D4"/>
    <mergeCell ref="F3:J4"/>
    <mergeCell ref="F5:G6"/>
    <mergeCell ref="I5:J6"/>
    <mergeCell ref="F8:G9"/>
    <mergeCell ref="I8:J9"/>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6"/>
  <sheetViews>
    <sheetView workbookViewId="0">
      <selection activeCell="K19" sqref="K19"/>
    </sheetView>
  </sheetViews>
  <sheetFormatPr defaultColWidth="9" defaultRowHeight="13.5"/>
  <cols>
    <col min="1" max="2" width="9" style="1"/>
    <col min="3" max="3" width="10.625" style="1" customWidth="1"/>
    <col min="4" max="4" width="11" style="1" customWidth="1"/>
    <col min="5" max="5" width="10.875" style="1" customWidth="1"/>
    <col min="6" max="11" width="9" style="1"/>
    <col min="12" max="12" width="12.625" style="1"/>
    <col min="13" max="16384" width="9" style="1"/>
  </cols>
  <sheetData>
    <row r="1" s="1" customFormat="1" ht="24" spans="1:10">
      <c r="A1" s="2" t="s">
        <v>579</v>
      </c>
      <c r="B1" s="2"/>
      <c r="C1" s="2"/>
      <c r="D1" s="2"/>
      <c r="E1" s="2"/>
      <c r="F1" s="2"/>
      <c r="G1" s="2"/>
      <c r="H1" s="2"/>
      <c r="I1" s="2"/>
      <c r="J1" s="2"/>
    </row>
    <row r="2" s="1" customFormat="1" ht="14.25" spans="1:10">
      <c r="A2" s="3" t="s">
        <v>580</v>
      </c>
      <c r="B2" s="3" t="s">
        <v>625</v>
      </c>
      <c r="C2" s="3"/>
      <c r="D2" s="3"/>
      <c r="E2" s="3"/>
      <c r="F2" s="3"/>
      <c r="G2" s="3"/>
      <c r="H2" s="3"/>
      <c r="I2" s="3"/>
      <c r="J2" s="3"/>
    </row>
    <row r="3" s="1" customFormat="1" spans="1:10">
      <c r="A3" s="3" t="s">
        <v>582</v>
      </c>
      <c r="B3" s="4" t="s">
        <v>464</v>
      </c>
      <c r="C3" s="4"/>
      <c r="D3" s="4"/>
      <c r="E3" s="5" t="s">
        <v>583</v>
      </c>
      <c r="F3" s="3" t="s">
        <v>464</v>
      </c>
      <c r="G3" s="3"/>
      <c r="H3" s="3"/>
      <c r="I3" s="3"/>
      <c r="J3" s="3"/>
    </row>
    <row r="4" s="1" customFormat="1" spans="1:10">
      <c r="A4" s="3"/>
      <c r="B4" s="4"/>
      <c r="C4" s="4"/>
      <c r="D4" s="4"/>
      <c r="E4" s="6"/>
      <c r="F4" s="3"/>
      <c r="G4" s="3"/>
      <c r="H4" s="3"/>
      <c r="I4" s="3"/>
      <c r="J4" s="3"/>
    </row>
    <row r="5" s="1" customFormat="1" spans="1:10">
      <c r="A5" s="3" t="s">
        <v>584</v>
      </c>
      <c r="B5" s="3"/>
      <c r="C5" s="5" t="s">
        <v>585</v>
      </c>
      <c r="D5" s="5" t="s">
        <v>426</v>
      </c>
      <c r="E5" s="5" t="s">
        <v>586</v>
      </c>
      <c r="F5" s="3" t="s">
        <v>587</v>
      </c>
      <c r="G5" s="3"/>
      <c r="H5" s="3" t="s">
        <v>588</v>
      </c>
      <c r="I5" s="3" t="s">
        <v>589</v>
      </c>
      <c r="J5" s="3"/>
    </row>
    <row r="6" s="1" customFormat="1" spans="1:10">
      <c r="A6" s="3"/>
      <c r="B6" s="3"/>
      <c r="C6" s="6"/>
      <c r="D6" s="6"/>
      <c r="E6" s="6"/>
      <c r="F6" s="3"/>
      <c r="G6" s="3"/>
      <c r="H6" s="3"/>
      <c r="I6" s="3"/>
      <c r="J6" s="3"/>
    </row>
    <row r="7" s="1" customFormat="1" ht="28.5" spans="1:10">
      <c r="A7" s="3"/>
      <c r="B7" s="3" t="s">
        <v>519</v>
      </c>
      <c r="C7" s="3">
        <v>0.49</v>
      </c>
      <c r="D7" s="3">
        <v>0.49</v>
      </c>
      <c r="E7" s="3">
        <v>0.49</v>
      </c>
      <c r="F7" s="3">
        <v>10</v>
      </c>
      <c r="G7" s="3"/>
      <c r="H7" s="7">
        <v>1</v>
      </c>
      <c r="I7" s="3">
        <v>10</v>
      </c>
      <c r="J7" s="3"/>
    </row>
    <row r="8" s="1" customFormat="1" spans="1:10">
      <c r="A8" s="3"/>
      <c r="B8" s="5" t="s">
        <v>590</v>
      </c>
      <c r="C8" s="3"/>
      <c r="D8" s="3"/>
      <c r="E8" s="3"/>
      <c r="F8" s="3" t="s">
        <v>430</v>
      </c>
      <c r="G8" s="3"/>
      <c r="H8" s="3" t="s">
        <v>430</v>
      </c>
      <c r="I8" s="3" t="s">
        <v>430</v>
      </c>
      <c r="J8" s="3"/>
    </row>
    <row r="9" s="1" customFormat="1" spans="1:10">
      <c r="A9" s="3"/>
      <c r="B9" s="8"/>
      <c r="C9" s="3"/>
      <c r="D9" s="3"/>
      <c r="E9" s="3"/>
      <c r="F9" s="3"/>
      <c r="G9" s="3"/>
      <c r="H9" s="3"/>
      <c r="I9" s="3"/>
      <c r="J9" s="3"/>
    </row>
    <row r="10" s="1" customFormat="1" ht="28.5" spans="1:10">
      <c r="A10" s="3"/>
      <c r="B10" s="9" t="s">
        <v>523</v>
      </c>
      <c r="C10" s="3">
        <v>0.49</v>
      </c>
      <c r="D10" s="3">
        <v>0.49</v>
      </c>
      <c r="E10" s="3">
        <v>0.49</v>
      </c>
      <c r="F10" s="3" t="s">
        <v>430</v>
      </c>
      <c r="G10" s="3"/>
      <c r="H10" s="3" t="s">
        <v>430</v>
      </c>
      <c r="I10" s="3" t="s">
        <v>430</v>
      </c>
      <c r="J10" s="3"/>
    </row>
    <row r="11" s="1" customFormat="1" ht="28.5" spans="1:10">
      <c r="A11" s="3"/>
      <c r="B11" s="9" t="s">
        <v>591</v>
      </c>
      <c r="C11" s="3"/>
      <c r="D11" s="3"/>
      <c r="E11" s="10"/>
      <c r="F11" s="3" t="s">
        <v>430</v>
      </c>
      <c r="G11" s="3"/>
      <c r="H11" s="3" t="s">
        <v>430</v>
      </c>
      <c r="I11" s="3" t="s">
        <v>430</v>
      </c>
      <c r="J11" s="3"/>
    </row>
    <row r="12" s="1" customFormat="1" ht="14.25" spans="1:10">
      <c r="A12" s="11" t="s">
        <v>592</v>
      </c>
      <c r="B12" s="11"/>
      <c r="C12" s="11"/>
      <c r="D12" s="11"/>
      <c r="E12" s="11"/>
      <c r="F12" s="11"/>
      <c r="G12" s="11" t="s">
        <v>593</v>
      </c>
      <c r="H12" s="11"/>
      <c r="I12" s="11"/>
      <c r="J12" s="11"/>
    </row>
    <row r="13" s="1" customFormat="1" ht="42" customHeight="1" spans="1:10">
      <c r="A13" s="11" t="s">
        <v>594</v>
      </c>
      <c r="B13" s="11" t="s">
        <v>626</v>
      </c>
      <c r="C13" s="11"/>
      <c r="D13" s="11"/>
      <c r="E13" s="11"/>
      <c r="F13" s="11"/>
      <c r="G13" s="11" t="s">
        <v>627</v>
      </c>
      <c r="H13" s="11"/>
      <c r="I13" s="11"/>
      <c r="J13" s="11"/>
    </row>
    <row r="14" s="1" customFormat="1" ht="14.25" spans="1:10">
      <c r="A14" s="11" t="s">
        <v>528</v>
      </c>
      <c r="B14" s="11"/>
      <c r="C14" s="11"/>
      <c r="D14" s="11" t="s">
        <v>597</v>
      </c>
      <c r="E14" s="11"/>
      <c r="F14" s="11"/>
      <c r="G14" s="11" t="s">
        <v>598</v>
      </c>
      <c r="H14" s="11"/>
      <c r="I14" s="11"/>
      <c r="J14" s="11"/>
    </row>
    <row r="15" s="1" customFormat="1" spans="1:10">
      <c r="A15" s="3" t="s">
        <v>534</v>
      </c>
      <c r="B15" s="3" t="s">
        <v>535</v>
      </c>
      <c r="C15" s="5" t="s">
        <v>536</v>
      </c>
      <c r="D15" s="5" t="s">
        <v>529</v>
      </c>
      <c r="E15" s="3" t="s">
        <v>530</v>
      </c>
      <c r="F15" s="12" t="s">
        <v>531</v>
      </c>
      <c r="G15" s="12" t="s">
        <v>532</v>
      </c>
      <c r="H15" s="11" t="s">
        <v>587</v>
      </c>
      <c r="I15" s="11" t="s">
        <v>589</v>
      </c>
      <c r="J15" s="11" t="s">
        <v>533</v>
      </c>
    </row>
    <row r="16" s="1" customFormat="1" spans="1:10">
      <c r="A16" s="3"/>
      <c r="B16" s="3"/>
      <c r="C16" s="6"/>
      <c r="D16" s="6"/>
      <c r="E16" s="3"/>
      <c r="F16" s="13"/>
      <c r="G16" s="13"/>
      <c r="H16" s="11"/>
      <c r="I16" s="11"/>
      <c r="J16" s="11"/>
    </row>
    <row r="17" s="1" customFormat="1" ht="42.75" spans="1:10">
      <c r="A17" s="3" t="s">
        <v>537</v>
      </c>
      <c r="B17" s="3" t="s">
        <v>538</v>
      </c>
      <c r="C17" s="4" t="s">
        <v>628</v>
      </c>
      <c r="D17" s="3" t="str">
        <f>D18</f>
        <v>≥</v>
      </c>
      <c r="E17" s="3">
        <v>100</v>
      </c>
      <c r="F17" s="11" t="s">
        <v>566</v>
      </c>
      <c r="G17" s="14">
        <v>1</v>
      </c>
      <c r="H17" s="11">
        <v>25</v>
      </c>
      <c r="I17" s="11">
        <v>25</v>
      </c>
      <c r="J17" s="11"/>
    </row>
    <row r="18" s="1" customFormat="1" ht="28.5" spans="1:10">
      <c r="A18" s="3"/>
      <c r="B18" s="3" t="s">
        <v>550</v>
      </c>
      <c r="C18" s="4" t="s">
        <v>629</v>
      </c>
      <c r="D18" s="3" t="str">
        <f>D19</f>
        <v>≥</v>
      </c>
      <c r="E18" s="3">
        <v>100</v>
      </c>
      <c r="F18" s="11" t="s">
        <v>566</v>
      </c>
      <c r="G18" s="14">
        <v>1</v>
      </c>
      <c r="H18" s="11">
        <v>15</v>
      </c>
      <c r="I18" s="11">
        <v>15</v>
      </c>
      <c r="J18" s="11"/>
    </row>
    <row r="19" s="1" customFormat="1" ht="42.75" spans="1:10">
      <c r="A19" s="3"/>
      <c r="B19" s="3" t="s">
        <v>554</v>
      </c>
      <c r="C19" s="4" t="s">
        <v>630</v>
      </c>
      <c r="D19" s="3" t="s">
        <v>540</v>
      </c>
      <c r="E19" s="3">
        <v>96</v>
      </c>
      <c r="F19" s="11" t="s">
        <v>566</v>
      </c>
      <c r="G19" s="14">
        <v>0.96</v>
      </c>
      <c r="H19" s="11">
        <v>10</v>
      </c>
      <c r="I19" s="11">
        <v>10</v>
      </c>
      <c r="J19" s="11"/>
    </row>
    <row r="20" s="1" customFormat="1" ht="42.75" spans="1:10">
      <c r="A20" s="3"/>
      <c r="B20" s="3" t="s">
        <v>559</v>
      </c>
      <c r="C20" s="4" t="s">
        <v>605</v>
      </c>
      <c r="D20" s="3" t="s">
        <v>540</v>
      </c>
      <c r="E20" s="15">
        <v>100</v>
      </c>
      <c r="F20" s="11" t="s">
        <v>566</v>
      </c>
      <c r="G20" s="14">
        <v>1</v>
      </c>
      <c r="H20" s="11">
        <v>20</v>
      </c>
      <c r="I20" s="11">
        <v>20</v>
      </c>
      <c r="J20" s="11"/>
    </row>
    <row r="21" s="1" customFormat="1" ht="28.5" spans="1:10">
      <c r="A21" s="3" t="s">
        <v>563</v>
      </c>
      <c r="B21" s="3" t="s">
        <v>567</v>
      </c>
      <c r="C21" s="4" t="s">
        <v>631</v>
      </c>
      <c r="D21" s="3" t="s">
        <v>540</v>
      </c>
      <c r="E21" s="15">
        <v>100</v>
      </c>
      <c r="F21" s="11" t="s">
        <v>566</v>
      </c>
      <c r="G21" s="14">
        <v>1</v>
      </c>
      <c r="H21" s="11">
        <v>10</v>
      </c>
      <c r="I21" s="11">
        <v>10</v>
      </c>
      <c r="J21" s="11"/>
    </row>
    <row r="22" s="1" customFormat="1" ht="28.5" spans="1:10">
      <c r="A22" s="3"/>
      <c r="B22" s="3" t="s">
        <v>571</v>
      </c>
      <c r="C22" s="4" t="s">
        <v>632</v>
      </c>
      <c r="D22" s="3" t="s">
        <v>540</v>
      </c>
      <c r="E22" s="15">
        <v>95</v>
      </c>
      <c r="F22" s="11" t="s">
        <v>566</v>
      </c>
      <c r="G22" s="14">
        <v>0.95</v>
      </c>
      <c r="H22" s="11">
        <v>10</v>
      </c>
      <c r="I22" s="11">
        <v>10</v>
      </c>
      <c r="J22" s="11"/>
    </row>
    <row r="23" s="1" customFormat="1" ht="42.75" spans="1:10">
      <c r="A23" s="3" t="s">
        <v>573</v>
      </c>
      <c r="B23" s="3" t="s">
        <v>574</v>
      </c>
      <c r="C23" s="4" t="s">
        <v>633</v>
      </c>
      <c r="D23" s="3" t="s">
        <v>540</v>
      </c>
      <c r="E23" s="15">
        <v>95</v>
      </c>
      <c r="F23" s="11" t="s">
        <v>566</v>
      </c>
      <c r="G23" s="14">
        <v>0.95</v>
      </c>
      <c r="H23" s="11">
        <v>10</v>
      </c>
      <c r="I23" s="11">
        <v>10</v>
      </c>
      <c r="J23" s="11"/>
    </row>
    <row r="24" s="1" customFormat="1" ht="14.25" spans="1:10">
      <c r="A24" s="3" t="s">
        <v>609</v>
      </c>
      <c r="B24" s="3"/>
      <c r="C24" s="16"/>
      <c r="D24" s="16"/>
      <c r="E24" s="16"/>
      <c r="F24" s="16"/>
      <c r="G24" s="16"/>
      <c r="H24" s="16"/>
      <c r="I24" s="16"/>
      <c r="J24" s="16"/>
    </row>
    <row r="25" s="1" customFormat="1" ht="14.25" spans="1:10">
      <c r="A25" s="3" t="s">
        <v>610</v>
      </c>
      <c r="B25" s="3">
        <v>100</v>
      </c>
      <c r="C25" s="3"/>
      <c r="D25" s="3"/>
      <c r="E25" s="3"/>
      <c r="F25" s="3"/>
      <c r="G25" s="3"/>
      <c r="H25" s="3"/>
      <c r="I25" s="3">
        <v>100</v>
      </c>
      <c r="J25" s="10" t="s">
        <v>611</v>
      </c>
    </row>
    <row r="26" s="1" customFormat="1" spans="1:10">
      <c r="A26" s="17" t="s">
        <v>612</v>
      </c>
      <c r="B26" s="17"/>
      <c r="C26" s="17"/>
      <c r="D26" s="17"/>
      <c r="E26" s="17"/>
      <c r="F26" s="17"/>
      <c r="G26" s="17"/>
      <c r="H26" s="17"/>
      <c r="I26" s="17"/>
      <c r="J26" s="17"/>
    </row>
  </sheetData>
  <mergeCells count="50">
    <mergeCell ref="A1:J1"/>
    <mergeCell ref="B2:J2"/>
    <mergeCell ref="F7:G7"/>
    <mergeCell ref="I7:J7"/>
    <mergeCell ref="F10:G10"/>
    <mergeCell ref="I10:J10"/>
    <mergeCell ref="F11:G11"/>
    <mergeCell ref="I11:J11"/>
    <mergeCell ref="A12:F12"/>
    <mergeCell ref="G12:J12"/>
    <mergeCell ref="B13:F13"/>
    <mergeCell ref="G13:J13"/>
    <mergeCell ref="A14:C14"/>
    <mergeCell ref="D14:F14"/>
    <mergeCell ref="G14:J14"/>
    <mergeCell ref="A24:B24"/>
    <mergeCell ref="C24:J24"/>
    <mergeCell ref="B25:H25"/>
    <mergeCell ref="A26:J26"/>
    <mergeCell ref="A3:A4"/>
    <mergeCell ref="A5:A11"/>
    <mergeCell ref="A15:A16"/>
    <mergeCell ref="A17:A20"/>
    <mergeCell ref="A21:A22"/>
    <mergeCell ref="B5:B6"/>
    <mergeCell ref="B8:B9"/>
    <mergeCell ref="B15:B16"/>
    <mergeCell ref="C5:C6"/>
    <mergeCell ref="C8:C9"/>
    <mergeCell ref="C15:C16"/>
    <mergeCell ref="D5:D6"/>
    <mergeCell ref="D8:D9"/>
    <mergeCell ref="D15:D16"/>
    <mergeCell ref="E3:E4"/>
    <mergeCell ref="E5:E6"/>
    <mergeCell ref="E8:E9"/>
    <mergeCell ref="E15:E16"/>
    <mergeCell ref="F15:F16"/>
    <mergeCell ref="G15:G16"/>
    <mergeCell ref="H5:H6"/>
    <mergeCell ref="H8:H9"/>
    <mergeCell ref="H15:H16"/>
    <mergeCell ref="I15:I16"/>
    <mergeCell ref="J15:J16"/>
    <mergeCell ref="B3:D4"/>
    <mergeCell ref="F3:J4"/>
    <mergeCell ref="F5:G6"/>
    <mergeCell ref="I5:J6"/>
    <mergeCell ref="F8:G9"/>
    <mergeCell ref="I8:J9"/>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6"/>
  <sheetViews>
    <sheetView topLeftCell="A10" workbookViewId="0">
      <selection activeCell="L19" sqref="L19"/>
    </sheetView>
  </sheetViews>
  <sheetFormatPr defaultColWidth="9" defaultRowHeight="13.5"/>
  <cols>
    <col min="1" max="1" width="9" style="1"/>
    <col min="2" max="2" width="9.75" style="1" customWidth="1"/>
    <col min="3" max="3" width="10.25" style="1" customWidth="1"/>
    <col min="4" max="4" width="9" style="1"/>
    <col min="5" max="5" width="9.625" style="1" customWidth="1"/>
    <col min="6" max="9" width="9" style="1"/>
    <col min="10" max="10" width="11.25" style="1" customWidth="1"/>
    <col min="11" max="16384" width="9" style="1"/>
  </cols>
  <sheetData>
    <row r="1" s="1" customFormat="1" ht="24" spans="1:10">
      <c r="A1" s="2" t="s">
        <v>579</v>
      </c>
      <c r="B1" s="2"/>
      <c r="C1" s="2"/>
      <c r="D1" s="2"/>
      <c r="E1" s="2"/>
      <c r="F1" s="2"/>
      <c r="G1" s="2"/>
      <c r="H1" s="2"/>
      <c r="I1" s="2"/>
      <c r="J1" s="2"/>
    </row>
    <row r="2" s="1" customFormat="1" ht="14.25" spans="1:10">
      <c r="A2" s="3" t="s">
        <v>580</v>
      </c>
      <c r="B2" s="3" t="s">
        <v>634</v>
      </c>
      <c r="C2" s="3"/>
      <c r="D2" s="3"/>
      <c r="E2" s="3"/>
      <c r="F2" s="3"/>
      <c r="G2" s="3"/>
      <c r="H2" s="3"/>
      <c r="I2" s="3"/>
      <c r="J2" s="3"/>
    </row>
    <row r="3" s="1" customFormat="1" spans="1:10">
      <c r="A3" s="3" t="s">
        <v>582</v>
      </c>
      <c r="B3" s="4" t="s">
        <v>464</v>
      </c>
      <c r="C3" s="4"/>
      <c r="D3" s="4"/>
      <c r="E3" s="5" t="s">
        <v>583</v>
      </c>
      <c r="F3" s="3" t="s">
        <v>464</v>
      </c>
      <c r="G3" s="3"/>
      <c r="H3" s="3"/>
      <c r="I3" s="3"/>
      <c r="J3" s="3"/>
    </row>
    <row r="4" s="1" customFormat="1" spans="1:10">
      <c r="A4" s="3"/>
      <c r="B4" s="4"/>
      <c r="C4" s="4"/>
      <c r="D4" s="4"/>
      <c r="E4" s="6"/>
      <c r="F4" s="3"/>
      <c r="G4" s="3"/>
      <c r="H4" s="3"/>
      <c r="I4" s="3"/>
      <c r="J4" s="3"/>
    </row>
    <row r="5" s="1" customFormat="1" spans="1:10">
      <c r="A5" s="3" t="s">
        <v>584</v>
      </c>
      <c r="B5" s="3"/>
      <c r="C5" s="5" t="s">
        <v>585</v>
      </c>
      <c r="D5" s="5" t="s">
        <v>426</v>
      </c>
      <c r="E5" s="5" t="s">
        <v>586</v>
      </c>
      <c r="F5" s="3" t="s">
        <v>587</v>
      </c>
      <c r="G5" s="3"/>
      <c r="H5" s="3" t="s">
        <v>588</v>
      </c>
      <c r="I5" s="3" t="s">
        <v>589</v>
      </c>
      <c r="J5" s="3"/>
    </row>
    <row r="6" s="1" customFormat="1" ht="24" customHeight="1" spans="1:10">
      <c r="A6" s="3"/>
      <c r="B6" s="3"/>
      <c r="C6" s="6"/>
      <c r="D6" s="6"/>
      <c r="E6" s="6"/>
      <c r="F6" s="3"/>
      <c r="G6" s="3"/>
      <c r="H6" s="3"/>
      <c r="I6" s="3"/>
      <c r="J6" s="3"/>
    </row>
    <row r="7" s="1" customFormat="1" ht="28.5" spans="1:10">
      <c r="A7" s="3"/>
      <c r="B7" s="3" t="s">
        <v>519</v>
      </c>
      <c r="C7" s="3">
        <v>0.52</v>
      </c>
      <c r="D7" s="3">
        <v>0.52</v>
      </c>
      <c r="E7" s="3">
        <v>0.52</v>
      </c>
      <c r="F7" s="3">
        <v>10</v>
      </c>
      <c r="G7" s="3"/>
      <c r="H7" s="7">
        <v>1</v>
      </c>
      <c r="I7" s="3">
        <v>10</v>
      </c>
      <c r="J7" s="3"/>
    </row>
    <row r="8" s="1" customFormat="1" spans="1:10">
      <c r="A8" s="3"/>
      <c r="B8" s="5" t="s">
        <v>590</v>
      </c>
      <c r="C8" s="3"/>
      <c r="D8" s="3"/>
      <c r="E8" s="3"/>
      <c r="F8" s="3" t="s">
        <v>430</v>
      </c>
      <c r="G8" s="3"/>
      <c r="H8" s="3" t="s">
        <v>430</v>
      </c>
      <c r="I8" s="3" t="s">
        <v>430</v>
      </c>
      <c r="J8" s="3"/>
    </row>
    <row r="9" s="1" customFormat="1" spans="1:10">
      <c r="A9" s="3"/>
      <c r="B9" s="8"/>
      <c r="C9" s="3"/>
      <c r="D9" s="3"/>
      <c r="E9" s="3"/>
      <c r="F9" s="3"/>
      <c r="G9" s="3"/>
      <c r="H9" s="3"/>
      <c r="I9" s="3"/>
      <c r="J9" s="3"/>
    </row>
    <row r="10" s="1" customFormat="1" ht="28.5" spans="1:10">
      <c r="A10" s="3"/>
      <c r="B10" s="9" t="s">
        <v>523</v>
      </c>
      <c r="C10" s="3">
        <v>0.52</v>
      </c>
      <c r="D10" s="3">
        <v>0.52</v>
      </c>
      <c r="E10" s="3">
        <v>0.52</v>
      </c>
      <c r="F10" s="3" t="s">
        <v>430</v>
      </c>
      <c r="G10" s="3"/>
      <c r="H10" s="3" t="s">
        <v>430</v>
      </c>
      <c r="I10" s="3" t="s">
        <v>430</v>
      </c>
      <c r="J10" s="3"/>
    </row>
    <row r="11" s="1" customFormat="1" ht="28.5" spans="1:10">
      <c r="A11" s="3"/>
      <c r="B11" s="9" t="s">
        <v>591</v>
      </c>
      <c r="C11" s="3"/>
      <c r="D11" s="3"/>
      <c r="E11" s="10"/>
      <c r="F11" s="3" t="s">
        <v>430</v>
      </c>
      <c r="G11" s="3"/>
      <c r="H11" s="3" t="s">
        <v>430</v>
      </c>
      <c r="I11" s="3" t="s">
        <v>430</v>
      </c>
      <c r="J11" s="3"/>
    </row>
    <row r="12" s="1" customFormat="1" ht="14.25" spans="1:10">
      <c r="A12" s="11" t="s">
        <v>592</v>
      </c>
      <c r="B12" s="11"/>
      <c r="C12" s="11"/>
      <c r="D12" s="11"/>
      <c r="E12" s="11"/>
      <c r="F12" s="11"/>
      <c r="G12" s="11" t="s">
        <v>593</v>
      </c>
      <c r="H12" s="11"/>
      <c r="I12" s="11"/>
      <c r="J12" s="11"/>
    </row>
    <row r="13" s="1" customFormat="1" ht="63" customHeight="1" spans="1:10">
      <c r="A13" s="11" t="s">
        <v>594</v>
      </c>
      <c r="B13" s="11" t="s">
        <v>635</v>
      </c>
      <c r="C13" s="11"/>
      <c r="D13" s="11"/>
      <c r="E13" s="11"/>
      <c r="F13" s="11"/>
      <c r="G13" s="11" t="s">
        <v>636</v>
      </c>
      <c r="H13" s="11"/>
      <c r="I13" s="11"/>
      <c r="J13" s="11"/>
    </row>
    <row r="14" s="1" customFormat="1" ht="14.25" spans="1:10">
      <c r="A14" s="11" t="s">
        <v>528</v>
      </c>
      <c r="B14" s="11"/>
      <c r="C14" s="11"/>
      <c r="D14" s="11" t="s">
        <v>597</v>
      </c>
      <c r="E14" s="11"/>
      <c r="F14" s="11"/>
      <c r="G14" s="11" t="s">
        <v>598</v>
      </c>
      <c r="H14" s="11"/>
      <c r="I14" s="11"/>
      <c r="J14" s="11"/>
    </row>
    <row r="15" s="1" customFormat="1" spans="1:10">
      <c r="A15" s="3" t="s">
        <v>534</v>
      </c>
      <c r="B15" s="3" t="s">
        <v>535</v>
      </c>
      <c r="C15" s="5" t="s">
        <v>536</v>
      </c>
      <c r="D15" s="5" t="s">
        <v>529</v>
      </c>
      <c r="E15" s="3" t="s">
        <v>530</v>
      </c>
      <c r="F15" s="12" t="s">
        <v>531</v>
      </c>
      <c r="G15" s="12" t="s">
        <v>532</v>
      </c>
      <c r="H15" s="11" t="s">
        <v>587</v>
      </c>
      <c r="I15" s="11" t="s">
        <v>589</v>
      </c>
      <c r="J15" s="11" t="s">
        <v>533</v>
      </c>
    </row>
    <row r="16" s="1" customFormat="1" spans="1:10">
      <c r="A16" s="3"/>
      <c r="B16" s="3"/>
      <c r="C16" s="6"/>
      <c r="D16" s="6"/>
      <c r="E16" s="3"/>
      <c r="F16" s="13"/>
      <c r="G16" s="13"/>
      <c r="H16" s="11"/>
      <c r="I16" s="11"/>
      <c r="J16" s="11"/>
    </row>
    <row r="17" s="1" customFormat="1" ht="42.75" spans="1:10">
      <c r="A17" s="3" t="s">
        <v>537</v>
      </c>
      <c r="B17" s="3" t="s">
        <v>538</v>
      </c>
      <c r="C17" s="4" t="s">
        <v>637</v>
      </c>
      <c r="D17" s="3" t="str">
        <f t="shared" ref="D17:D20" si="0">D18</f>
        <v>≥</v>
      </c>
      <c r="E17" s="3">
        <v>100</v>
      </c>
      <c r="F17" s="11" t="s">
        <v>566</v>
      </c>
      <c r="G17" s="14">
        <v>1</v>
      </c>
      <c r="H17" s="11">
        <v>25</v>
      </c>
      <c r="I17" s="11">
        <v>25</v>
      </c>
      <c r="J17" s="11"/>
    </row>
    <row r="18" s="1" customFormat="1" ht="28.5" spans="1:10">
      <c r="A18" s="3"/>
      <c r="B18" s="3" t="s">
        <v>550</v>
      </c>
      <c r="C18" s="4" t="s">
        <v>638</v>
      </c>
      <c r="D18" s="3" t="str">
        <f t="shared" si="0"/>
        <v>≥</v>
      </c>
      <c r="E18" s="3">
        <v>100</v>
      </c>
      <c r="F18" s="11" t="s">
        <v>566</v>
      </c>
      <c r="G18" s="14">
        <v>1</v>
      </c>
      <c r="H18" s="11">
        <v>15</v>
      </c>
      <c r="I18" s="11">
        <v>15</v>
      </c>
      <c r="J18" s="11"/>
    </row>
    <row r="19" s="1" customFormat="1" ht="28.5" spans="1:10">
      <c r="A19" s="3"/>
      <c r="B19" s="3" t="s">
        <v>554</v>
      </c>
      <c r="C19" s="4" t="s">
        <v>639</v>
      </c>
      <c r="D19" s="3" t="s">
        <v>540</v>
      </c>
      <c r="E19" s="3">
        <v>96</v>
      </c>
      <c r="F19" s="11" t="s">
        <v>566</v>
      </c>
      <c r="G19" s="14">
        <v>0.96</v>
      </c>
      <c r="H19" s="11">
        <v>10</v>
      </c>
      <c r="I19" s="11">
        <v>10</v>
      </c>
      <c r="J19" s="11"/>
    </row>
    <row r="20" s="1" customFormat="1" ht="28.5" spans="1:10">
      <c r="A20" s="3"/>
      <c r="B20" s="3" t="s">
        <v>559</v>
      </c>
      <c r="C20" s="4" t="s">
        <v>640</v>
      </c>
      <c r="D20" s="3" t="str">
        <f t="shared" si="0"/>
        <v>≥</v>
      </c>
      <c r="E20" s="15">
        <v>100</v>
      </c>
      <c r="F20" s="11" t="s">
        <v>566</v>
      </c>
      <c r="G20" s="14">
        <v>1</v>
      </c>
      <c r="H20" s="11">
        <v>20</v>
      </c>
      <c r="I20" s="11">
        <v>20</v>
      </c>
      <c r="J20" s="11"/>
    </row>
    <row r="21" s="1" customFormat="1" ht="28.5" spans="1:10">
      <c r="A21" s="3" t="s">
        <v>563</v>
      </c>
      <c r="B21" s="3" t="s">
        <v>567</v>
      </c>
      <c r="C21" s="4" t="s">
        <v>631</v>
      </c>
      <c r="D21" s="3" t="s">
        <v>540</v>
      </c>
      <c r="E21" s="15">
        <v>100</v>
      </c>
      <c r="F21" s="11" t="s">
        <v>566</v>
      </c>
      <c r="G21" s="14">
        <v>1</v>
      </c>
      <c r="H21" s="11">
        <v>10</v>
      </c>
      <c r="I21" s="11">
        <v>10</v>
      </c>
      <c r="J21" s="11"/>
    </row>
    <row r="22" s="1" customFormat="1" ht="28.5" spans="1:10">
      <c r="A22" s="3"/>
      <c r="B22" s="3" t="s">
        <v>571</v>
      </c>
      <c r="C22" s="4" t="s">
        <v>632</v>
      </c>
      <c r="D22" s="3" t="s">
        <v>540</v>
      </c>
      <c r="E22" s="15">
        <v>95</v>
      </c>
      <c r="F22" s="11" t="s">
        <v>566</v>
      </c>
      <c r="G22" s="14">
        <v>0.95</v>
      </c>
      <c r="H22" s="11">
        <v>10</v>
      </c>
      <c r="I22" s="11">
        <v>10</v>
      </c>
      <c r="J22" s="11"/>
    </row>
    <row r="23" s="1" customFormat="1" ht="42.75" spans="1:10">
      <c r="A23" s="3" t="s">
        <v>573</v>
      </c>
      <c r="B23" s="3" t="s">
        <v>574</v>
      </c>
      <c r="C23" s="4" t="s">
        <v>633</v>
      </c>
      <c r="D23" s="3" t="s">
        <v>540</v>
      </c>
      <c r="E23" s="15">
        <v>95</v>
      </c>
      <c r="F23" s="11" t="s">
        <v>566</v>
      </c>
      <c r="G23" s="14">
        <v>0.95</v>
      </c>
      <c r="H23" s="11">
        <v>10</v>
      </c>
      <c r="I23" s="11">
        <v>10</v>
      </c>
      <c r="J23" s="11"/>
    </row>
    <row r="24" s="1" customFormat="1" ht="14.25" spans="1:10">
      <c r="A24" s="3" t="s">
        <v>609</v>
      </c>
      <c r="B24" s="3"/>
      <c r="C24" s="16"/>
      <c r="D24" s="16"/>
      <c r="E24" s="16"/>
      <c r="F24" s="16"/>
      <c r="G24" s="16"/>
      <c r="H24" s="16"/>
      <c r="I24" s="16"/>
      <c r="J24" s="16"/>
    </row>
    <row r="25" s="1" customFormat="1" ht="14.25" spans="1:10">
      <c r="A25" s="3" t="s">
        <v>610</v>
      </c>
      <c r="B25" s="3">
        <v>100</v>
      </c>
      <c r="C25" s="3"/>
      <c r="D25" s="3"/>
      <c r="E25" s="3"/>
      <c r="F25" s="3"/>
      <c r="G25" s="3"/>
      <c r="H25" s="3"/>
      <c r="I25" s="3">
        <v>100</v>
      </c>
      <c r="J25" s="10" t="s">
        <v>611</v>
      </c>
    </row>
    <row r="26" s="1" customFormat="1" spans="1:10">
      <c r="A26" s="17" t="s">
        <v>612</v>
      </c>
      <c r="B26" s="17"/>
      <c r="C26" s="17"/>
      <c r="D26" s="17"/>
      <c r="E26" s="17"/>
      <c r="F26" s="17"/>
      <c r="G26" s="17"/>
      <c r="H26" s="17"/>
      <c r="I26" s="17"/>
      <c r="J26" s="17"/>
    </row>
  </sheetData>
  <mergeCells count="50">
    <mergeCell ref="A1:J1"/>
    <mergeCell ref="B2:J2"/>
    <mergeCell ref="F7:G7"/>
    <mergeCell ref="I7:J7"/>
    <mergeCell ref="F10:G10"/>
    <mergeCell ref="I10:J10"/>
    <mergeCell ref="F11:G11"/>
    <mergeCell ref="I11:J11"/>
    <mergeCell ref="A12:F12"/>
    <mergeCell ref="G12:J12"/>
    <mergeCell ref="B13:F13"/>
    <mergeCell ref="G13:J13"/>
    <mergeCell ref="A14:C14"/>
    <mergeCell ref="D14:F14"/>
    <mergeCell ref="G14:J14"/>
    <mergeCell ref="A24:B24"/>
    <mergeCell ref="C24:J24"/>
    <mergeCell ref="B25:H25"/>
    <mergeCell ref="A26:J26"/>
    <mergeCell ref="A3:A4"/>
    <mergeCell ref="A5:A11"/>
    <mergeCell ref="A15:A16"/>
    <mergeCell ref="A17:A20"/>
    <mergeCell ref="A21:A22"/>
    <mergeCell ref="B5:B6"/>
    <mergeCell ref="B8:B9"/>
    <mergeCell ref="B15:B16"/>
    <mergeCell ref="C5:C6"/>
    <mergeCell ref="C8:C9"/>
    <mergeCell ref="C15:C16"/>
    <mergeCell ref="D5:D6"/>
    <mergeCell ref="D8:D9"/>
    <mergeCell ref="D15:D16"/>
    <mergeCell ref="E3:E4"/>
    <mergeCell ref="E5:E6"/>
    <mergeCell ref="E8:E9"/>
    <mergeCell ref="E15:E16"/>
    <mergeCell ref="F15:F16"/>
    <mergeCell ref="G15:G16"/>
    <mergeCell ref="H5:H6"/>
    <mergeCell ref="H8:H9"/>
    <mergeCell ref="H15:H16"/>
    <mergeCell ref="I15:I16"/>
    <mergeCell ref="J15:J16"/>
    <mergeCell ref="B3:D4"/>
    <mergeCell ref="F3:J4"/>
    <mergeCell ref="F5:G6"/>
    <mergeCell ref="I5:J6"/>
    <mergeCell ref="F8:G9"/>
    <mergeCell ref="I8:J9"/>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6"/>
  <sheetViews>
    <sheetView workbookViewId="0">
      <selection activeCell="O19" sqref="O19"/>
    </sheetView>
  </sheetViews>
  <sheetFormatPr defaultColWidth="9" defaultRowHeight="13.5"/>
  <cols>
    <col min="1" max="2" width="9" style="1"/>
    <col min="3" max="3" width="10.25" style="1" customWidth="1"/>
    <col min="4" max="4" width="10.375" style="1" customWidth="1"/>
    <col min="5" max="5" width="11.625" style="1" customWidth="1"/>
    <col min="6" max="9" width="9" style="1"/>
    <col min="10" max="10" width="8.125" style="1" customWidth="1"/>
    <col min="11" max="11" width="9" style="1"/>
    <col min="12" max="12" width="12.625" style="1"/>
    <col min="13" max="16384" width="9" style="1"/>
  </cols>
  <sheetData>
    <row r="1" s="1" customFormat="1" ht="24" spans="1:12">
      <c r="A1" s="2" t="s">
        <v>579</v>
      </c>
      <c r="B1" s="2"/>
      <c r="C1" s="2"/>
      <c r="D1" s="2"/>
      <c r="E1" s="2"/>
      <c r="F1" s="2"/>
      <c r="G1" s="2"/>
      <c r="H1" s="2"/>
      <c r="I1" s="2"/>
      <c r="J1" s="2"/>
    </row>
    <row r="2" s="1" customFormat="1" ht="14.25" spans="1:12">
      <c r="A2" s="3" t="s">
        <v>580</v>
      </c>
      <c r="B2" s="3" t="s">
        <v>641</v>
      </c>
      <c r="C2" s="3"/>
      <c r="D2" s="3"/>
      <c r="E2" s="3"/>
      <c r="F2" s="3"/>
      <c r="G2" s="3"/>
      <c r="H2" s="3"/>
      <c r="I2" s="3"/>
      <c r="J2" s="3"/>
    </row>
    <row r="3" s="1" customFormat="1" spans="1:12">
      <c r="A3" s="3" t="s">
        <v>582</v>
      </c>
      <c r="B3" s="4" t="s">
        <v>464</v>
      </c>
      <c r="C3" s="4"/>
      <c r="D3" s="4"/>
      <c r="E3" s="5" t="s">
        <v>583</v>
      </c>
      <c r="F3" s="3" t="s">
        <v>464</v>
      </c>
      <c r="G3" s="3"/>
      <c r="H3" s="3"/>
      <c r="I3" s="3"/>
      <c r="J3" s="3"/>
    </row>
    <row r="4" s="1" customFormat="1" spans="1:12">
      <c r="A4" s="3"/>
      <c r="B4" s="4"/>
      <c r="C4" s="4"/>
      <c r="D4" s="4"/>
      <c r="E4" s="6"/>
      <c r="F4" s="3"/>
      <c r="G4" s="3"/>
      <c r="H4" s="3"/>
      <c r="I4" s="3"/>
      <c r="J4" s="3"/>
    </row>
    <row r="5" s="1" customFormat="1" spans="1:12">
      <c r="A5" s="3" t="s">
        <v>584</v>
      </c>
      <c r="B5" s="3"/>
      <c r="C5" s="5" t="s">
        <v>585</v>
      </c>
      <c r="D5" s="5" t="s">
        <v>426</v>
      </c>
      <c r="E5" s="5" t="s">
        <v>586</v>
      </c>
      <c r="F5" s="3" t="s">
        <v>587</v>
      </c>
      <c r="G5" s="3"/>
      <c r="H5" s="3" t="s">
        <v>588</v>
      </c>
      <c r="I5" s="3" t="s">
        <v>589</v>
      </c>
      <c r="J5" s="3"/>
    </row>
    <row r="6" s="1" customFormat="1" spans="1:12">
      <c r="A6" s="3"/>
      <c r="B6" s="3"/>
      <c r="C6" s="6"/>
      <c r="D6" s="6"/>
      <c r="E6" s="6"/>
      <c r="F6" s="3"/>
      <c r="G6" s="3"/>
      <c r="H6" s="3"/>
      <c r="I6" s="3"/>
      <c r="J6" s="3"/>
    </row>
    <row r="7" s="1" customFormat="1" ht="28.5" spans="1:12">
      <c r="A7" s="3"/>
      <c r="B7" s="3" t="s">
        <v>519</v>
      </c>
      <c r="C7" s="3">
        <v>2.026</v>
      </c>
      <c r="D7" s="3">
        <v>2.026</v>
      </c>
      <c r="E7" s="3">
        <v>2.026</v>
      </c>
      <c r="F7" s="3">
        <v>10</v>
      </c>
      <c r="G7" s="3"/>
      <c r="H7" s="7">
        <v>1</v>
      </c>
      <c r="I7" s="3">
        <v>10</v>
      </c>
      <c r="J7" s="3"/>
      <c r="L7" s="1">
        <f>D7/C7</f>
        <v>1</v>
      </c>
    </row>
    <row r="8" s="1" customFormat="1" spans="1:12">
      <c r="A8" s="3"/>
      <c r="B8" s="5" t="s">
        <v>590</v>
      </c>
      <c r="C8" s="9"/>
      <c r="D8" s="9"/>
      <c r="E8" s="9"/>
      <c r="F8" s="3" t="s">
        <v>430</v>
      </c>
      <c r="G8" s="3"/>
      <c r="H8" s="3" t="s">
        <v>430</v>
      </c>
      <c r="I8" s="3" t="s">
        <v>430</v>
      </c>
      <c r="J8" s="3"/>
    </row>
    <row r="9" s="1" customFormat="1" spans="1:12">
      <c r="A9" s="3"/>
      <c r="B9" s="8"/>
      <c r="C9" s="9"/>
      <c r="D9" s="9"/>
      <c r="E9" s="9"/>
      <c r="F9" s="3"/>
      <c r="G9" s="3"/>
      <c r="H9" s="3"/>
      <c r="I9" s="3"/>
      <c r="J9" s="3"/>
    </row>
    <row r="10" s="1" customFormat="1" ht="28.5" spans="1:12">
      <c r="A10" s="3"/>
      <c r="B10" s="9" t="s">
        <v>523</v>
      </c>
      <c r="C10" s="3">
        <v>2.026</v>
      </c>
      <c r="D10" s="3">
        <v>2.026</v>
      </c>
      <c r="E10" s="3">
        <v>2.026</v>
      </c>
      <c r="F10" s="3" t="s">
        <v>430</v>
      </c>
      <c r="G10" s="3"/>
      <c r="H10" s="3" t="s">
        <v>430</v>
      </c>
      <c r="I10" s="3" t="s">
        <v>430</v>
      </c>
      <c r="J10" s="3"/>
    </row>
    <row r="11" s="1" customFormat="1" ht="28.5" spans="1:12">
      <c r="A11" s="3"/>
      <c r="B11" s="9" t="s">
        <v>591</v>
      </c>
      <c r="C11" s="3"/>
      <c r="D11" s="3"/>
      <c r="E11" s="10"/>
      <c r="F11" s="3" t="s">
        <v>430</v>
      </c>
      <c r="G11" s="3"/>
      <c r="H11" s="3" t="s">
        <v>430</v>
      </c>
      <c r="I11" s="3" t="s">
        <v>430</v>
      </c>
      <c r="J11" s="3"/>
    </row>
    <row r="12" s="1" customFormat="1" ht="14.25" spans="1:12">
      <c r="A12" s="11" t="s">
        <v>592</v>
      </c>
      <c r="B12" s="11"/>
      <c r="C12" s="11"/>
      <c r="D12" s="11"/>
      <c r="E12" s="11"/>
      <c r="F12" s="11"/>
      <c r="G12" s="11" t="s">
        <v>593</v>
      </c>
      <c r="H12" s="11"/>
      <c r="I12" s="11"/>
      <c r="J12" s="11"/>
    </row>
    <row r="13" s="1" customFormat="1" ht="61" customHeight="1" spans="1:12">
      <c r="A13" s="11" t="s">
        <v>594</v>
      </c>
      <c r="B13" s="11" t="s">
        <v>642</v>
      </c>
      <c r="C13" s="11"/>
      <c r="D13" s="11"/>
      <c r="E13" s="11"/>
      <c r="F13" s="11"/>
      <c r="G13" s="11" t="s">
        <v>643</v>
      </c>
      <c r="H13" s="11"/>
      <c r="I13" s="11"/>
      <c r="J13" s="11"/>
    </row>
    <row r="14" s="1" customFormat="1" ht="14.25" spans="1:12">
      <c r="A14" s="11" t="s">
        <v>528</v>
      </c>
      <c r="B14" s="11"/>
      <c r="C14" s="11"/>
      <c r="D14" s="11" t="s">
        <v>597</v>
      </c>
      <c r="E14" s="11"/>
      <c r="F14" s="11"/>
      <c r="G14" s="11" t="s">
        <v>598</v>
      </c>
      <c r="H14" s="11"/>
      <c r="I14" s="11"/>
      <c r="J14" s="11"/>
    </row>
    <row r="15" s="1" customFormat="1" spans="1:12">
      <c r="A15" s="3" t="s">
        <v>534</v>
      </c>
      <c r="B15" s="3" t="s">
        <v>535</v>
      </c>
      <c r="C15" s="5" t="s">
        <v>536</v>
      </c>
      <c r="D15" s="5" t="s">
        <v>529</v>
      </c>
      <c r="E15" s="3" t="s">
        <v>530</v>
      </c>
      <c r="F15" s="12" t="s">
        <v>531</v>
      </c>
      <c r="G15" s="12" t="s">
        <v>532</v>
      </c>
      <c r="H15" s="11" t="s">
        <v>587</v>
      </c>
      <c r="I15" s="11" t="s">
        <v>589</v>
      </c>
      <c r="J15" s="11" t="s">
        <v>533</v>
      </c>
    </row>
    <row r="16" s="1" customFormat="1" spans="1:12">
      <c r="A16" s="3"/>
      <c r="B16" s="3"/>
      <c r="C16" s="6"/>
      <c r="D16" s="6"/>
      <c r="E16" s="3"/>
      <c r="F16" s="13"/>
      <c r="G16" s="13"/>
      <c r="H16" s="11"/>
      <c r="I16" s="11"/>
      <c r="J16" s="11"/>
    </row>
    <row r="17" s="1" customFormat="1" ht="57" spans="1:10">
      <c r="A17" s="3" t="s">
        <v>537</v>
      </c>
      <c r="B17" s="3" t="s">
        <v>538</v>
      </c>
      <c r="C17" s="4" t="s">
        <v>628</v>
      </c>
      <c r="D17" s="3" t="str">
        <f>D18</f>
        <v>≥</v>
      </c>
      <c r="E17" s="3">
        <v>100</v>
      </c>
      <c r="F17" s="11" t="s">
        <v>566</v>
      </c>
      <c r="G17" s="14">
        <v>1</v>
      </c>
      <c r="H17" s="11">
        <v>25</v>
      </c>
      <c r="I17" s="11">
        <v>25</v>
      </c>
      <c r="J17" s="11"/>
    </row>
    <row r="18" s="1" customFormat="1" ht="28.5" spans="1:10">
      <c r="A18" s="3"/>
      <c r="B18" s="3" t="s">
        <v>550</v>
      </c>
      <c r="C18" s="4" t="s">
        <v>629</v>
      </c>
      <c r="D18" s="3" t="str">
        <f>D19</f>
        <v>≥</v>
      </c>
      <c r="E18" s="3">
        <v>100</v>
      </c>
      <c r="F18" s="11" t="s">
        <v>566</v>
      </c>
      <c r="G18" s="14">
        <v>1</v>
      </c>
      <c r="H18" s="11">
        <v>15</v>
      </c>
      <c r="I18" s="11">
        <v>15</v>
      </c>
      <c r="J18" s="11"/>
    </row>
    <row r="19" s="1" customFormat="1" ht="42.75" spans="1:10">
      <c r="A19" s="3"/>
      <c r="B19" s="3" t="s">
        <v>554</v>
      </c>
      <c r="C19" s="4" t="s">
        <v>630</v>
      </c>
      <c r="D19" s="3" t="s">
        <v>540</v>
      </c>
      <c r="E19" s="3">
        <v>96</v>
      </c>
      <c r="F19" s="11" t="s">
        <v>566</v>
      </c>
      <c r="G19" s="14">
        <v>0.96</v>
      </c>
      <c r="H19" s="11">
        <v>10</v>
      </c>
      <c r="I19" s="11">
        <v>10</v>
      </c>
      <c r="J19" s="11"/>
    </row>
    <row r="20" s="1" customFormat="1" ht="42.75" spans="1:10">
      <c r="A20" s="3"/>
      <c r="B20" s="3" t="s">
        <v>559</v>
      </c>
      <c r="C20" s="4" t="s">
        <v>605</v>
      </c>
      <c r="D20" s="3" t="s">
        <v>540</v>
      </c>
      <c r="E20" s="15">
        <v>100</v>
      </c>
      <c r="F20" s="11" t="s">
        <v>566</v>
      </c>
      <c r="G20" s="14">
        <v>1</v>
      </c>
      <c r="H20" s="11">
        <v>20</v>
      </c>
      <c r="I20" s="11">
        <v>20</v>
      </c>
      <c r="J20" s="11"/>
    </row>
    <row r="21" s="1" customFormat="1" ht="28.5" spans="1:10">
      <c r="A21" s="3" t="s">
        <v>563</v>
      </c>
      <c r="B21" s="3" t="s">
        <v>567</v>
      </c>
      <c r="C21" s="4" t="s">
        <v>631</v>
      </c>
      <c r="D21" s="3" t="s">
        <v>540</v>
      </c>
      <c r="E21" s="15">
        <v>100</v>
      </c>
      <c r="F21" s="11" t="s">
        <v>566</v>
      </c>
      <c r="G21" s="14">
        <v>1</v>
      </c>
      <c r="H21" s="11">
        <v>10</v>
      </c>
      <c r="I21" s="11">
        <v>10</v>
      </c>
      <c r="J21" s="11"/>
    </row>
    <row r="22" s="1" customFormat="1" ht="28.5" spans="1:10">
      <c r="A22" s="3"/>
      <c r="B22" s="3" t="s">
        <v>571</v>
      </c>
      <c r="C22" s="4" t="s">
        <v>632</v>
      </c>
      <c r="D22" s="3" t="s">
        <v>540</v>
      </c>
      <c r="E22" s="15">
        <v>95</v>
      </c>
      <c r="F22" s="11" t="s">
        <v>566</v>
      </c>
      <c r="G22" s="14">
        <v>0.95</v>
      </c>
      <c r="H22" s="11">
        <v>10</v>
      </c>
      <c r="I22" s="11">
        <v>10</v>
      </c>
      <c r="J22" s="11"/>
    </row>
    <row r="23" s="1" customFormat="1" ht="42.75" spans="1:10">
      <c r="A23" s="3" t="s">
        <v>573</v>
      </c>
      <c r="B23" s="3" t="s">
        <v>574</v>
      </c>
      <c r="C23" s="4" t="s">
        <v>633</v>
      </c>
      <c r="D23" s="3" t="s">
        <v>540</v>
      </c>
      <c r="E23" s="15">
        <v>95</v>
      </c>
      <c r="F23" s="11" t="s">
        <v>566</v>
      </c>
      <c r="G23" s="14">
        <v>0.95</v>
      </c>
      <c r="H23" s="11">
        <v>10</v>
      </c>
      <c r="I23" s="11">
        <v>10</v>
      </c>
      <c r="J23" s="11"/>
    </row>
    <row r="24" s="1" customFormat="1" ht="14.25" spans="1:10">
      <c r="A24" s="3" t="s">
        <v>609</v>
      </c>
      <c r="B24" s="3"/>
      <c r="C24" s="16"/>
      <c r="D24" s="16"/>
      <c r="E24" s="16"/>
      <c r="F24" s="16"/>
      <c r="G24" s="16"/>
      <c r="H24" s="16"/>
      <c r="I24" s="16"/>
      <c r="J24" s="16"/>
    </row>
    <row r="25" s="1" customFormat="1" ht="14.25" spans="1:10">
      <c r="A25" s="3" t="s">
        <v>610</v>
      </c>
      <c r="B25" s="3">
        <v>100</v>
      </c>
      <c r="C25" s="3"/>
      <c r="D25" s="3"/>
      <c r="E25" s="3"/>
      <c r="F25" s="3"/>
      <c r="G25" s="3"/>
      <c r="H25" s="3"/>
      <c r="I25" s="3">
        <v>100</v>
      </c>
      <c r="J25" s="10" t="s">
        <v>611</v>
      </c>
    </row>
    <row r="26" s="1" customFormat="1" spans="1:10">
      <c r="A26" s="17" t="s">
        <v>612</v>
      </c>
      <c r="B26" s="17"/>
      <c r="C26" s="17"/>
      <c r="D26" s="17"/>
      <c r="E26" s="17"/>
      <c r="F26" s="17"/>
      <c r="G26" s="17"/>
      <c r="H26" s="17"/>
      <c r="I26" s="17"/>
      <c r="J26" s="17"/>
    </row>
  </sheetData>
  <mergeCells count="50">
    <mergeCell ref="A1:J1"/>
    <mergeCell ref="B2:J2"/>
    <mergeCell ref="F7:G7"/>
    <mergeCell ref="I7:J7"/>
    <mergeCell ref="F10:G10"/>
    <mergeCell ref="I10:J10"/>
    <mergeCell ref="F11:G11"/>
    <mergeCell ref="I11:J11"/>
    <mergeCell ref="A12:F12"/>
    <mergeCell ref="G12:J12"/>
    <mergeCell ref="B13:F13"/>
    <mergeCell ref="G13:J13"/>
    <mergeCell ref="A14:C14"/>
    <mergeCell ref="D14:F14"/>
    <mergeCell ref="G14:J14"/>
    <mergeCell ref="A24:B24"/>
    <mergeCell ref="C24:J24"/>
    <mergeCell ref="B25:H25"/>
    <mergeCell ref="A26:J26"/>
    <mergeCell ref="A3:A4"/>
    <mergeCell ref="A5:A11"/>
    <mergeCell ref="A15:A16"/>
    <mergeCell ref="A17:A20"/>
    <mergeCell ref="A21:A22"/>
    <mergeCell ref="B5:B6"/>
    <mergeCell ref="B8:B9"/>
    <mergeCell ref="B15:B16"/>
    <mergeCell ref="C5:C6"/>
    <mergeCell ref="C8:C9"/>
    <mergeCell ref="C15:C16"/>
    <mergeCell ref="D5:D6"/>
    <mergeCell ref="D8:D9"/>
    <mergeCell ref="D15:D16"/>
    <mergeCell ref="E3:E4"/>
    <mergeCell ref="E5:E6"/>
    <mergeCell ref="E8:E9"/>
    <mergeCell ref="E15:E16"/>
    <mergeCell ref="F15:F16"/>
    <mergeCell ref="G15:G16"/>
    <mergeCell ref="H5:H6"/>
    <mergeCell ref="H8:H9"/>
    <mergeCell ref="H15:H16"/>
    <mergeCell ref="I15:I16"/>
    <mergeCell ref="J15:J16"/>
    <mergeCell ref="B3:D4"/>
    <mergeCell ref="F3:J4"/>
    <mergeCell ref="F5:G6"/>
    <mergeCell ref="I5:J6"/>
    <mergeCell ref="F8:G9"/>
    <mergeCell ref="I8:J9"/>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21"/>
  <sheetViews>
    <sheetView workbookViewId="0">
      <pane xSplit="4" ySplit="9" topLeftCell="E10" activePane="bottomRight" state="frozen"/>
      <selection/>
      <selection pane="topRight"/>
      <selection pane="bottomLeft"/>
      <selection pane="bottomRight" activeCell="H25" sqref="H25"/>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ht="27" spans="1:12">
      <c r="G1" s="117" t="s">
        <v>113</v>
      </c>
    </row>
    <row r="2" spans="1:12">
      <c r="L2" s="105" t="s">
        <v>114</v>
      </c>
    </row>
    <row r="3" s="113" customFormat="1" ht="12" spans="1:12">
      <c r="A3" s="105" t="s">
        <v>2</v>
      </c>
      <c r="L3" s="105" t="s">
        <v>3</v>
      </c>
    </row>
    <row r="4" ht="19.5" customHeight="1" spans="1:12">
      <c r="A4" s="115" t="s">
        <v>6</v>
      </c>
      <c r="B4" s="115"/>
      <c r="C4" s="115"/>
      <c r="D4" s="115"/>
      <c r="E4" s="114" t="s">
        <v>97</v>
      </c>
      <c r="F4" s="114" t="s">
        <v>115</v>
      </c>
      <c r="G4" s="114" t="s">
        <v>116</v>
      </c>
      <c r="H4" s="114" t="s">
        <v>117</v>
      </c>
      <c r="I4" s="114"/>
      <c r="J4" s="114" t="s">
        <v>118</v>
      </c>
      <c r="K4" s="114" t="s">
        <v>119</v>
      </c>
      <c r="L4" s="114" t="s">
        <v>120</v>
      </c>
    </row>
    <row r="5" ht="19.5" customHeight="1" spans="1:12">
      <c r="A5" s="114" t="s">
        <v>121</v>
      </c>
      <c r="B5" s="114"/>
      <c r="C5" s="114"/>
      <c r="D5" s="115" t="s">
        <v>122</v>
      </c>
      <c r="E5" s="114"/>
      <c r="F5" s="114"/>
      <c r="G5" s="114"/>
      <c r="H5" s="114" t="s">
        <v>123</v>
      </c>
      <c r="I5" s="114" t="s">
        <v>124</v>
      </c>
      <c r="J5" s="114"/>
      <c r="K5" s="114"/>
      <c r="L5" s="114" t="s">
        <v>123</v>
      </c>
    </row>
    <row r="6" ht="19.5" customHeight="1" spans="1:12">
      <c r="A6" s="114"/>
      <c r="B6" s="114"/>
      <c r="C6" s="114"/>
      <c r="D6" s="115"/>
      <c r="E6" s="114"/>
      <c r="F6" s="114"/>
      <c r="G6" s="114"/>
      <c r="H6" s="114"/>
      <c r="I6" s="114"/>
      <c r="J6" s="114"/>
      <c r="K6" s="114"/>
      <c r="L6" s="114"/>
    </row>
    <row r="7" ht="19.5" customHeight="1" spans="1:12">
      <c r="A7" s="114"/>
      <c r="B7" s="114"/>
      <c r="C7" s="114"/>
      <c r="D7" s="115"/>
      <c r="E7" s="114"/>
      <c r="F7" s="114"/>
      <c r="G7" s="114"/>
      <c r="H7" s="114"/>
      <c r="I7" s="114"/>
      <c r="J7" s="114"/>
      <c r="K7" s="114"/>
      <c r="L7" s="114"/>
    </row>
    <row r="8" ht="19.5" customHeight="1" spans="1:12">
      <c r="A8" s="115" t="s">
        <v>125</v>
      </c>
      <c r="B8" s="115" t="s">
        <v>126</v>
      </c>
      <c r="C8" s="115" t="s">
        <v>127</v>
      </c>
      <c r="D8" s="115" t="s">
        <v>10</v>
      </c>
      <c r="E8" s="114" t="s">
        <v>11</v>
      </c>
      <c r="F8" s="114" t="s">
        <v>12</v>
      </c>
      <c r="G8" s="114" t="s">
        <v>20</v>
      </c>
      <c r="H8" s="114" t="s">
        <v>24</v>
      </c>
      <c r="I8" s="114" t="s">
        <v>28</v>
      </c>
      <c r="J8" s="114" t="s">
        <v>32</v>
      </c>
      <c r="K8" s="114" t="s">
        <v>36</v>
      </c>
      <c r="L8" s="114" t="s">
        <v>40</v>
      </c>
    </row>
    <row r="9" ht="19.5" customHeight="1" spans="1:12">
      <c r="A9" s="115"/>
      <c r="B9" s="115"/>
      <c r="C9" s="115"/>
      <c r="D9" s="115" t="s">
        <v>128</v>
      </c>
      <c r="E9" s="108">
        <v>1867459.9</v>
      </c>
      <c r="F9" s="108">
        <v>1867459.9</v>
      </c>
      <c r="G9" s="108">
        <v>0</v>
      </c>
      <c r="H9" s="108">
        <v>0</v>
      </c>
      <c r="I9" s="108">
        <v>0</v>
      </c>
      <c r="J9" s="108">
        <v>0</v>
      </c>
      <c r="K9" s="108">
        <v>0</v>
      </c>
      <c r="L9" s="108">
        <v>0</v>
      </c>
    </row>
    <row r="10" ht="19.5" customHeight="1" spans="1:12">
      <c r="A10" s="107" t="s">
        <v>129</v>
      </c>
      <c r="B10" s="107"/>
      <c r="C10" s="107"/>
      <c r="D10" s="107" t="s">
        <v>130</v>
      </c>
      <c r="E10" s="108">
        <v>3780</v>
      </c>
      <c r="F10" s="108">
        <v>3780</v>
      </c>
      <c r="G10" s="108">
        <v>0</v>
      </c>
      <c r="H10" s="108">
        <v>0</v>
      </c>
      <c r="I10" s="108">
        <v>0</v>
      </c>
      <c r="J10" s="108">
        <v>0</v>
      </c>
      <c r="K10" s="108">
        <v>0</v>
      </c>
      <c r="L10" s="108">
        <v>0</v>
      </c>
    </row>
    <row r="11" ht="19.5" customHeight="1" spans="1:12">
      <c r="A11" s="107" t="s">
        <v>131</v>
      </c>
      <c r="B11" s="107"/>
      <c r="C11" s="107"/>
      <c r="D11" s="107" t="s">
        <v>130</v>
      </c>
      <c r="E11" s="108">
        <v>1199300</v>
      </c>
      <c r="F11" s="108">
        <v>1199300</v>
      </c>
      <c r="G11" s="108">
        <v>0</v>
      </c>
      <c r="H11" s="108">
        <v>0</v>
      </c>
      <c r="I11" s="108">
        <v>0</v>
      </c>
      <c r="J11" s="108">
        <v>0</v>
      </c>
      <c r="K11" s="108">
        <v>0</v>
      </c>
      <c r="L11" s="108">
        <v>0</v>
      </c>
    </row>
    <row r="12" ht="19.5" customHeight="1" spans="1:12">
      <c r="A12" s="107" t="s">
        <v>132</v>
      </c>
      <c r="B12" s="107"/>
      <c r="C12" s="107"/>
      <c r="D12" s="107" t="s">
        <v>133</v>
      </c>
      <c r="E12" s="108">
        <v>115000</v>
      </c>
      <c r="F12" s="108">
        <v>115000</v>
      </c>
      <c r="G12" s="108">
        <v>0</v>
      </c>
      <c r="H12" s="108">
        <v>0</v>
      </c>
      <c r="I12" s="108">
        <v>0</v>
      </c>
      <c r="J12" s="108">
        <v>0</v>
      </c>
      <c r="K12" s="108">
        <v>0</v>
      </c>
      <c r="L12" s="108">
        <v>0</v>
      </c>
    </row>
    <row r="13" ht="19.5" customHeight="1" spans="1:12">
      <c r="A13" s="107" t="s">
        <v>134</v>
      </c>
      <c r="B13" s="107"/>
      <c r="C13" s="107"/>
      <c r="D13" s="107" t="s">
        <v>135</v>
      </c>
      <c r="E13" s="108">
        <v>140239.36</v>
      </c>
      <c r="F13" s="108">
        <v>140239.36</v>
      </c>
      <c r="G13" s="108">
        <v>0</v>
      </c>
      <c r="H13" s="108">
        <v>0</v>
      </c>
      <c r="I13" s="108">
        <v>0</v>
      </c>
      <c r="J13" s="108">
        <v>0</v>
      </c>
      <c r="K13" s="108">
        <v>0</v>
      </c>
      <c r="L13" s="108">
        <v>0</v>
      </c>
    </row>
    <row r="14" ht="19.5" customHeight="1" spans="1:12">
      <c r="A14" s="107" t="s">
        <v>136</v>
      </c>
      <c r="B14" s="107"/>
      <c r="C14" s="107"/>
      <c r="D14" s="107" t="s">
        <v>137</v>
      </c>
      <c r="E14" s="108">
        <v>70119.68</v>
      </c>
      <c r="F14" s="108">
        <v>70119.68</v>
      </c>
      <c r="G14" s="108">
        <v>0</v>
      </c>
      <c r="H14" s="108">
        <v>0</v>
      </c>
      <c r="I14" s="108">
        <v>0</v>
      </c>
      <c r="J14" s="108">
        <v>0</v>
      </c>
      <c r="K14" s="108">
        <v>0</v>
      </c>
      <c r="L14" s="108">
        <v>0</v>
      </c>
    </row>
    <row r="15" ht="19.5" customHeight="1" spans="1:12">
      <c r="A15" s="107" t="s">
        <v>138</v>
      </c>
      <c r="B15" s="107"/>
      <c r="C15" s="107"/>
      <c r="D15" s="107" t="s">
        <v>139</v>
      </c>
      <c r="E15" s="108">
        <v>52160</v>
      </c>
      <c r="F15" s="108">
        <v>52160</v>
      </c>
      <c r="G15" s="108">
        <v>0</v>
      </c>
      <c r="H15" s="108">
        <v>0</v>
      </c>
      <c r="I15" s="108">
        <v>0</v>
      </c>
      <c r="J15" s="108">
        <v>0</v>
      </c>
      <c r="K15" s="108">
        <v>0</v>
      </c>
      <c r="L15" s="108">
        <v>0</v>
      </c>
    </row>
    <row r="16" ht="19.5" customHeight="1" spans="1:12">
      <c r="A16" s="107" t="s">
        <v>140</v>
      </c>
      <c r="B16" s="107"/>
      <c r="C16" s="107"/>
      <c r="D16" s="107" t="s">
        <v>141</v>
      </c>
      <c r="E16" s="108">
        <v>74383.7</v>
      </c>
      <c r="F16" s="108">
        <v>74383.7</v>
      </c>
      <c r="G16" s="108">
        <v>0</v>
      </c>
      <c r="H16" s="108">
        <v>0</v>
      </c>
      <c r="I16" s="108">
        <v>0</v>
      </c>
      <c r="J16" s="108">
        <v>0</v>
      </c>
      <c r="K16" s="108">
        <v>0</v>
      </c>
      <c r="L16" s="108">
        <v>0</v>
      </c>
    </row>
    <row r="17" ht="19.5" customHeight="1" spans="1:12">
      <c r="A17" s="107" t="s">
        <v>142</v>
      </c>
      <c r="B17" s="107"/>
      <c r="C17" s="107"/>
      <c r="D17" s="107" t="s">
        <v>143</v>
      </c>
      <c r="E17" s="108">
        <v>61937.57</v>
      </c>
      <c r="F17" s="108">
        <v>61937.57</v>
      </c>
      <c r="G17" s="108">
        <v>0</v>
      </c>
      <c r="H17" s="108">
        <v>0</v>
      </c>
      <c r="I17" s="108">
        <v>0</v>
      </c>
      <c r="J17" s="108">
        <v>0</v>
      </c>
      <c r="K17" s="108">
        <v>0</v>
      </c>
      <c r="L17" s="108">
        <v>0</v>
      </c>
    </row>
    <row r="18" ht="19.5" customHeight="1" spans="1:12">
      <c r="A18" s="107" t="s">
        <v>144</v>
      </c>
      <c r="B18" s="107"/>
      <c r="C18" s="107"/>
      <c r="D18" s="107" t="s">
        <v>145</v>
      </c>
      <c r="E18" s="108">
        <v>15909.59</v>
      </c>
      <c r="F18" s="108">
        <v>15909.59</v>
      </c>
      <c r="G18" s="108">
        <v>0</v>
      </c>
      <c r="H18" s="108">
        <v>0</v>
      </c>
      <c r="I18" s="108">
        <v>0</v>
      </c>
      <c r="J18" s="108">
        <v>0</v>
      </c>
      <c r="K18" s="108">
        <v>0</v>
      </c>
      <c r="L18" s="108">
        <v>0</v>
      </c>
    </row>
    <row r="19" ht="19.5" customHeight="1" spans="1:12">
      <c r="A19" s="107" t="s">
        <v>146</v>
      </c>
      <c r="B19" s="107"/>
      <c r="C19" s="107"/>
      <c r="D19" s="107" t="s">
        <v>147</v>
      </c>
      <c r="E19" s="108">
        <v>5200</v>
      </c>
      <c r="F19" s="108">
        <v>5200</v>
      </c>
      <c r="G19" s="108">
        <v>0</v>
      </c>
      <c r="H19" s="108">
        <v>0</v>
      </c>
      <c r="I19" s="108">
        <v>0</v>
      </c>
      <c r="J19" s="108">
        <v>0</v>
      </c>
      <c r="K19" s="108">
        <v>0</v>
      </c>
      <c r="L19" s="108">
        <v>0</v>
      </c>
    </row>
    <row r="20" ht="19.5" customHeight="1" spans="1:12">
      <c r="A20" s="107" t="s">
        <v>148</v>
      </c>
      <c r="B20" s="107"/>
      <c r="C20" s="107"/>
      <c r="D20" s="107" t="s">
        <v>149</v>
      </c>
      <c r="E20" s="108">
        <v>129430</v>
      </c>
      <c r="F20" s="108">
        <v>129430</v>
      </c>
      <c r="G20" s="108">
        <v>0</v>
      </c>
      <c r="H20" s="108">
        <v>0</v>
      </c>
      <c r="I20" s="108">
        <v>0</v>
      </c>
      <c r="J20" s="108">
        <v>0</v>
      </c>
      <c r="K20" s="108">
        <v>0</v>
      </c>
      <c r="L20" s="108">
        <v>0</v>
      </c>
    </row>
    <row r="21" ht="19.5" customHeight="1" spans="1:12">
      <c r="A21" s="107" t="s">
        <v>150</v>
      </c>
      <c r="B21" s="107"/>
      <c r="C21" s="107"/>
      <c r="D21" s="107"/>
      <c r="E21" s="107"/>
      <c r="F21" s="107"/>
      <c r="G21" s="107"/>
      <c r="H21" s="107"/>
      <c r="I21" s="107"/>
      <c r="J21" s="107"/>
      <c r="K21" s="107"/>
      <c r="L21" s="107"/>
    </row>
  </sheetData>
  <mergeCells count="27">
    <mergeCell ref="A4:D4"/>
    <mergeCell ref="H4:I4"/>
    <mergeCell ref="A10:C10"/>
    <mergeCell ref="A11:C11"/>
    <mergeCell ref="A12:C12"/>
    <mergeCell ref="A13:C13"/>
    <mergeCell ref="A14:C14"/>
    <mergeCell ref="A15:C15"/>
    <mergeCell ref="A16:C16"/>
    <mergeCell ref="A17:C17"/>
    <mergeCell ref="A18:C18"/>
    <mergeCell ref="A19:C19"/>
    <mergeCell ref="A20:C20"/>
    <mergeCell ref="A21:L21"/>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6"/>
  <sheetViews>
    <sheetView workbookViewId="0">
      <selection activeCell="P15" sqref="P15"/>
    </sheetView>
  </sheetViews>
  <sheetFormatPr defaultColWidth="9" defaultRowHeight="13.5"/>
  <cols>
    <col min="1" max="3" width="9" style="1"/>
    <col min="4" max="4" width="10.25" style="1" customWidth="1"/>
    <col min="5" max="5" width="10.5" style="1" customWidth="1"/>
    <col min="6" max="11" width="9" style="1"/>
    <col min="12" max="12" width="12.625" style="1"/>
    <col min="13" max="16384" width="9" style="1"/>
  </cols>
  <sheetData>
    <row r="1" s="1" customFormat="1" ht="24" spans="1:10">
      <c r="A1" s="2" t="s">
        <v>579</v>
      </c>
      <c r="B1" s="2"/>
      <c r="C1" s="2"/>
      <c r="D1" s="2"/>
      <c r="E1" s="2"/>
      <c r="F1" s="2"/>
      <c r="G1" s="2"/>
      <c r="H1" s="2"/>
      <c r="I1" s="2"/>
      <c r="J1" s="2"/>
    </row>
    <row r="2" s="1" customFormat="1" ht="14.25" spans="1:10">
      <c r="A2" s="3" t="s">
        <v>580</v>
      </c>
      <c r="B2" s="3" t="s">
        <v>644</v>
      </c>
      <c r="C2" s="3"/>
      <c r="D2" s="3"/>
      <c r="E2" s="3"/>
      <c r="F2" s="3"/>
      <c r="G2" s="3"/>
      <c r="H2" s="3"/>
      <c r="I2" s="3"/>
      <c r="J2" s="3"/>
    </row>
    <row r="3" s="1" customFormat="1" spans="1:10">
      <c r="A3" s="3" t="s">
        <v>582</v>
      </c>
      <c r="B3" s="4" t="s">
        <v>464</v>
      </c>
      <c r="C3" s="4"/>
      <c r="D3" s="4"/>
      <c r="E3" s="5" t="s">
        <v>583</v>
      </c>
      <c r="F3" s="3" t="s">
        <v>464</v>
      </c>
      <c r="G3" s="3"/>
      <c r="H3" s="3"/>
      <c r="I3" s="3"/>
      <c r="J3" s="3"/>
    </row>
    <row r="4" s="1" customFormat="1" spans="1:10">
      <c r="A4" s="3"/>
      <c r="B4" s="4"/>
      <c r="C4" s="4"/>
      <c r="D4" s="4"/>
      <c r="E4" s="6"/>
      <c r="F4" s="3"/>
      <c r="G4" s="3"/>
      <c r="H4" s="3"/>
      <c r="I4" s="3"/>
      <c r="J4" s="3"/>
    </row>
    <row r="5" s="1" customFormat="1" spans="1:10">
      <c r="A5" s="3" t="s">
        <v>584</v>
      </c>
      <c r="B5" s="3"/>
      <c r="C5" s="5" t="s">
        <v>585</v>
      </c>
      <c r="D5" s="5" t="s">
        <v>426</v>
      </c>
      <c r="E5" s="5" t="s">
        <v>586</v>
      </c>
      <c r="F5" s="3" t="s">
        <v>587</v>
      </c>
      <c r="G5" s="3"/>
      <c r="H5" s="3" t="s">
        <v>588</v>
      </c>
      <c r="I5" s="3" t="s">
        <v>589</v>
      </c>
      <c r="J5" s="3"/>
    </row>
    <row r="6" s="1" customFormat="1" spans="1:10">
      <c r="A6" s="3"/>
      <c r="B6" s="3"/>
      <c r="C6" s="6"/>
      <c r="D6" s="6"/>
      <c r="E6" s="6"/>
      <c r="F6" s="3"/>
      <c r="G6" s="3"/>
      <c r="H6" s="3"/>
      <c r="I6" s="3"/>
      <c r="J6" s="3"/>
    </row>
    <row r="7" s="1" customFormat="1" ht="28.5" spans="1:10">
      <c r="A7" s="3"/>
      <c r="B7" s="3" t="s">
        <v>519</v>
      </c>
      <c r="C7" s="3">
        <v>3.8</v>
      </c>
      <c r="D7" s="3">
        <v>1.26</v>
      </c>
      <c r="E7" s="3">
        <v>1.26</v>
      </c>
      <c r="F7" s="3">
        <v>10</v>
      </c>
      <c r="G7" s="3"/>
      <c r="H7" s="7">
        <v>0.33</v>
      </c>
      <c r="I7" s="3">
        <v>10</v>
      </c>
      <c r="J7" s="3"/>
    </row>
    <row r="8" s="1" customFormat="1" spans="1:10">
      <c r="A8" s="3"/>
      <c r="B8" s="5" t="s">
        <v>590</v>
      </c>
      <c r="C8" s="3">
        <v>3.8</v>
      </c>
      <c r="D8" s="3">
        <v>1.26</v>
      </c>
      <c r="E8" s="3">
        <v>1.26</v>
      </c>
      <c r="F8" s="3" t="s">
        <v>430</v>
      </c>
      <c r="G8" s="3"/>
      <c r="H8" s="3" t="s">
        <v>430</v>
      </c>
      <c r="I8" s="3" t="s">
        <v>430</v>
      </c>
      <c r="J8" s="3"/>
    </row>
    <row r="9" s="1" customFormat="1" spans="1:10">
      <c r="A9" s="3"/>
      <c r="B9" s="8"/>
      <c r="C9" s="3"/>
      <c r="D9" s="3"/>
      <c r="E9" s="3"/>
      <c r="F9" s="3"/>
      <c r="G9" s="3"/>
      <c r="H9" s="3"/>
      <c r="I9" s="3"/>
      <c r="J9" s="3"/>
    </row>
    <row r="10" s="1" customFormat="1" ht="28.5" spans="1:10">
      <c r="A10" s="3"/>
      <c r="B10" s="9" t="s">
        <v>523</v>
      </c>
      <c r="C10" s="9"/>
      <c r="D10" s="9"/>
      <c r="E10" s="9"/>
      <c r="F10" s="3" t="s">
        <v>430</v>
      </c>
      <c r="G10" s="3"/>
      <c r="H10" s="3" t="s">
        <v>430</v>
      </c>
      <c r="I10" s="3" t="s">
        <v>430</v>
      </c>
      <c r="J10" s="3"/>
    </row>
    <row r="11" s="1" customFormat="1" ht="28.5" spans="1:10">
      <c r="A11" s="3"/>
      <c r="B11" s="9" t="s">
        <v>591</v>
      </c>
      <c r="C11" s="3"/>
      <c r="D11" s="3"/>
      <c r="E11" s="10"/>
      <c r="F11" s="3" t="s">
        <v>430</v>
      </c>
      <c r="G11" s="3"/>
      <c r="H11" s="3" t="s">
        <v>430</v>
      </c>
      <c r="I11" s="3" t="s">
        <v>430</v>
      </c>
      <c r="J11" s="3"/>
    </row>
    <row r="12" s="1" customFormat="1" ht="14.25" spans="1:10">
      <c r="A12" s="11" t="s">
        <v>592</v>
      </c>
      <c r="B12" s="11"/>
      <c r="C12" s="11"/>
      <c r="D12" s="11"/>
      <c r="E12" s="11"/>
      <c r="F12" s="11"/>
      <c r="G12" s="11" t="s">
        <v>593</v>
      </c>
      <c r="H12" s="11"/>
      <c r="I12" s="11"/>
      <c r="J12" s="11"/>
    </row>
    <row r="13" s="1" customFormat="1" ht="74" customHeight="1" spans="1:10">
      <c r="A13" s="11" t="s">
        <v>594</v>
      </c>
      <c r="B13" s="11" t="s">
        <v>645</v>
      </c>
      <c r="C13" s="11"/>
      <c r="D13" s="11"/>
      <c r="E13" s="11"/>
      <c r="F13" s="11"/>
      <c r="G13" s="11" t="s">
        <v>646</v>
      </c>
      <c r="H13" s="11"/>
      <c r="I13" s="11"/>
      <c r="J13" s="11"/>
    </row>
    <row r="14" s="1" customFormat="1" ht="14.25" spans="1:10">
      <c r="A14" s="11" t="s">
        <v>528</v>
      </c>
      <c r="B14" s="11"/>
      <c r="C14" s="11"/>
      <c r="D14" s="11" t="s">
        <v>597</v>
      </c>
      <c r="E14" s="11"/>
      <c r="F14" s="11"/>
      <c r="G14" s="11" t="s">
        <v>598</v>
      </c>
      <c r="H14" s="11"/>
      <c r="I14" s="11"/>
      <c r="J14" s="11"/>
    </row>
    <row r="15" s="1" customFormat="1" spans="1:10">
      <c r="A15" s="3" t="s">
        <v>534</v>
      </c>
      <c r="B15" s="3" t="s">
        <v>535</v>
      </c>
      <c r="C15" s="5" t="s">
        <v>536</v>
      </c>
      <c r="D15" s="5" t="s">
        <v>529</v>
      </c>
      <c r="E15" s="3" t="s">
        <v>530</v>
      </c>
      <c r="F15" s="12" t="s">
        <v>531</v>
      </c>
      <c r="G15" s="12" t="s">
        <v>532</v>
      </c>
      <c r="H15" s="11" t="s">
        <v>587</v>
      </c>
      <c r="I15" s="11" t="s">
        <v>589</v>
      </c>
      <c r="J15" s="11" t="s">
        <v>533</v>
      </c>
    </row>
    <row r="16" s="1" customFormat="1" spans="1:10">
      <c r="A16" s="3"/>
      <c r="B16" s="3"/>
      <c r="C16" s="6"/>
      <c r="D16" s="6"/>
      <c r="E16" s="3"/>
      <c r="F16" s="13"/>
      <c r="G16" s="13"/>
      <c r="H16" s="11"/>
      <c r="I16" s="11"/>
      <c r="J16" s="11"/>
    </row>
    <row r="17" s="1" customFormat="1" ht="57" spans="1:10">
      <c r="A17" s="3" t="s">
        <v>537</v>
      </c>
      <c r="B17" s="3" t="s">
        <v>538</v>
      </c>
      <c r="C17" s="4" t="s">
        <v>628</v>
      </c>
      <c r="D17" s="3" t="str">
        <f>D18</f>
        <v>≥</v>
      </c>
      <c r="E17" s="3">
        <v>100</v>
      </c>
      <c r="F17" s="11" t="s">
        <v>566</v>
      </c>
      <c r="G17" s="14">
        <v>1</v>
      </c>
      <c r="H17" s="11">
        <v>25</v>
      </c>
      <c r="I17" s="11">
        <v>25</v>
      </c>
      <c r="J17" s="11"/>
    </row>
    <row r="18" s="1" customFormat="1" ht="28.5" spans="1:10">
      <c r="A18" s="3"/>
      <c r="B18" s="3" t="s">
        <v>550</v>
      </c>
      <c r="C18" s="4" t="s">
        <v>629</v>
      </c>
      <c r="D18" s="3" t="str">
        <f>D19</f>
        <v>≥</v>
      </c>
      <c r="E18" s="3">
        <v>100</v>
      </c>
      <c r="F18" s="11" t="s">
        <v>566</v>
      </c>
      <c r="G18" s="14">
        <v>1</v>
      </c>
      <c r="H18" s="11">
        <v>15</v>
      </c>
      <c r="I18" s="11">
        <v>15</v>
      </c>
      <c r="J18" s="11"/>
    </row>
    <row r="19" s="1" customFormat="1" ht="42.75" spans="1:10">
      <c r="A19" s="3"/>
      <c r="B19" s="3" t="s">
        <v>554</v>
      </c>
      <c r="C19" s="4" t="s">
        <v>630</v>
      </c>
      <c r="D19" s="3" t="s">
        <v>540</v>
      </c>
      <c r="E19" s="3">
        <v>96</v>
      </c>
      <c r="F19" s="11" t="s">
        <v>566</v>
      </c>
      <c r="G19" s="14">
        <v>0.96</v>
      </c>
      <c r="H19" s="11">
        <v>10</v>
      </c>
      <c r="I19" s="11">
        <v>10</v>
      </c>
      <c r="J19" s="11"/>
    </row>
    <row r="20" s="1" customFormat="1" ht="42.75" spans="1:10">
      <c r="A20" s="3"/>
      <c r="B20" s="3" t="s">
        <v>559</v>
      </c>
      <c r="C20" s="4" t="s">
        <v>605</v>
      </c>
      <c r="D20" s="3" t="s">
        <v>540</v>
      </c>
      <c r="E20" s="15">
        <v>100</v>
      </c>
      <c r="F20" s="11" t="s">
        <v>566</v>
      </c>
      <c r="G20" s="14">
        <v>1</v>
      </c>
      <c r="H20" s="11">
        <v>20</v>
      </c>
      <c r="I20" s="11">
        <v>20</v>
      </c>
      <c r="J20" s="11"/>
    </row>
    <row r="21" s="1" customFormat="1" ht="28.5" spans="1:10">
      <c r="A21" s="3" t="s">
        <v>563</v>
      </c>
      <c r="B21" s="3" t="s">
        <v>567</v>
      </c>
      <c r="C21" s="4" t="s">
        <v>631</v>
      </c>
      <c r="D21" s="3" t="s">
        <v>540</v>
      </c>
      <c r="E21" s="15">
        <v>100</v>
      </c>
      <c r="F21" s="11" t="s">
        <v>566</v>
      </c>
      <c r="G21" s="14">
        <v>1</v>
      </c>
      <c r="H21" s="11">
        <v>10</v>
      </c>
      <c r="I21" s="11">
        <v>10</v>
      </c>
      <c r="J21" s="11"/>
    </row>
    <row r="22" s="1" customFormat="1" ht="28.5" spans="1:10">
      <c r="A22" s="3"/>
      <c r="B22" s="3" t="s">
        <v>571</v>
      </c>
      <c r="C22" s="4" t="s">
        <v>632</v>
      </c>
      <c r="D22" s="3" t="s">
        <v>540</v>
      </c>
      <c r="E22" s="15">
        <v>95</v>
      </c>
      <c r="F22" s="11" t="s">
        <v>566</v>
      </c>
      <c r="G22" s="14">
        <v>0.95</v>
      </c>
      <c r="H22" s="11">
        <v>10</v>
      </c>
      <c r="I22" s="11">
        <v>10</v>
      </c>
      <c r="J22" s="11"/>
    </row>
    <row r="23" s="1" customFormat="1" ht="42.75" spans="1:10">
      <c r="A23" s="3" t="s">
        <v>573</v>
      </c>
      <c r="B23" s="3" t="s">
        <v>574</v>
      </c>
      <c r="C23" s="4" t="s">
        <v>633</v>
      </c>
      <c r="D23" s="3" t="s">
        <v>540</v>
      </c>
      <c r="E23" s="15">
        <v>95</v>
      </c>
      <c r="F23" s="11" t="s">
        <v>566</v>
      </c>
      <c r="G23" s="14">
        <v>0.95</v>
      </c>
      <c r="H23" s="11">
        <v>10</v>
      </c>
      <c r="I23" s="11">
        <v>10</v>
      </c>
      <c r="J23" s="11"/>
    </row>
    <row r="24" s="1" customFormat="1" ht="14.25" spans="1:10">
      <c r="A24" s="3" t="s">
        <v>609</v>
      </c>
      <c r="B24" s="3"/>
      <c r="C24" s="16"/>
      <c r="D24" s="16"/>
      <c r="E24" s="16"/>
      <c r="F24" s="16"/>
      <c r="G24" s="16"/>
      <c r="H24" s="16"/>
      <c r="I24" s="16"/>
      <c r="J24" s="16"/>
    </row>
    <row r="25" s="1" customFormat="1" ht="14.25" spans="1:10">
      <c r="A25" s="3" t="s">
        <v>610</v>
      </c>
      <c r="B25" s="3">
        <v>100</v>
      </c>
      <c r="C25" s="3"/>
      <c r="D25" s="3"/>
      <c r="E25" s="3"/>
      <c r="F25" s="3"/>
      <c r="G25" s="3"/>
      <c r="H25" s="3"/>
      <c r="I25" s="3">
        <v>100</v>
      </c>
      <c r="J25" s="10" t="s">
        <v>611</v>
      </c>
    </row>
    <row r="26" s="1" customFormat="1" spans="1:10">
      <c r="A26" s="17" t="s">
        <v>612</v>
      </c>
      <c r="B26" s="17"/>
      <c r="C26" s="17"/>
      <c r="D26" s="17"/>
      <c r="E26" s="17"/>
      <c r="F26" s="17"/>
      <c r="G26" s="17"/>
      <c r="H26" s="17"/>
      <c r="I26" s="17"/>
      <c r="J26" s="17"/>
    </row>
  </sheetData>
  <mergeCells count="50">
    <mergeCell ref="A1:J1"/>
    <mergeCell ref="B2:J2"/>
    <mergeCell ref="F7:G7"/>
    <mergeCell ref="I7:J7"/>
    <mergeCell ref="F10:G10"/>
    <mergeCell ref="I10:J10"/>
    <mergeCell ref="F11:G11"/>
    <mergeCell ref="I11:J11"/>
    <mergeCell ref="A12:F12"/>
    <mergeCell ref="G12:J12"/>
    <mergeCell ref="B13:F13"/>
    <mergeCell ref="G13:J13"/>
    <mergeCell ref="A14:C14"/>
    <mergeCell ref="D14:F14"/>
    <mergeCell ref="G14:J14"/>
    <mergeCell ref="A24:B24"/>
    <mergeCell ref="C24:J24"/>
    <mergeCell ref="B25:H25"/>
    <mergeCell ref="A26:J26"/>
    <mergeCell ref="A3:A4"/>
    <mergeCell ref="A5:A11"/>
    <mergeCell ref="A15:A16"/>
    <mergeCell ref="A17:A20"/>
    <mergeCell ref="A21:A22"/>
    <mergeCell ref="B5:B6"/>
    <mergeCell ref="B8:B9"/>
    <mergeCell ref="B15:B16"/>
    <mergeCell ref="C5:C6"/>
    <mergeCell ref="C8:C9"/>
    <mergeCell ref="C15:C16"/>
    <mergeCell ref="D5:D6"/>
    <mergeCell ref="D8:D9"/>
    <mergeCell ref="D15:D16"/>
    <mergeCell ref="E3:E4"/>
    <mergeCell ref="E5:E6"/>
    <mergeCell ref="E8:E9"/>
    <mergeCell ref="E15:E16"/>
    <mergeCell ref="F15:F16"/>
    <mergeCell ref="G15:G16"/>
    <mergeCell ref="H5:H6"/>
    <mergeCell ref="H8:H9"/>
    <mergeCell ref="H15:H16"/>
    <mergeCell ref="I15:I16"/>
    <mergeCell ref="J15:J16"/>
    <mergeCell ref="B3:D4"/>
    <mergeCell ref="F3:J4"/>
    <mergeCell ref="F5:G6"/>
    <mergeCell ref="I5:J6"/>
    <mergeCell ref="F8:G9"/>
    <mergeCell ref="I8:J9"/>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2"/>
  <sheetViews>
    <sheetView workbookViewId="0">
      <pane xSplit="4" ySplit="9" topLeftCell="E10" activePane="bottomRight" state="frozen"/>
      <selection/>
      <selection pane="topRight"/>
      <selection pane="bottomLeft"/>
      <selection pane="bottomRight" activeCell="F21" sqref="F21"/>
    </sheetView>
  </sheetViews>
  <sheetFormatPr defaultColWidth="9" defaultRowHeight="13.5"/>
  <cols>
    <col min="1" max="3" width="3.25" customWidth="1"/>
    <col min="4" max="4" width="32.75" customWidth="1"/>
    <col min="5" max="10" width="18.75" customWidth="1"/>
  </cols>
  <sheetData>
    <row r="1" ht="27" spans="1:10">
      <c r="F1" s="117" t="s">
        <v>151</v>
      </c>
    </row>
    <row r="2" spans="1:10">
      <c r="J2" s="105" t="s">
        <v>152</v>
      </c>
    </row>
    <row r="3" s="113" customFormat="1" ht="12" spans="1:10">
      <c r="A3" s="105" t="s">
        <v>2</v>
      </c>
      <c r="J3" s="105" t="s">
        <v>3</v>
      </c>
    </row>
    <row r="4" ht="19.5" customHeight="1" spans="1:10">
      <c r="A4" s="115" t="s">
        <v>6</v>
      </c>
      <c r="B4" s="115"/>
      <c r="C4" s="115"/>
      <c r="D4" s="115"/>
      <c r="E4" s="114" t="s">
        <v>99</v>
      </c>
      <c r="F4" s="114" t="s">
        <v>153</v>
      </c>
      <c r="G4" s="114" t="s">
        <v>154</v>
      </c>
      <c r="H4" s="114" t="s">
        <v>155</v>
      </c>
      <c r="I4" s="114" t="s">
        <v>156</v>
      </c>
      <c r="J4" s="114" t="s">
        <v>157</v>
      </c>
    </row>
    <row r="5" ht="19.5" customHeight="1" spans="1:10">
      <c r="A5" s="114" t="s">
        <v>121</v>
      </c>
      <c r="B5" s="114"/>
      <c r="C5" s="114"/>
      <c r="D5" s="115" t="s">
        <v>122</v>
      </c>
      <c r="E5" s="114"/>
      <c r="F5" s="114"/>
      <c r="G5" s="114"/>
      <c r="H5" s="114"/>
      <c r="I5" s="114"/>
      <c r="J5" s="114"/>
    </row>
    <row r="6" ht="19.5" customHeight="1" spans="1:10">
      <c r="A6" s="114"/>
      <c r="B6" s="114"/>
      <c r="C6" s="114"/>
      <c r="D6" s="115"/>
      <c r="E6" s="114"/>
      <c r="F6" s="114"/>
      <c r="G6" s="114"/>
      <c r="H6" s="114"/>
      <c r="I6" s="114"/>
      <c r="J6" s="114"/>
    </row>
    <row r="7" ht="19.5" customHeight="1" spans="1:10">
      <c r="A7" s="114"/>
      <c r="B7" s="114"/>
      <c r="C7" s="114"/>
      <c r="D7" s="115"/>
      <c r="E7" s="114"/>
      <c r="F7" s="114"/>
      <c r="G7" s="114"/>
      <c r="H7" s="114"/>
      <c r="I7" s="114"/>
      <c r="J7" s="114"/>
    </row>
    <row r="8" ht="19.5" customHeight="1" spans="1:10">
      <c r="A8" s="115" t="s">
        <v>125</v>
      </c>
      <c r="B8" s="115" t="s">
        <v>126</v>
      </c>
      <c r="C8" s="115" t="s">
        <v>127</v>
      </c>
      <c r="D8" s="115" t="s">
        <v>10</v>
      </c>
      <c r="E8" s="114" t="s">
        <v>11</v>
      </c>
      <c r="F8" s="114" t="s">
        <v>12</v>
      </c>
      <c r="G8" s="114" t="s">
        <v>20</v>
      </c>
      <c r="H8" s="114" t="s">
        <v>24</v>
      </c>
      <c r="I8" s="114" t="s">
        <v>28</v>
      </c>
      <c r="J8" s="114" t="s">
        <v>32</v>
      </c>
    </row>
    <row r="9" ht="19.5" customHeight="1" spans="1:10">
      <c r="A9" s="115"/>
      <c r="B9" s="115"/>
      <c r="C9" s="115"/>
      <c r="D9" s="115" t="s">
        <v>128</v>
      </c>
      <c r="E9" s="108">
        <v>1934049.9</v>
      </c>
      <c r="F9" s="108">
        <v>1803091.9</v>
      </c>
      <c r="G9" s="108">
        <v>130958</v>
      </c>
      <c r="H9" s="108">
        <v>0</v>
      </c>
      <c r="I9" s="108">
        <v>0</v>
      </c>
      <c r="J9" s="108">
        <v>0</v>
      </c>
    </row>
    <row r="10" ht="19.5" customHeight="1" spans="1:10">
      <c r="A10" s="107" t="s">
        <v>129</v>
      </c>
      <c r="B10" s="107"/>
      <c r="C10" s="107"/>
      <c r="D10" s="107" t="s">
        <v>130</v>
      </c>
      <c r="E10" s="108">
        <v>3780</v>
      </c>
      <c r="F10" s="108">
        <v>3780</v>
      </c>
      <c r="G10" s="108">
        <v>0</v>
      </c>
      <c r="H10" s="108">
        <v>0</v>
      </c>
      <c r="I10" s="108">
        <v>0</v>
      </c>
      <c r="J10" s="108">
        <v>0</v>
      </c>
    </row>
    <row r="11" ht="19.5" customHeight="1" spans="1:10">
      <c r="A11" s="107" t="s">
        <v>131</v>
      </c>
      <c r="B11" s="107"/>
      <c r="C11" s="107"/>
      <c r="D11" s="107" t="s">
        <v>130</v>
      </c>
      <c r="E11" s="108">
        <v>1199300</v>
      </c>
      <c r="F11" s="108">
        <v>1192292</v>
      </c>
      <c r="G11" s="108">
        <v>7008</v>
      </c>
      <c r="H11" s="108">
        <v>0</v>
      </c>
      <c r="I11" s="108">
        <v>0</v>
      </c>
      <c r="J11" s="108">
        <v>0</v>
      </c>
    </row>
    <row r="12" ht="19.5" customHeight="1" spans="1:10">
      <c r="A12" s="107" t="s">
        <v>158</v>
      </c>
      <c r="B12" s="107"/>
      <c r="C12" s="107"/>
      <c r="D12" s="107" t="s">
        <v>159</v>
      </c>
      <c r="E12" s="108">
        <v>66590</v>
      </c>
      <c r="F12" s="108">
        <v>0</v>
      </c>
      <c r="G12" s="108">
        <v>66590</v>
      </c>
      <c r="H12" s="108">
        <v>0</v>
      </c>
      <c r="I12" s="108">
        <v>0</v>
      </c>
      <c r="J12" s="108">
        <v>0</v>
      </c>
    </row>
    <row r="13" ht="19.5" customHeight="1" spans="1:10">
      <c r="A13" s="107" t="s">
        <v>132</v>
      </c>
      <c r="B13" s="107"/>
      <c r="C13" s="107"/>
      <c r="D13" s="107" t="s">
        <v>133</v>
      </c>
      <c r="E13" s="108">
        <v>115000</v>
      </c>
      <c r="F13" s="108">
        <v>115000</v>
      </c>
      <c r="G13" s="108">
        <v>0</v>
      </c>
      <c r="H13" s="108">
        <v>0</v>
      </c>
      <c r="I13" s="108">
        <v>0</v>
      </c>
      <c r="J13" s="108">
        <v>0</v>
      </c>
    </row>
    <row r="14" ht="19.5" customHeight="1" spans="1:10">
      <c r="A14" s="107" t="s">
        <v>134</v>
      </c>
      <c r="B14" s="107"/>
      <c r="C14" s="107"/>
      <c r="D14" s="107" t="s">
        <v>135</v>
      </c>
      <c r="E14" s="108">
        <v>140239.36</v>
      </c>
      <c r="F14" s="108">
        <v>140239.36</v>
      </c>
      <c r="G14" s="108">
        <v>0</v>
      </c>
      <c r="H14" s="108">
        <v>0</v>
      </c>
      <c r="I14" s="108">
        <v>0</v>
      </c>
      <c r="J14" s="108">
        <v>0</v>
      </c>
    </row>
    <row r="15" ht="19.5" customHeight="1" spans="1:10">
      <c r="A15" s="107" t="s">
        <v>136</v>
      </c>
      <c r="B15" s="107"/>
      <c r="C15" s="107"/>
      <c r="D15" s="107" t="s">
        <v>137</v>
      </c>
      <c r="E15" s="108">
        <v>70119.68</v>
      </c>
      <c r="F15" s="108">
        <v>70119.68</v>
      </c>
      <c r="G15" s="108">
        <v>0</v>
      </c>
      <c r="H15" s="108">
        <v>0</v>
      </c>
      <c r="I15" s="108">
        <v>0</v>
      </c>
      <c r="J15" s="108">
        <v>0</v>
      </c>
    </row>
    <row r="16" ht="19.5" customHeight="1" spans="1:10">
      <c r="A16" s="107" t="s">
        <v>138</v>
      </c>
      <c r="B16" s="107"/>
      <c r="C16" s="107"/>
      <c r="D16" s="107" t="s">
        <v>139</v>
      </c>
      <c r="E16" s="108">
        <v>52160</v>
      </c>
      <c r="F16" s="108">
        <v>0</v>
      </c>
      <c r="G16" s="108">
        <v>52160</v>
      </c>
      <c r="H16" s="108">
        <v>0</v>
      </c>
      <c r="I16" s="108">
        <v>0</v>
      </c>
      <c r="J16" s="108">
        <v>0</v>
      </c>
    </row>
    <row r="17" ht="19.5" customHeight="1" spans="1:10">
      <c r="A17" s="107" t="s">
        <v>140</v>
      </c>
      <c r="B17" s="107"/>
      <c r="C17" s="107"/>
      <c r="D17" s="107" t="s">
        <v>141</v>
      </c>
      <c r="E17" s="108">
        <v>74383.7</v>
      </c>
      <c r="F17" s="108">
        <v>74383.7</v>
      </c>
      <c r="G17" s="108">
        <v>0</v>
      </c>
      <c r="H17" s="108">
        <v>0</v>
      </c>
      <c r="I17" s="108">
        <v>0</v>
      </c>
      <c r="J17" s="108">
        <v>0</v>
      </c>
    </row>
    <row r="18" ht="19.5" customHeight="1" spans="1:10">
      <c r="A18" s="107" t="s">
        <v>142</v>
      </c>
      <c r="B18" s="107"/>
      <c r="C18" s="107"/>
      <c r="D18" s="107" t="s">
        <v>143</v>
      </c>
      <c r="E18" s="108">
        <v>61937.57</v>
      </c>
      <c r="F18" s="108">
        <v>61937.57</v>
      </c>
      <c r="G18" s="108">
        <v>0</v>
      </c>
      <c r="H18" s="108">
        <v>0</v>
      </c>
      <c r="I18" s="108">
        <v>0</v>
      </c>
      <c r="J18" s="108">
        <v>0</v>
      </c>
    </row>
    <row r="19" ht="19.5" customHeight="1" spans="1:10">
      <c r="A19" s="107" t="s">
        <v>144</v>
      </c>
      <c r="B19" s="107"/>
      <c r="C19" s="107"/>
      <c r="D19" s="107" t="s">
        <v>145</v>
      </c>
      <c r="E19" s="108">
        <v>15909.59</v>
      </c>
      <c r="F19" s="108">
        <v>15909.59</v>
      </c>
      <c r="G19" s="108">
        <v>0</v>
      </c>
      <c r="H19" s="108">
        <v>0</v>
      </c>
      <c r="I19" s="108">
        <v>0</v>
      </c>
      <c r="J19" s="108">
        <v>0</v>
      </c>
    </row>
    <row r="20" ht="19.5" customHeight="1" spans="1:10">
      <c r="A20" s="107" t="s">
        <v>146</v>
      </c>
      <c r="B20" s="107"/>
      <c r="C20" s="107"/>
      <c r="D20" s="107" t="s">
        <v>147</v>
      </c>
      <c r="E20" s="108">
        <v>5200</v>
      </c>
      <c r="F20" s="108">
        <v>0</v>
      </c>
      <c r="G20" s="108">
        <v>5200</v>
      </c>
      <c r="H20" s="108">
        <v>0</v>
      </c>
      <c r="I20" s="108">
        <v>0</v>
      </c>
      <c r="J20" s="108">
        <v>0</v>
      </c>
    </row>
    <row r="21" ht="19.5" customHeight="1" spans="1:10">
      <c r="A21" s="107" t="s">
        <v>148</v>
      </c>
      <c r="B21" s="107"/>
      <c r="C21" s="107"/>
      <c r="D21" s="107" t="s">
        <v>149</v>
      </c>
      <c r="E21" s="108">
        <v>129430</v>
      </c>
      <c r="F21" s="108">
        <v>129430</v>
      </c>
      <c r="G21" s="108">
        <v>0</v>
      </c>
      <c r="H21" s="108">
        <v>0</v>
      </c>
      <c r="I21" s="108">
        <v>0</v>
      </c>
      <c r="J21" s="108">
        <v>0</v>
      </c>
    </row>
    <row r="22" ht="19.5" customHeight="1" spans="1:10">
      <c r="A22" s="107" t="s">
        <v>160</v>
      </c>
      <c r="B22" s="107"/>
      <c r="C22" s="107"/>
      <c r="D22" s="107"/>
      <c r="E22" s="107"/>
      <c r="F22" s="107"/>
      <c r="G22" s="107"/>
      <c r="H22" s="107"/>
      <c r="I22" s="107"/>
      <c r="J22" s="107"/>
    </row>
  </sheetData>
  <mergeCells count="25">
    <mergeCell ref="A4:D4"/>
    <mergeCell ref="A10:C10"/>
    <mergeCell ref="A11:C11"/>
    <mergeCell ref="A12:C12"/>
    <mergeCell ref="A13:C13"/>
    <mergeCell ref="A14:C14"/>
    <mergeCell ref="A15:C15"/>
    <mergeCell ref="A16:C16"/>
    <mergeCell ref="A17:C17"/>
    <mergeCell ref="A18:C18"/>
    <mergeCell ref="A19:C19"/>
    <mergeCell ref="A20:C20"/>
    <mergeCell ref="A21:C21"/>
    <mergeCell ref="A22:J22"/>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E30" sqref="E30"/>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27" spans="1:9">
      <c r="D1" s="117" t="s">
        <v>161</v>
      </c>
    </row>
    <row r="2" spans="1:9">
      <c r="I2" s="105" t="s">
        <v>162</v>
      </c>
    </row>
    <row r="3" s="113" customFormat="1" ht="12" spans="1:9">
      <c r="A3" s="105" t="s">
        <v>2</v>
      </c>
      <c r="I3" s="105" t="s">
        <v>3</v>
      </c>
    </row>
    <row r="4" ht="19.5" customHeight="1" spans="1:9">
      <c r="A4" s="115" t="s">
        <v>163</v>
      </c>
      <c r="B4" s="115"/>
      <c r="C4" s="115"/>
      <c r="D4" s="115" t="s">
        <v>164</v>
      </c>
      <c r="E4" s="115"/>
      <c r="F4" s="115"/>
      <c r="G4" s="115"/>
      <c r="H4" s="115"/>
      <c r="I4" s="115"/>
    </row>
    <row r="5" ht="19.5" customHeight="1" spans="1:9">
      <c r="A5" s="114" t="s">
        <v>165</v>
      </c>
      <c r="B5" s="114" t="s">
        <v>7</v>
      </c>
      <c r="C5" s="114" t="s">
        <v>166</v>
      </c>
      <c r="D5" s="114" t="s">
        <v>167</v>
      </c>
      <c r="E5" s="114" t="s">
        <v>7</v>
      </c>
      <c r="F5" s="115" t="s">
        <v>128</v>
      </c>
      <c r="G5" s="114" t="s">
        <v>168</v>
      </c>
      <c r="H5" s="114" t="s">
        <v>169</v>
      </c>
      <c r="I5" s="114" t="s">
        <v>170</v>
      </c>
    </row>
    <row r="6" ht="19.5" customHeight="1" spans="1:9">
      <c r="A6" s="114"/>
      <c r="B6" s="114"/>
      <c r="C6" s="114"/>
      <c r="D6" s="114"/>
      <c r="E6" s="114"/>
      <c r="F6" s="115" t="s">
        <v>123</v>
      </c>
      <c r="G6" s="114" t="s">
        <v>168</v>
      </c>
      <c r="H6" s="114"/>
      <c r="I6" s="114"/>
    </row>
    <row r="7" ht="19.5" customHeight="1" spans="1:9">
      <c r="A7" s="115" t="s">
        <v>171</v>
      </c>
      <c r="B7" s="115"/>
      <c r="C7" s="115" t="s">
        <v>11</v>
      </c>
      <c r="D7" s="115" t="s">
        <v>171</v>
      </c>
      <c r="E7" s="115"/>
      <c r="F7" s="115" t="s">
        <v>12</v>
      </c>
      <c r="G7" s="115" t="s">
        <v>20</v>
      </c>
      <c r="H7" s="115" t="s">
        <v>24</v>
      </c>
      <c r="I7" s="115" t="s">
        <v>28</v>
      </c>
    </row>
    <row r="8" ht="19.5" customHeight="1" spans="1:9">
      <c r="A8" s="118" t="s">
        <v>172</v>
      </c>
      <c r="B8" s="115" t="s">
        <v>11</v>
      </c>
      <c r="C8" s="108">
        <v>1867459.9</v>
      </c>
      <c r="D8" s="118" t="s">
        <v>14</v>
      </c>
      <c r="E8" s="115" t="s">
        <v>22</v>
      </c>
      <c r="F8" s="108">
        <v>1203080</v>
      </c>
      <c r="G8" s="108">
        <v>1203080</v>
      </c>
      <c r="H8" s="108">
        <v>0</v>
      </c>
      <c r="I8" s="108">
        <v>0</v>
      </c>
    </row>
    <row r="9" ht="19.5" customHeight="1" spans="1:9">
      <c r="A9" s="118" t="s">
        <v>173</v>
      </c>
      <c r="B9" s="115" t="s">
        <v>12</v>
      </c>
      <c r="C9" s="108">
        <v>0</v>
      </c>
      <c r="D9" s="118" t="s">
        <v>17</v>
      </c>
      <c r="E9" s="115" t="s">
        <v>26</v>
      </c>
      <c r="F9" s="108">
        <v>0</v>
      </c>
      <c r="G9" s="108">
        <v>0</v>
      </c>
      <c r="H9" s="108">
        <v>0</v>
      </c>
      <c r="I9" s="108">
        <v>0</v>
      </c>
    </row>
    <row r="10" ht="19.5" customHeight="1" spans="1:9">
      <c r="A10" s="118" t="s">
        <v>174</v>
      </c>
      <c r="B10" s="115" t="s">
        <v>20</v>
      </c>
      <c r="C10" s="108">
        <v>0</v>
      </c>
      <c r="D10" s="118" t="s">
        <v>21</v>
      </c>
      <c r="E10" s="115" t="s">
        <v>30</v>
      </c>
      <c r="F10" s="108">
        <v>0</v>
      </c>
      <c r="G10" s="108">
        <v>0</v>
      </c>
      <c r="H10" s="108">
        <v>0</v>
      </c>
      <c r="I10" s="108">
        <v>0</v>
      </c>
    </row>
    <row r="11" ht="19.5" customHeight="1" spans="1:9">
      <c r="A11" s="118"/>
      <c r="B11" s="115" t="s">
        <v>24</v>
      </c>
      <c r="C11" s="120"/>
      <c r="D11" s="118" t="s">
        <v>25</v>
      </c>
      <c r="E11" s="115" t="s">
        <v>34</v>
      </c>
      <c r="F11" s="108">
        <v>0</v>
      </c>
      <c r="G11" s="108">
        <v>0</v>
      </c>
      <c r="H11" s="108">
        <v>0</v>
      </c>
      <c r="I11" s="108">
        <v>0</v>
      </c>
    </row>
    <row r="12" ht="19.5" customHeight="1" spans="1:9">
      <c r="A12" s="118"/>
      <c r="B12" s="115" t="s">
        <v>28</v>
      </c>
      <c r="C12" s="120"/>
      <c r="D12" s="118" t="s">
        <v>29</v>
      </c>
      <c r="E12" s="115" t="s">
        <v>38</v>
      </c>
      <c r="F12" s="108">
        <v>0</v>
      </c>
      <c r="G12" s="108">
        <v>0</v>
      </c>
      <c r="H12" s="108">
        <v>0</v>
      </c>
      <c r="I12" s="108">
        <v>0</v>
      </c>
    </row>
    <row r="13" ht="19.5" customHeight="1" spans="1:9">
      <c r="A13" s="118"/>
      <c r="B13" s="115" t="s">
        <v>32</v>
      </c>
      <c r="C13" s="120"/>
      <c r="D13" s="118" t="s">
        <v>33</v>
      </c>
      <c r="E13" s="115" t="s">
        <v>42</v>
      </c>
      <c r="F13" s="108">
        <v>0</v>
      </c>
      <c r="G13" s="108">
        <v>0</v>
      </c>
      <c r="H13" s="108">
        <v>0</v>
      </c>
      <c r="I13" s="108">
        <v>0</v>
      </c>
    </row>
    <row r="14" ht="19.5" customHeight="1" spans="1:9">
      <c r="A14" s="118"/>
      <c r="B14" s="115" t="s">
        <v>36</v>
      </c>
      <c r="C14" s="120"/>
      <c r="D14" s="118" t="s">
        <v>37</v>
      </c>
      <c r="E14" s="115" t="s">
        <v>45</v>
      </c>
      <c r="F14" s="108">
        <v>0</v>
      </c>
      <c r="G14" s="108">
        <v>0</v>
      </c>
      <c r="H14" s="108">
        <v>0</v>
      </c>
      <c r="I14" s="108">
        <v>0</v>
      </c>
    </row>
    <row r="15" ht="19.5" customHeight="1" spans="1:9">
      <c r="A15" s="118"/>
      <c r="B15" s="115" t="s">
        <v>40</v>
      </c>
      <c r="C15" s="120"/>
      <c r="D15" s="118" t="s">
        <v>41</v>
      </c>
      <c r="E15" s="115" t="s">
        <v>48</v>
      </c>
      <c r="F15" s="108">
        <v>377519.04</v>
      </c>
      <c r="G15" s="108">
        <v>377519.04</v>
      </c>
      <c r="H15" s="108">
        <v>0</v>
      </c>
      <c r="I15" s="108">
        <v>0</v>
      </c>
    </row>
    <row r="16" ht="19.5" customHeight="1" spans="1:9">
      <c r="A16" s="118"/>
      <c r="B16" s="115" t="s">
        <v>43</v>
      </c>
      <c r="C16" s="120"/>
      <c r="D16" s="118" t="s">
        <v>44</v>
      </c>
      <c r="E16" s="115" t="s">
        <v>51</v>
      </c>
      <c r="F16" s="108">
        <v>152230.86</v>
      </c>
      <c r="G16" s="108">
        <v>152230.86</v>
      </c>
      <c r="H16" s="108">
        <v>0</v>
      </c>
      <c r="I16" s="108">
        <v>0</v>
      </c>
    </row>
    <row r="17" ht="19.5" customHeight="1" spans="1:9">
      <c r="A17" s="118"/>
      <c r="B17" s="115" t="s">
        <v>46</v>
      </c>
      <c r="C17" s="120"/>
      <c r="D17" s="118" t="s">
        <v>47</v>
      </c>
      <c r="E17" s="115" t="s">
        <v>54</v>
      </c>
      <c r="F17" s="108">
        <v>0</v>
      </c>
      <c r="G17" s="108">
        <v>0</v>
      </c>
      <c r="H17" s="108">
        <v>0</v>
      </c>
      <c r="I17" s="108">
        <v>0</v>
      </c>
    </row>
    <row r="18" ht="19.5" customHeight="1" spans="1:9">
      <c r="A18" s="118"/>
      <c r="B18" s="115" t="s">
        <v>49</v>
      </c>
      <c r="C18" s="120"/>
      <c r="D18" s="118" t="s">
        <v>50</v>
      </c>
      <c r="E18" s="115" t="s">
        <v>57</v>
      </c>
      <c r="F18" s="108">
        <v>0</v>
      </c>
      <c r="G18" s="108">
        <v>0</v>
      </c>
      <c r="H18" s="108">
        <v>0</v>
      </c>
      <c r="I18" s="108">
        <v>0</v>
      </c>
    </row>
    <row r="19" ht="19.5" customHeight="1" spans="1:9">
      <c r="A19" s="118"/>
      <c r="B19" s="115" t="s">
        <v>52</v>
      </c>
      <c r="C19" s="120"/>
      <c r="D19" s="118" t="s">
        <v>53</v>
      </c>
      <c r="E19" s="115" t="s">
        <v>60</v>
      </c>
      <c r="F19" s="108">
        <v>5200</v>
      </c>
      <c r="G19" s="108">
        <v>5200</v>
      </c>
      <c r="H19" s="108">
        <v>0</v>
      </c>
      <c r="I19" s="108">
        <v>0</v>
      </c>
    </row>
    <row r="20" ht="19.5" customHeight="1" spans="1:9">
      <c r="A20" s="118"/>
      <c r="B20" s="115" t="s">
        <v>55</v>
      </c>
      <c r="C20" s="120"/>
      <c r="D20" s="118" t="s">
        <v>56</v>
      </c>
      <c r="E20" s="115" t="s">
        <v>63</v>
      </c>
      <c r="F20" s="108">
        <v>0</v>
      </c>
      <c r="G20" s="108">
        <v>0</v>
      </c>
      <c r="H20" s="108">
        <v>0</v>
      </c>
      <c r="I20" s="108">
        <v>0</v>
      </c>
    </row>
    <row r="21" ht="19.5" customHeight="1" spans="1:9">
      <c r="A21" s="118"/>
      <c r="B21" s="115" t="s">
        <v>58</v>
      </c>
      <c r="C21" s="120"/>
      <c r="D21" s="118" t="s">
        <v>59</v>
      </c>
      <c r="E21" s="115" t="s">
        <v>66</v>
      </c>
      <c r="F21" s="108">
        <v>0</v>
      </c>
      <c r="G21" s="108">
        <v>0</v>
      </c>
      <c r="H21" s="108">
        <v>0</v>
      </c>
      <c r="I21" s="108">
        <v>0</v>
      </c>
    </row>
    <row r="22" ht="19.5" customHeight="1" spans="1:9">
      <c r="A22" s="118"/>
      <c r="B22" s="115" t="s">
        <v>61</v>
      </c>
      <c r="C22" s="120"/>
      <c r="D22" s="118" t="s">
        <v>62</v>
      </c>
      <c r="E22" s="115" t="s">
        <v>69</v>
      </c>
      <c r="F22" s="108">
        <v>0</v>
      </c>
      <c r="G22" s="108">
        <v>0</v>
      </c>
      <c r="H22" s="108">
        <v>0</v>
      </c>
      <c r="I22" s="108">
        <v>0</v>
      </c>
    </row>
    <row r="23" ht="19.5" customHeight="1" spans="1:9">
      <c r="A23" s="118"/>
      <c r="B23" s="115" t="s">
        <v>64</v>
      </c>
      <c r="C23" s="120"/>
      <c r="D23" s="118" t="s">
        <v>65</v>
      </c>
      <c r="E23" s="115" t="s">
        <v>72</v>
      </c>
      <c r="F23" s="108">
        <v>0</v>
      </c>
      <c r="G23" s="108">
        <v>0</v>
      </c>
      <c r="H23" s="108">
        <v>0</v>
      </c>
      <c r="I23" s="108">
        <v>0</v>
      </c>
    </row>
    <row r="24" ht="19.5" customHeight="1" spans="1:9">
      <c r="A24" s="118"/>
      <c r="B24" s="115" t="s">
        <v>67</v>
      </c>
      <c r="C24" s="120"/>
      <c r="D24" s="118" t="s">
        <v>68</v>
      </c>
      <c r="E24" s="115" t="s">
        <v>75</v>
      </c>
      <c r="F24" s="108">
        <v>0</v>
      </c>
      <c r="G24" s="108">
        <v>0</v>
      </c>
      <c r="H24" s="108">
        <v>0</v>
      </c>
      <c r="I24" s="108">
        <v>0</v>
      </c>
    </row>
    <row r="25" ht="19.5" customHeight="1" spans="1:9">
      <c r="A25" s="118"/>
      <c r="B25" s="115" t="s">
        <v>70</v>
      </c>
      <c r="C25" s="120"/>
      <c r="D25" s="118" t="s">
        <v>71</v>
      </c>
      <c r="E25" s="115" t="s">
        <v>78</v>
      </c>
      <c r="F25" s="108">
        <v>0</v>
      </c>
      <c r="G25" s="108">
        <v>0</v>
      </c>
      <c r="H25" s="108">
        <v>0</v>
      </c>
      <c r="I25" s="108">
        <v>0</v>
      </c>
    </row>
    <row r="26" ht="19.5" customHeight="1" spans="1:9">
      <c r="A26" s="118"/>
      <c r="B26" s="115" t="s">
        <v>73</v>
      </c>
      <c r="C26" s="120"/>
      <c r="D26" s="118" t="s">
        <v>74</v>
      </c>
      <c r="E26" s="115" t="s">
        <v>81</v>
      </c>
      <c r="F26" s="108">
        <v>129430</v>
      </c>
      <c r="G26" s="108">
        <v>129430</v>
      </c>
      <c r="H26" s="108">
        <v>0</v>
      </c>
      <c r="I26" s="108">
        <v>0</v>
      </c>
    </row>
    <row r="27" ht="19.5" customHeight="1" spans="1:9">
      <c r="A27" s="118"/>
      <c r="B27" s="115" t="s">
        <v>76</v>
      </c>
      <c r="C27" s="120"/>
      <c r="D27" s="118" t="s">
        <v>77</v>
      </c>
      <c r="E27" s="115" t="s">
        <v>84</v>
      </c>
      <c r="F27" s="108">
        <v>0</v>
      </c>
      <c r="G27" s="108">
        <v>0</v>
      </c>
      <c r="H27" s="108">
        <v>0</v>
      </c>
      <c r="I27" s="108">
        <v>0</v>
      </c>
    </row>
    <row r="28" ht="19.5" customHeight="1" spans="1:9">
      <c r="A28" s="118"/>
      <c r="B28" s="115" t="s">
        <v>79</v>
      </c>
      <c r="C28" s="120"/>
      <c r="D28" s="118" t="s">
        <v>80</v>
      </c>
      <c r="E28" s="115" t="s">
        <v>87</v>
      </c>
      <c r="F28" s="108">
        <v>0</v>
      </c>
      <c r="G28" s="108">
        <v>0</v>
      </c>
      <c r="H28" s="108">
        <v>0</v>
      </c>
      <c r="I28" s="108">
        <v>0</v>
      </c>
    </row>
    <row r="29" ht="19.5" customHeight="1" spans="1:9">
      <c r="A29" s="118"/>
      <c r="B29" s="115" t="s">
        <v>82</v>
      </c>
      <c r="C29" s="120"/>
      <c r="D29" s="118" t="s">
        <v>83</v>
      </c>
      <c r="E29" s="115" t="s">
        <v>90</v>
      </c>
      <c r="F29" s="108">
        <v>0</v>
      </c>
      <c r="G29" s="108">
        <v>0</v>
      </c>
      <c r="H29" s="108">
        <v>0</v>
      </c>
      <c r="I29" s="108">
        <v>0</v>
      </c>
    </row>
    <row r="30" ht="19.5" customHeight="1" spans="1:9">
      <c r="A30" s="118"/>
      <c r="B30" s="115" t="s">
        <v>85</v>
      </c>
      <c r="C30" s="120"/>
      <c r="D30" s="118" t="s">
        <v>86</v>
      </c>
      <c r="E30" s="115" t="s">
        <v>93</v>
      </c>
      <c r="F30" s="108">
        <v>0</v>
      </c>
      <c r="G30" s="108">
        <v>0</v>
      </c>
      <c r="H30" s="108">
        <v>0</v>
      </c>
      <c r="I30" s="108">
        <v>0</v>
      </c>
    </row>
    <row r="31" ht="19.5" customHeight="1" spans="1:9">
      <c r="A31" s="118"/>
      <c r="B31" s="115" t="s">
        <v>88</v>
      </c>
      <c r="C31" s="120"/>
      <c r="D31" s="118" t="s">
        <v>89</v>
      </c>
      <c r="E31" s="115" t="s">
        <v>96</v>
      </c>
      <c r="F31" s="108">
        <v>0</v>
      </c>
      <c r="G31" s="108">
        <v>0</v>
      </c>
      <c r="H31" s="108">
        <v>0</v>
      </c>
      <c r="I31" s="108">
        <v>0</v>
      </c>
    </row>
    <row r="32" ht="19.5" customHeight="1" spans="1:9">
      <c r="A32" s="118"/>
      <c r="B32" s="115" t="s">
        <v>91</v>
      </c>
      <c r="C32" s="120"/>
      <c r="D32" s="118" t="s">
        <v>92</v>
      </c>
      <c r="E32" s="115" t="s">
        <v>100</v>
      </c>
      <c r="F32" s="108">
        <v>0</v>
      </c>
      <c r="G32" s="108">
        <v>0</v>
      </c>
      <c r="H32" s="108">
        <v>0</v>
      </c>
      <c r="I32" s="108">
        <v>0</v>
      </c>
    </row>
    <row r="33" ht="19.5" customHeight="1" spans="1:9">
      <c r="A33" s="118"/>
      <c r="B33" s="115" t="s">
        <v>94</v>
      </c>
      <c r="C33" s="120"/>
      <c r="D33" s="118" t="s">
        <v>95</v>
      </c>
      <c r="E33" s="115" t="s">
        <v>104</v>
      </c>
      <c r="F33" s="108">
        <v>0</v>
      </c>
      <c r="G33" s="108">
        <v>0</v>
      </c>
      <c r="H33" s="108">
        <v>0</v>
      </c>
      <c r="I33" s="108">
        <v>0</v>
      </c>
    </row>
    <row r="34" ht="19.5" customHeight="1" spans="1:9">
      <c r="A34" s="115" t="s">
        <v>97</v>
      </c>
      <c r="B34" s="115" t="s">
        <v>98</v>
      </c>
      <c r="C34" s="108">
        <v>1867459.9</v>
      </c>
      <c r="D34" s="115" t="s">
        <v>99</v>
      </c>
      <c r="E34" s="115" t="s">
        <v>108</v>
      </c>
      <c r="F34" s="108">
        <v>1867459.9</v>
      </c>
      <c r="G34" s="108">
        <v>1867459.9</v>
      </c>
      <c r="H34" s="108">
        <v>0</v>
      </c>
      <c r="I34" s="108">
        <v>0</v>
      </c>
    </row>
    <row r="35" ht="19.5" customHeight="1" spans="1:9">
      <c r="A35" s="118" t="s">
        <v>175</v>
      </c>
      <c r="B35" s="115" t="s">
        <v>102</v>
      </c>
      <c r="C35" s="108">
        <v>0</v>
      </c>
      <c r="D35" s="118" t="s">
        <v>176</v>
      </c>
      <c r="E35" s="115" t="s">
        <v>111</v>
      </c>
      <c r="F35" s="108">
        <v>0</v>
      </c>
      <c r="G35" s="108">
        <v>0</v>
      </c>
      <c r="H35" s="108">
        <v>0</v>
      </c>
      <c r="I35" s="108">
        <v>0</v>
      </c>
    </row>
    <row r="36" ht="19.5" customHeight="1" spans="1:9">
      <c r="A36" s="118" t="s">
        <v>172</v>
      </c>
      <c r="B36" s="115" t="s">
        <v>106</v>
      </c>
      <c r="C36" s="108">
        <v>0</v>
      </c>
      <c r="D36" s="118"/>
      <c r="E36" s="115" t="s">
        <v>177</v>
      </c>
      <c r="F36" s="120"/>
      <c r="G36" s="120"/>
      <c r="H36" s="120"/>
      <c r="I36" s="120"/>
    </row>
    <row r="37" ht="19.5" customHeight="1" spans="1:9">
      <c r="A37" s="118" t="s">
        <v>173</v>
      </c>
      <c r="B37" s="115" t="s">
        <v>110</v>
      </c>
      <c r="C37" s="108">
        <v>0</v>
      </c>
      <c r="D37" s="115"/>
      <c r="E37" s="115" t="s">
        <v>178</v>
      </c>
      <c r="F37" s="120"/>
      <c r="G37" s="120"/>
      <c r="H37" s="120"/>
      <c r="I37" s="120"/>
    </row>
    <row r="38" ht="19.5" customHeight="1" spans="1:9">
      <c r="A38" s="118" t="s">
        <v>174</v>
      </c>
      <c r="B38" s="115" t="s">
        <v>15</v>
      </c>
      <c r="C38" s="108">
        <v>0</v>
      </c>
      <c r="D38" s="118"/>
      <c r="E38" s="115" t="s">
        <v>179</v>
      </c>
      <c r="F38" s="120"/>
      <c r="G38" s="120"/>
      <c r="H38" s="120"/>
      <c r="I38" s="120"/>
    </row>
    <row r="39" ht="19.5" customHeight="1" spans="1:9">
      <c r="A39" s="115" t="s">
        <v>109</v>
      </c>
      <c r="B39" s="115" t="s">
        <v>18</v>
      </c>
      <c r="C39" s="108">
        <v>1867459.9</v>
      </c>
      <c r="D39" s="115" t="s">
        <v>109</v>
      </c>
      <c r="E39" s="115" t="s">
        <v>180</v>
      </c>
      <c r="F39" s="108">
        <v>1867459.9</v>
      </c>
      <c r="G39" s="108">
        <v>1867459.9</v>
      </c>
      <c r="H39" s="108">
        <v>0</v>
      </c>
      <c r="I39" s="108">
        <v>0</v>
      </c>
    </row>
    <row r="40" ht="19.5" customHeight="1" spans="1:9">
      <c r="A40" s="107" t="s">
        <v>181</v>
      </c>
      <c r="B40" s="107"/>
      <c r="C40" s="107"/>
      <c r="D40" s="107"/>
      <c r="E40" s="107"/>
      <c r="F40" s="107"/>
      <c r="G40" s="107"/>
      <c r="H40" s="107"/>
      <c r="I40" s="107"/>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21"/>
  <sheetViews>
    <sheetView workbookViewId="0">
      <pane xSplit="4" ySplit="9" topLeftCell="K10" activePane="bottomRight" state="frozen"/>
      <selection/>
      <selection pane="topRight"/>
      <selection pane="bottomLeft"/>
      <selection pane="bottomRight" activeCell="L9" sqref="L9"/>
    </sheetView>
  </sheetViews>
  <sheetFormatPr defaultColWidth="9" defaultRowHeight="13.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20">
      <c r="K1" s="117" t="s">
        <v>182</v>
      </c>
    </row>
    <row r="2" spans="1:20">
      <c r="T2" s="105" t="s">
        <v>183</v>
      </c>
    </row>
    <row r="3" s="113" customFormat="1" ht="12" spans="1:20">
      <c r="A3" s="105" t="s">
        <v>2</v>
      </c>
      <c r="T3" s="105" t="s">
        <v>3</v>
      </c>
    </row>
    <row r="4" ht="19.5" customHeight="1" spans="1:20">
      <c r="A4" s="114" t="s">
        <v>6</v>
      </c>
      <c r="B4" s="114"/>
      <c r="C4" s="114"/>
      <c r="D4" s="114"/>
      <c r="E4" s="114" t="s">
        <v>105</v>
      </c>
      <c r="F4" s="114"/>
      <c r="G4" s="114"/>
      <c r="H4" s="114" t="s">
        <v>184</v>
      </c>
      <c r="I4" s="114"/>
      <c r="J4" s="114"/>
      <c r="K4" s="114" t="s">
        <v>185</v>
      </c>
      <c r="L4" s="114"/>
      <c r="M4" s="114"/>
      <c r="N4" s="114"/>
      <c r="O4" s="114"/>
      <c r="P4" s="114" t="s">
        <v>107</v>
      </c>
      <c r="Q4" s="114"/>
      <c r="R4" s="114"/>
      <c r="S4" s="114"/>
      <c r="T4" s="114"/>
    </row>
    <row r="5" ht="19.5" customHeight="1" spans="1:20">
      <c r="A5" s="114" t="s">
        <v>121</v>
      </c>
      <c r="B5" s="114"/>
      <c r="C5" s="114"/>
      <c r="D5" s="114" t="s">
        <v>122</v>
      </c>
      <c r="E5" s="114" t="s">
        <v>128</v>
      </c>
      <c r="F5" s="114" t="s">
        <v>186</v>
      </c>
      <c r="G5" s="114" t="s">
        <v>187</v>
      </c>
      <c r="H5" s="114" t="s">
        <v>128</v>
      </c>
      <c r="I5" s="114" t="s">
        <v>153</v>
      </c>
      <c r="J5" s="114" t="s">
        <v>154</v>
      </c>
      <c r="K5" s="114" t="s">
        <v>128</v>
      </c>
      <c r="L5" s="114" t="s">
        <v>153</v>
      </c>
      <c r="M5" s="114"/>
      <c r="N5" s="114" t="s">
        <v>153</v>
      </c>
      <c r="O5" s="114" t="s">
        <v>154</v>
      </c>
      <c r="P5" s="114" t="s">
        <v>128</v>
      </c>
      <c r="Q5" s="114" t="s">
        <v>186</v>
      </c>
      <c r="R5" s="114" t="s">
        <v>187</v>
      </c>
      <c r="S5" s="114" t="s">
        <v>187</v>
      </c>
      <c r="T5" s="114"/>
    </row>
    <row r="6" ht="19.5" customHeight="1" spans="1:20">
      <c r="A6" s="114"/>
      <c r="B6" s="114"/>
      <c r="C6" s="114"/>
      <c r="D6" s="114"/>
      <c r="E6" s="114"/>
      <c r="F6" s="114"/>
      <c r="G6" s="114" t="s">
        <v>123</v>
      </c>
      <c r="H6" s="114"/>
      <c r="I6" s="114" t="s">
        <v>188</v>
      </c>
      <c r="J6" s="114" t="s">
        <v>123</v>
      </c>
      <c r="K6" s="114"/>
      <c r="L6" s="114" t="s">
        <v>123</v>
      </c>
      <c r="M6" s="114" t="s">
        <v>189</v>
      </c>
      <c r="N6" s="114" t="s">
        <v>188</v>
      </c>
      <c r="O6" s="114" t="s">
        <v>123</v>
      </c>
      <c r="P6" s="114"/>
      <c r="Q6" s="114"/>
      <c r="R6" s="114" t="s">
        <v>123</v>
      </c>
      <c r="S6" s="114" t="s">
        <v>190</v>
      </c>
      <c r="T6" s="114" t="s">
        <v>191</v>
      </c>
    </row>
    <row r="7" ht="19.5" customHeight="1" spans="1:20">
      <c r="A7" s="114"/>
      <c r="B7" s="114"/>
      <c r="C7" s="114"/>
      <c r="D7" s="114"/>
      <c r="E7" s="114"/>
      <c r="F7" s="114"/>
      <c r="G7" s="114"/>
      <c r="H7" s="114"/>
      <c r="I7" s="114"/>
      <c r="J7" s="114"/>
      <c r="K7" s="114"/>
      <c r="L7" s="114"/>
      <c r="M7" s="114"/>
      <c r="N7" s="114"/>
      <c r="O7" s="114"/>
      <c r="P7" s="114"/>
      <c r="Q7" s="114"/>
      <c r="R7" s="114"/>
      <c r="S7" s="114"/>
      <c r="T7" s="114"/>
    </row>
    <row r="8" ht="19.5" customHeight="1" spans="1:20">
      <c r="A8" s="114" t="s">
        <v>125</v>
      </c>
      <c r="B8" s="114" t="s">
        <v>126</v>
      </c>
      <c r="C8" s="114" t="s">
        <v>127</v>
      </c>
      <c r="D8" s="114" t="s">
        <v>10</v>
      </c>
      <c r="E8" s="115" t="s">
        <v>11</v>
      </c>
      <c r="F8" s="115" t="s">
        <v>12</v>
      </c>
      <c r="G8" s="115" t="s">
        <v>20</v>
      </c>
      <c r="H8" s="115" t="s">
        <v>24</v>
      </c>
      <c r="I8" s="115" t="s">
        <v>28</v>
      </c>
      <c r="J8" s="115" t="s">
        <v>32</v>
      </c>
      <c r="K8" s="115" t="s">
        <v>36</v>
      </c>
      <c r="L8" s="115" t="s">
        <v>40</v>
      </c>
      <c r="M8" s="115" t="s">
        <v>43</v>
      </c>
      <c r="N8" s="115" t="s">
        <v>46</v>
      </c>
      <c r="O8" s="115" t="s">
        <v>49</v>
      </c>
      <c r="P8" s="115" t="s">
        <v>52</v>
      </c>
      <c r="Q8" s="115" t="s">
        <v>55</v>
      </c>
      <c r="R8" s="115" t="s">
        <v>58</v>
      </c>
      <c r="S8" s="115" t="s">
        <v>61</v>
      </c>
      <c r="T8" s="115" t="s">
        <v>64</v>
      </c>
    </row>
    <row r="9" ht="19.5" customHeight="1" spans="1:20">
      <c r="A9" s="114"/>
      <c r="B9" s="114"/>
      <c r="C9" s="114"/>
      <c r="D9" s="114" t="s">
        <v>128</v>
      </c>
      <c r="E9" s="108">
        <v>0</v>
      </c>
      <c r="F9" s="108">
        <v>0</v>
      </c>
      <c r="G9" s="108">
        <v>0</v>
      </c>
      <c r="H9" s="108">
        <v>1867459.9</v>
      </c>
      <c r="I9" s="108">
        <v>1803091.9</v>
      </c>
      <c r="J9" s="108">
        <v>64368</v>
      </c>
      <c r="K9" s="108">
        <v>1867459.9</v>
      </c>
      <c r="L9" s="108">
        <v>1803091.9</v>
      </c>
      <c r="M9" s="108">
        <v>1690207.9</v>
      </c>
      <c r="N9" s="108">
        <v>112884</v>
      </c>
      <c r="O9" s="108">
        <v>64368</v>
      </c>
      <c r="P9" s="108">
        <v>0</v>
      </c>
      <c r="Q9" s="108">
        <v>0</v>
      </c>
      <c r="R9" s="108">
        <v>0</v>
      </c>
      <c r="S9" s="108">
        <v>0</v>
      </c>
      <c r="T9" s="108">
        <v>0</v>
      </c>
    </row>
    <row r="10" ht="19.5" customHeight="1" spans="1:20">
      <c r="A10" s="107" t="s">
        <v>129</v>
      </c>
      <c r="B10" s="107"/>
      <c r="C10" s="107"/>
      <c r="D10" s="107" t="s">
        <v>130</v>
      </c>
      <c r="E10" s="108">
        <v>0</v>
      </c>
      <c r="F10" s="108">
        <v>0</v>
      </c>
      <c r="G10" s="108">
        <v>0</v>
      </c>
      <c r="H10" s="108">
        <v>3780</v>
      </c>
      <c r="I10" s="108">
        <v>3780</v>
      </c>
      <c r="J10" s="108">
        <v>0</v>
      </c>
      <c r="K10" s="108">
        <v>3780</v>
      </c>
      <c r="L10" s="108">
        <v>3780</v>
      </c>
      <c r="M10" s="108">
        <v>3780</v>
      </c>
      <c r="N10" s="108">
        <v>0</v>
      </c>
      <c r="O10" s="108">
        <v>0</v>
      </c>
      <c r="P10" s="108">
        <v>0</v>
      </c>
      <c r="Q10" s="108">
        <v>0</v>
      </c>
      <c r="R10" s="108">
        <v>0</v>
      </c>
      <c r="S10" s="108">
        <v>0</v>
      </c>
      <c r="T10" s="108">
        <v>0</v>
      </c>
    </row>
    <row r="11" ht="19.5" customHeight="1" spans="1:20">
      <c r="A11" s="107" t="s">
        <v>131</v>
      </c>
      <c r="B11" s="107"/>
      <c r="C11" s="107"/>
      <c r="D11" s="107" t="s">
        <v>130</v>
      </c>
      <c r="E11" s="108">
        <v>0</v>
      </c>
      <c r="F11" s="108">
        <v>0</v>
      </c>
      <c r="G11" s="108">
        <v>0</v>
      </c>
      <c r="H11" s="108">
        <v>1199300</v>
      </c>
      <c r="I11" s="108">
        <v>1192292</v>
      </c>
      <c r="J11" s="108">
        <v>7008</v>
      </c>
      <c r="K11" s="108">
        <v>1199300</v>
      </c>
      <c r="L11" s="108">
        <v>1192292</v>
      </c>
      <c r="M11" s="108">
        <v>1089408</v>
      </c>
      <c r="N11" s="108">
        <v>102884</v>
      </c>
      <c r="O11" s="108">
        <v>7008</v>
      </c>
      <c r="P11" s="108">
        <v>0</v>
      </c>
      <c r="Q11" s="108">
        <v>0</v>
      </c>
      <c r="R11" s="108">
        <v>0</v>
      </c>
      <c r="S11" s="108">
        <v>0</v>
      </c>
      <c r="T11" s="108">
        <v>0</v>
      </c>
    </row>
    <row r="12" ht="19.5" customHeight="1" spans="1:20">
      <c r="A12" s="107" t="s">
        <v>132</v>
      </c>
      <c r="B12" s="107"/>
      <c r="C12" s="107"/>
      <c r="D12" s="107" t="s">
        <v>133</v>
      </c>
      <c r="E12" s="108">
        <v>0</v>
      </c>
      <c r="F12" s="108">
        <v>0</v>
      </c>
      <c r="G12" s="108">
        <v>0</v>
      </c>
      <c r="H12" s="108">
        <v>115000</v>
      </c>
      <c r="I12" s="108">
        <v>115000</v>
      </c>
      <c r="J12" s="108">
        <v>0</v>
      </c>
      <c r="K12" s="108">
        <v>115000</v>
      </c>
      <c r="L12" s="108">
        <v>115000</v>
      </c>
      <c r="M12" s="108">
        <v>105000</v>
      </c>
      <c r="N12" s="108">
        <v>10000</v>
      </c>
      <c r="O12" s="108">
        <v>0</v>
      </c>
      <c r="P12" s="108">
        <v>0</v>
      </c>
      <c r="Q12" s="108">
        <v>0</v>
      </c>
      <c r="R12" s="108">
        <v>0</v>
      </c>
      <c r="S12" s="108">
        <v>0</v>
      </c>
      <c r="T12" s="108">
        <v>0</v>
      </c>
    </row>
    <row r="13" ht="19.5" customHeight="1" spans="1:20">
      <c r="A13" s="107" t="s">
        <v>134</v>
      </c>
      <c r="B13" s="107"/>
      <c r="C13" s="107"/>
      <c r="D13" s="107" t="s">
        <v>135</v>
      </c>
      <c r="E13" s="108">
        <v>0</v>
      </c>
      <c r="F13" s="108">
        <v>0</v>
      </c>
      <c r="G13" s="108">
        <v>0</v>
      </c>
      <c r="H13" s="108">
        <v>140239.36</v>
      </c>
      <c r="I13" s="108">
        <v>140239.36</v>
      </c>
      <c r="J13" s="108">
        <v>0</v>
      </c>
      <c r="K13" s="108">
        <v>140239.36</v>
      </c>
      <c r="L13" s="108">
        <v>140239.36</v>
      </c>
      <c r="M13" s="108">
        <v>140239.36</v>
      </c>
      <c r="N13" s="108">
        <v>0</v>
      </c>
      <c r="O13" s="108">
        <v>0</v>
      </c>
      <c r="P13" s="108">
        <v>0</v>
      </c>
      <c r="Q13" s="108">
        <v>0</v>
      </c>
      <c r="R13" s="108">
        <v>0</v>
      </c>
      <c r="S13" s="108">
        <v>0</v>
      </c>
      <c r="T13" s="108">
        <v>0</v>
      </c>
    </row>
    <row r="14" ht="19.5" customHeight="1" spans="1:20">
      <c r="A14" s="107" t="s">
        <v>136</v>
      </c>
      <c r="B14" s="107"/>
      <c r="C14" s="107"/>
      <c r="D14" s="107" t="s">
        <v>137</v>
      </c>
      <c r="E14" s="108">
        <v>0</v>
      </c>
      <c r="F14" s="108">
        <v>0</v>
      </c>
      <c r="G14" s="108">
        <v>0</v>
      </c>
      <c r="H14" s="108">
        <v>70119.68</v>
      </c>
      <c r="I14" s="108">
        <v>70119.68</v>
      </c>
      <c r="J14" s="108">
        <v>0</v>
      </c>
      <c r="K14" s="108">
        <v>70119.68</v>
      </c>
      <c r="L14" s="108">
        <v>70119.68</v>
      </c>
      <c r="M14" s="108">
        <v>70119.68</v>
      </c>
      <c r="N14" s="108">
        <v>0</v>
      </c>
      <c r="O14" s="108">
        <v>0</v>
      </c>
      <c r="P14" s="108">
        <v>0</v>
      </c>
      <c r="Q14" s="108">
        <v>0</v>
      </c>
      <c r="R14" s="108">
        <v>0</v>
      </c>
      <c r="S14" s="108">
        <v>0</v>
      </c>
      <c r="T14" s="108">
        <v>0</v>
      </c>
    </row>
    <row r="15" ht="19.5" customHeight="1" spans="1:20">
      <c r="A15" s="107" t="s">
        <v>138</v>
      </c>
      <c r="B15" s="107"/>
      <c r="C15" s="107"/>
      <c r="D15" s="107" t="s">
        <v>139</v>
      </c>
      <c r="E15" s="108">
        <v>0</v>
      </c>
      <c r="F15" s="108">
        <v>0</v>
      </c>
      <c r="G15" s="108">
        <v>0</v>
      </c>
      <c r="H15" s="108">
        <v>52160</v>
      </c>
      <c r="I15" s="108">
        <v>0</v>
      </c>
      <c r="J15" s="108">
        <v>52160</v>
      </c>
      <c r="K15" s="108">
        <v>52160</v>
      </c>
      <c r="L15" s="108">
        <v>0</v>
      </c>
      <c r="M15" s="108">
        <v>0</v>
      </c>
      <c r="N15" s="108">
        <v>0</v>
      </c>
      <c r="O15" s="108">
        <v>52160</v>
      </c>
      <c r="P15" s="108">
        <v>0</v>
      </c>
      <c r="Q15" s="108">
        <v>0</v>
      </c>
      <c r="R15" s="108">
        <v>0</v>
      </c>
      <c r="S15" s="108">
        <v>0</v>
      </c>
      <c r="T15" s="108">
        <v>0</v>
      </c>
    </row>
    <row r="16" ht="19.5" customHeight="1" spans="1:20">
      <c r="A16" s="107" t="s">
        <v>140</v>
      </c>
      <c r="B16" s="107"/>
      <c r="C16" s="107"/>
      <c r="D16" s="107" t="s">
        <v>141</v>
      </c>
      <c r="E16" s="108">
        <v>0</v>
      </c>
      <c r="F16" s="108">
        <v>0</v>
      </c>
      <c r="G16" s="108">
        <v>0</v>
      </c>
      <c r="H16" s="108">
        <v>74383.7</v>
      </c>
      <c r="I16" s="108">
        <v>74383.7</v>
      </c>
      <c r="J16" s="108">
        <v>0</v>
      </c>
      <c r="K16" s="108">
        <v>74383.7</v>
      </c>
      <c r="L16" s="108">
        <v>74383.7</v>
      </c>
      <c r="M16" s="108">
        <v>74383.7</v>
      </c>
      <c r="N16" s="108">
        <v>0</v>
      </c>
      <c r="O16" s="108">
        <v>0</v>
      </c>
      <c r="P16" s="108">
        <v>0</v>
      </c>
      <c r="Q16" s="108">
        <v>0</v>
      </c>
      <c r="R16" s="108">
        <v>0</v>
      </c>
      <c r="S16" s="108">
        <v>0</v>
      </c>
      <c r="T16" s="108">
        <v>0</v>
      </c>
    </row>
    <row r="17" ht="19.5" customHeight="1" spans="1:20">
      <c r="A17" s="107" t="s">
        <v>142</v>
      </c>
      <c r="B17" s="107"/>
      <c r="C17" s="107"/>
      <c r="D17" s="107" t="s">
        <v>143</v>
      </c>
      <c r="E17" s="108">
        <v>0</v>
      </c>
      <c r="F17" s="108">
        <v>0</v>
      </c>
      <c r="G17" s="108">
        <v>0</v>
      </c>
      <c r="H17" s="108">
        <v>61937.57</v>
      </c>
      <c r="I17" s="108">
        <v>61937.57</v>
      </c>
      <c r="J17" s="108">
        <v>0</v>
      </c>
      <c r="K17" s="108">
        <v>61937.57</v>
      </c>
      <c r="L17" s="108">
        <v>61937.57</v>
      </c>
      <c r="M17" s="108">
        <v>61937.57</v>
      </c>
      <c r="N17" s="108">
        <v>0</v>
      </c>
      <c r="O17" s="108">
        <v>0</v>
      </c>
      <c r="P17" s="108">
        <v>0</v>
      </c>
      <c r="Q17" s="108">
        <v>0</v>
      </c>
      <c r="R17" s="108">
        <v>0</v>
      </c>
      <c r="S17" s="108">
        <v>0</v>
      </c>
      <c r="T17" s="108">
        <v>0</v>
      </c>
    </row>
    <row r="18" ht="19.5" customHeight="1" spans="1:20">
      <c r="A18" s="107" t="s">
        <v>144</v>
      </c>
      <c r="B18" s="107"/>
      <c r="C18" s="107"/>
      <c r="D18" s="107" t="s">
        <v>145</v>
      </c>
      <c r="E18" s="108">
        <v>0</v>
      </c>
      <c r="F18" s="108">
        <v>0</v>
      </c>
      <c r="G18" s="108">
        <v>0</v>
      </c>
      <c r="H18" s="108">
        <v>15909.59</v>
      </c>
      <c r="I18" s="108">
        <v>15909.59</v>
      </c>
      <c r="J18" s="108">
        <v>0</v>
      </c>
      <c r="K18" s="108">
        <v>15909.59</v>
      </c>
      <c r="L18" s="108">
        <v>15909.59</v>
      </c>
      <c r="M18" s="108">
        <v>15909.59</v>
      </c>
      <c r="N18" s="108">
        <v>0</v>
      </c>
      <c r="O18" s="108">
        <v>0</v>
      </c>
      <c r="P18" s="108">
        <v>0</v>
      </c>
      <c r="Q18" s="108">
        <v>0</v>
      </c>
      <c r="R18" s="108">
        <v>0</v>
      </c>
      <c r="S18" s="108">
        <v>0</v>
      </c>
      <c r="T18" s="108">
        <v>0</v>
      </c>
    </row>
    <row r="19" ht="19.5" customHeight="1" spans="1:20">
      <c r="A19" s="107" t="s">
        <v>146</v>
      </c>
      <c r="B19" s="107"/>
      <c r="C19" s="107"/>
      <c r="D19" s="107" t="s">
        <v>147</v>
      </c>
      <c r="E19" s="108">
        <v>0</v>
      </c>
      <c r="F19" s="108">
        <v>0</v>
      </c>
      <c r="G19" s="108">
        <v>0</v>
      </c>
      <c r="H19" s="108">
        <v>5200</v>
      </c>
      <c r="I19" s="108">
        <v>0</v>
      </c>
      <c r="J19" s="108">
        <v>5200</v>
      </c>
      <c r="K19" s="108">
        <v>5200</v>
      </c>
      <c r="L19" s="108">
        <v>0</v>
      </c>
      <c r="M19" s="108">
        <v>0</v>
      </c>
      <c r="N19" s="108">
        <v>0</v>
      </c>
      <c r="O19" s="108">
        <v>5200</v>
      </c>
      <c r="P19" s="108">
        <v>0</v>
      </c>
      <c r="Q19" s="108">
        <v>0</v>
      </c>
      <c r="R19" s="108">
        <v>0</v>
      </c>
      <c r="S19" s="108">
        <v>0</v>
      </c>
      <c r="T19" s="108">
        <v>0</v>
      </c>
    </row>
    <row r="20" ht="19.5" customHeight="1" spans="1:20">
      <c r="A20" s="107" t="s">
        <v>148</v>
      </c>
      <c r="B20" s="107"/>
      <c r="C20" s="107"/>
      <c r="D20" s="107" t="s">
        <v>149</v>
      </c>
      <c r="E20" s="108">
        <v>0</v>
      </c>
      <c r="F20" s="108">
        <v>0</v>
      </c>
      <c r="G20" s="108">
        <v>0</v>
      </c>
      <c r="H20" s="108">
        <v>129430</v>
      </c>
      <c r="I20" s="108">
        <v>129430</v>
      </c>
      <c r="J20" s="108">
        <v>0</v>
      </c>
      <c r="K20" s="108">
        <v>129430</v>
      </c>
      <c r="L20" s="108">
        <v>129430</v>
      </c>
      <c r="M20" s="108">
        <v>129430</v>
      </c>
      <c r="N20" s="108">
        <v>0</v>
      </c>
      <c r="O20" s="108">
        <v>0</v>
      </c>
      <c r="P20" s="108">
        <v>0</v>
      </c>
      <c r="Q20" s="108">
        <v>0</v>
      </c>
      <c r="R20" s="108">
        <v>0</v>
      </c>
      <c r="S20" s="108">
        <v>0</v>
      </c>
      <c r="T20" s="108">
        <v>0</v>
      </c>
    </row>
    <row r="21" ht="19.5" customHeight="1" spans="1:20">
      <c r="A21" s="107" t="s">
        <v>192</v>
      </c>
      <c r="B21" s="107"/>
      <c r="C21" s="107"/>
      <c r="D21" s="107"/>
      <c r="E21" s="107"/>
      <c r="F21" s="107"/>
      <c r="G21" s="107"/>
      <c r="H21" s="107"/>
      <c r="I21" s="107"/>
      <c r="J21" s="107"/>
      <c r="K21" s="107"/>
      <c r="L21" s="107"/>
      <c r="M21" s="107"/>
      <c r="N21" s="107"/>
      <c r="O21" s="107"/>
      <c r="P21" s="107"/>
      <c r="Q21" s="107"/>
      <c r="R21" s="107"/>
      <c r="S21" s="107"/>
      <c r="T21" s="107"/>
    </row>
  </sheetData>
  <mergeCells count="40">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T2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selection activeCell="I2" sqref="I2"/>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7" spans="1:9">
      <c r="E1" s="117" t="s">
        <v>193</v>
      </c>
    </row>
    <row r="2" spans="1:9">
      <c r="I2" s="105" t="s">
        <v>194</v>
      </c>
    </row>
    <row r="3" spans="1:9">
      <c r="A3" s="105" t="s">
        <v>2</v>
      </c>
      <c r="I3" s="105" t="s">
        <v>3</v>
      </c>
    </row>
    <row r="4" ht="19.5" customHeight="1" spans="1:9">
      <c r="A4" s="114" t="s">
        <v>189</v>
      </c>
      <c r="B4" s="114"/>
      <c r="C4" s="114"/>
      <c r="D4" s="114" t="s">
        <v>188</v>
      </c>
      <c r="E4" s="114"/>
      <c r="F4" s="114"/>
      <c r="G4" s="114"/>
      <c r="H4" s="114"/>
      <c r="I4" s="114"/>
    </row>
    <row r="5" ht="19.5" customHeight="1" spans="1:9">
      <c r="A5" s="114" t="s">
        <v>195</v>
      </c>
      <c r="B5" s="114" t="s">
        <v>122</v>
      </c>
      <c r="C5" s="114" t="s">
        <v>8</v>
      </c>
      <c r="D5" s="114" t="s">
        <v>195</v>
      </c>
      <c r="E5" s="114" t="s">
        <v>122</v>
      </c>
      <c r="F5" s="114" t="s">
        <v>8</v>
      </c>
      <c r="G5" s="114" t="s">
        <v>195</v>
      </c>
      <c r="H5" s="114" t="s">
        <v>122</v>
      </c>
      <c r="I5" s="114" t="s">
        <v>8</v>
      </c>
    </row>
    <row r="6" ht="19.5" customHeight="1" spans="1:9">
      <c r="A6" s="114"/>
      <c r="B6" s="114"/>
      <c r="C6" s="114"/>
      <c r="D6" s="114"/>
      <c r="E6" s="114"/>
      <c r="F6" s="114"/>
      <c r="G6" s="114"/>
      <c r="H6" s="114"/>
      <c r="I6" s="114"/>
    </row>
    <row r="7" ht="19.5" customHeight="1" spans="1:9">
      <c r="A7" s="118" t="s">
        <v>196</v>
      </c>
      <c r="B7" s="118" t="s">
        <v>197</v>
      </c>
      <c r="C7" s="108">
        <v>1585207.9</v>
      </c>
      <c r="D7" s="118" t="s">
        <v>198</v>
      </c>
      <c r="E7" s="118" t="s">
        <v>199</v>
      </c>
      <c r="F7" s="108">
        <v>112884</v>
      </c>
      <c r="G7" s="118" t="s">
        <v>200</v>
      </c>
      <c r="H7" s="118" t="s">
        <v>201</v>
      </c>
      <c r="I7" s="108">
        <v>0</v>
      </c>
    </row>
    <row r="8" ht="19.5" customHeight="1" spans="1:9">
      <c r="A8" s="118" t="s">
        <v>202</v>
      </c>
      <c r="B8" s="118" t="s">
        <v>203</v>
      </c>
      <c r="C8" s="108">
        <v>320646</v>
      </c>
      <c r="D8" s="118" t="s">
        <v>204</v>
      </c>
      <c r="E8" s="118" t="s">
        <v>205</v>
      </c>
      <c r="F8" s="108">
        <v>1849</v>
      </c>
      <c r="G8" s="118" t="s">
        <v>206</v>
      </c>
      <c r="H8" s="118" t="s">
        <v>207</v>
      </c>
      <c r="I8" s="108">
        <v>0</v>
      </c>
    </row>
    <row r="9" ht="19.5" customHeight="1" spans="1:9">
      <c r="A9" s="118" t="s">
        <v>208</v>
      </c>
      <c r="B9" s="118" t="s">
        <v>209</v>
      </c>
      <c r="C9" s="108">
        <v>443004</v>
      </c>
      <c r="D9" s="118" t="s">
        <v>210</v>
      </c>
      <c r="E9" s="118" t="s">
        <v>211</v>
      </c>
      <c r="F9" s="108">
        <v>0</v>
      </c>
      <c r="G9" s="118" t="s">
        <v>212</v>
      </c>
      <c r="H9" s="118" t="s">
        <v>213</v>
      </c>
      <c r="I9" s="108">
        <v>0</v>
      </c>
    </row>
    <row r="10" ht="19.5" customHeight="1" spans="1:9">
      <c r="A10" s="118" t="s">
        <v>214</v>
      </c>
      <c r="B10" s="118" t="s">
        <v>215</v>
      </c>
      <c r="C10" s="108">
        <v>329538</v>
      </c>
      <c r="D10" s="118" t="s">
        <v>216</v>
      </c>
      <c r="E10" s="118" t="s">
        <v>217</v>
      </c>
      <c r="F10" s="108">
        <v>0</v>
      </c>
      <c r="G10" s="118" t="s">
        <v>218</v>
      </c>
      <c r="H10" s="118" t="s">
        <v>219</v>
      </c>
      <c r="I10" s="108">
        <v>0</v>
      </c>
    </row>
    <row r="11" ht="19.5" customHeight="1" spans="1:9">
      <c r="A11" s="118" t="s">
        <v>220</v>
      </c>
      <c r="B11" s="118" t="s">
        <v>221</v>
      </c>
      <c r="C11" s="108">
        <v>0</v>
      </c>
      <c r="D11" s="118" t="s">
        <v>222</v>
      </c>
      <c r="E11" s="118" t="s">
        <v>223</v>
      </c>
      <c r="F11" s="108">
        <v>0</v>
      </c>
      <c r="G11" s="118" t="s">
        <v>224</v>
      </c>
      <c r="H11" s="118" t="s">
        <v>225</v>
      </c>
      <c r="I11" s="108">
        <v>0</v>
      </c>
    </row>
    <row r="12" ht="19.5" customHeight="1" spans="1:9">
      <c r="A12" s="118" t="s">
        <v>226</v>
      </c>
      <c r="B12" s="118" t="s">
        <v>227</v>
      </c>
      <c r="C12" s="108">
        <v>0</v>
      </c>
      <c r="D12" s="118" t="s">
        <v>228</v>
      </c>
      <c r="E12" s="118" t="s">
        <v>229</v>
      </c>
      <c r="F12" s="108">
        <v>2800</v>
      </c>
      <c r="G12" s="118" t="s">
        <v>230</v>
      </c>
      <c r="H12" s="118" t="s">
        <v>231</v>
      </c>
      <c r="I12" s="108">
        <v>0</v>
      </c>
    </row>
    <row r="13" ht="19.5" customHeight="1" spans="1:9">
      <c r="A13" s="118" t="s">
        <v>232</v>
      </c>
      <c r="B13" s="118" t="s">
        <v>233</v>
      </c>
      <c r="C13" s="108">
        <v>140239.36</v>
      </c>
      <c r="D13" s="118" t="s">
        <v>234</v>
      </c>
      <c r="E13" s="118" t="s">
        <v>235</v>
      </c>
      <c r="F13" s="108">
        <v>0</v>
      </c>
      <c r="G13" s="118" t="s">
        <v>236</v>
      </c>
      <c r="H13" s="118" t="s">
        <v>237</v>
      </c>
      <c r="I13" s="108">
        <v>0</v>
      </c>
    </row>
    <row r="14" ht="19.5" customHeight="1" spans="1:9">
      <c r="A14" s="118" t="s">
        <v>238</v>
      </c>
      <c r="B14" s="118" t="s">
        <v>239</v>
      </c>
      <c r="C14" s="108">
        <v>70119.68</v>
      </c>
      <c r="D14" s="118" t="s">
        <v>240</v>
      </c>
      <c r="E14" s="118" t="s">
        <v>241</v>
      </c>
      <c r="F14" s="108">
        <v>1500</v>
      </c>
      <c r="G14" s="118" t="s">
        <v>242</v>
      </c>
      <c r="H14" s="118" t="s">
        <v>243</v>
      </c>
      <c r="I14" s="108">
        <v>0</v>
      </c>
    </row>
    <row r="15" ht="19.5" customHeight="1" spans="1:9">
      <c r="A15" s="118" t="s">
        <v>244</v>
      </c>
      <c r="B15" s="118" t="s">
        <v>245</v>
      </c>
      <c r="C15" s="108">
        <v>74383.7</v>
      </c>
      <c r="D15" s="118" t="s">
        <v>246</v>
      </c>
      <c r="E15" s="118" t="s">
        <v>247</v>
      </c>
      <c r="F15" s="108">
        <v>0</v>
      </c>
      <c r="G15" s="118" t="s">
        <v>248</v>
      </c>
      <c r="H15" s="118" t="s">
        <v>249</v>
      </c>
      <c r="I15" s="108">
        <v>0</v>
      </c>
    </row>
    <row r="16" ht="19.5" customHeight="1" spans="1:9">
      <c r="A16" s="118" t="s">
        <v>250</v>
      </c>
      <c r="B16" s="118" t="s">
        <v>251</v>
      </c>
      <c r="C16" s="108">
        <v>61937.57</v>
      </c>
      <c r="D16" s="118" t="s">
        <v>252</v>
      </c>
      <c r="E16" s="118" t="s">
        <v>253</v>
      </c>
      <c r="F16" s="108">
        <v>0</v>
      </c>
      <c r="G16" s="118" t="s">
        <v>254</v>
      </c>
      <c r="H16" s="118" t="s">
        <v>255</v>
      </c>
      <c r="I16" s="108">
        <v>0</v>
      </c>
    </row>
    <row r="17" ht="19.5" customHeight="1" spans="1:9">
      <c r="A17" s="118" t="s">
        <v>256</v>
      </c>
      <c r="B17" s="118" t="s">
        <v>257</v>
      </c>
      <c r="C17" s="108">
        <v>15909.59</v>
      </c>
      <c r="D17" s="118" t="s">
        <v>258</v>
      </c>
      <c r="E17" s="118" t="s">
        <v>259</v>
      </c>
      <c r="F17" s="108">
        <v>9975</v>
      </c>
      <c r="G17" s="118" t="s">
        <v>260</v>
      </c>
      <c r="H17" s="118" t="s">
        <v>261</v>
      </c>
      <c r="I17" s="108">
        <v>0</v>
      </c>
    </row>
    <row r="18" ht="19.5" customHeight="1" spans="1:9">
      <c r="A18" s="118" t="s">
        <v>262</v>
      </c>
      <c r="B18" s="118" t="s">
        <v>263</v>
      </c>
      <c r="C18" s="108">
        <v>129430</v>
      </c>
      <c r="D18" s="118" t="s">
        <v>264</v>
      </c>
      <c r="E18" s="118" t="s">
        <v>265</v>
      </c>
      <c r="F18" s="108">
        <v>0</v>
      </c>
      <c r="G18" s="118" t="s">
        <v>266</v>
      </c>
      <c r="H18" s="118" t="s">
        <v>267</v>
      </c>
      <c r="I18" s="108">
        <v>0</v>
      </c>
    </row>
    <row r="19" ht="19.5" customHeight="1" spans="1:9">
      <c r="A19" s="118" t="s">
        <v>268</v>
      </c>
      <c r="B19" s="118" t="s">
        <v>269</v>
      </c>
      <c r="C19" s="108">
        <v>0</v>
      </c>
      <c r="D19" s="118" t="s">
        <v>270</v>
      </c>
      <c r="E19" s="118" t="s">
        <v>271</v>
      </c>
      <c r="F19" s="108">
        <v>0</v>
      </c>
      <c r="G19" s="118" t="s">
        <v>272</v>
      </c>
      <c r="H19" s="118" t="s">
        <v>273</v>
      </c>
      <c r="I19" s="108">
        <v>0</v>
      </c>
    </row>
    <row r="20" ht="19.5" customHeight="1" spans="1:9">
      <c r="A20" s="118" t="s">
        <v>274</v>
      </c>
      <c r="B20" s="118" t="s">
        <v>275</v>
      </c>
      <c r="C20" s="108">
        <v>0</v>
      </c>
      <c r="D20" s="118" t="s">
        <v>276</v>
      </c>
      <c r="E20" s="118" t="s">
        <v>277</v>
      </c>
      <c r="F20" s="108">
        <v>0</v>
      </c>
      <c r="G20" s="118" t="s">
        <v>278</v>
      </c>
      <c r="H20" s="118" t="s">
        <v>279</v>
      </c>
      <c r="I20" s="108">
        <v>0</v>
      </c>
    </row>
    <row r="21" ht="19.5" customHeight="1" spans="1:9">
      <c r="A21" s="118" t="s">
        <v>280</v>
      </c>
      <c r="B21" s="118" t="s">
        <v>281</v>
      </c>
      <c r="C21" s="108">
        <v>105000</v>
      </c>
      <c r="D21" s="118" t="s">
        <v>282</v>
      </c>
      <c r="E21" s="118" t="s">
        <v>283</v>
      </c>
      <c r="F21" s="108">
        <v>0</v>
      </c>
      <c r="G21" s="118" t="s">
        <v>284</v>
      </c>
      <c r="H21" s="118" t="s">
        <v>285</v>
      </c>
      <c r="I21" s="108">
        <v>0</v>
      </c>
    </row>
    <row r="22" ht="19.5" customHeight="1" spans="1:9">
      <c r="A22" s="118" t="s">
        <v>286</v>
      </c>
      <c r="B22" s="118" t="s">
        <v>287</v>
      </c>
      <c r="C22" s="108">
        <v>0</v>
      </c>
      <c r="D22" s="118" t="s">
        <v>288</v>
      </c>
      <c r="E22" s="118" t="s">
        <v>289</v>
      </c>
      <c r="F22" s="108">
        <v>2800</v>
      </c>
      <c r="G22" s="118" t="s">
        <v>290</v>
      </c>
      <c r="H22" s="118" t="s">
        <v>291</v>
      </c>
      <c r="I22" s="108">
        <v>0</v>
      </c>
    </row>
    <row r="23" ht="19.5" customHeight="1" spans="1:9">
      <c r="A23" s="118" t="s">
        <v>292</v>
      </c>
      <c r="B23" s="118" t="s">
        <v>293</v>
      </c>
      <c r="C23" s="108">
        <v>0</v>
      </c>
      <c r="D23" s="118" t="s">
        <v>294</v>
      </c>
      <c r="E23" s="118" t="s">
        <v>295</v>
      </c>
      <c r="F23" s="108">
        <v>0</v>
      </c>
      <c r="G23" s="118" t="s">
        <v>296</v>
      </c>
      <c r="H23" s="118" t="s">
        <v>297</v>
      </c>
      <c r="I23" s="108">
        <v>0</v>
      </c>
    </row>
    <row r="24" ht="19.5" customHeight="1" spans="1:9">
      <c r="A24" s="118" t="s">
        <v>298</v>
      </c>
      <c r="B24" s="118" t="s">
        <v>299</v>
      </c>
      <c r="C24" s="108">
        <v>0</v>
      </c>
      <c r="D24" s="118" t="s">
        <v>300</v>
      </c>
      <c r="E24" s="118" t="s">
        <v>301</v>
      </c>
      <c r="F24" s="108">
        <v>0</v>
      </c>
      <c r="G24" s="118" t="s">
        <v>302</v>
      </c>
      <c r="H24" s="118" t="s">
        <v>303</v>
      </c>
      <c r="I24" s="108">
        <v>0</v>
      </c>
    </row>
    <row r="25" ht="19.5" customHeight="1" spans="1:9">
      <c r="A25" s="118" t="s">
        <v>304</v>
      </c>
      <c r="B25" s="118" t="s">
        <v>305</v>
      </c>
      <c r="C25" s="108">
        <v>0</v>
      </c>
      <c r="D25" s="118" t="s">
        <v>306</v>
      </c>
      <c r="E25" s="118" t="s">
        <v>307</v>
      </c>
      <c r="F25" s="108">
        <v>0</v>
      </c>
      <c r="G25" s="118" t="s">
        <v>308</v>
      </c>
      <c r="H25" s="118" t="s">
        <v>309</v>
      </c>
      <c r="I25" s="108">
        <v>0</v>
      </c>
    </row>
    <row r="26" ht="19.5" customHeight="1" spans="1:9">
      <c r="A26" s="118" t="s">
        <v>310</v>
      </c>
      <c r="B26" s="118" t="s">
        <v>311</v>
      </c>
      <c r="C26" s="108">
        <v>105000</v>
      </c>
      <c r="D26" s="118" t="s">
        <v>312</v>
      </c>
      <c r="E26" s="118" t="s">
        <v>313</v>
      </c>
      <c r="F26" s="108">
        <v>0</v>
      </c>
      <c r="G26" s="118" t="s">
        <v>314</v>
      </c>
      <c r="H26" s="118" t="s">
        <v>315</v>
      </c>
      <c r="I26" s="108">
        <v>0</v>
      </c>
    </row>
    <row r="27" ht="19.5" customHeight="1" spans="1:9">
      <c r="A27" s="118" t="s">
        <v>316</v>
      </c>
      <c r="B27" s="118" t="s">
        <v>317</v>
      </c>
      <c r="C27" s="108">
        <v>0</v>
      </c>
      <c r="D27" s="118" t="s">
        <v>318</v>
      </c>
      <c r="E27" s="118" t="s">
        <v>319</v>
      </c>
      <c r="F27" s="108">
        <v>0</v>
      </c>
      <c r="G27" s="118" t="s">
        <v>320</v>
      </c>
      <c r="H27" s="118" t="s">
        <v>321</v>
      </c>
      <c r="I27" s="108">
        <v>0</v>
      </c>
    </row>
    <row r="28" ht="19.5" customHeight="1" spans="1:9">
      <c r="A28" s="118" t="s">
        <v>322</v>
      </c>
      <c r="B28" s="118" t="s">
        <v>323</v>
      </c>
      <c r="C28" s="108">
        <v>0</v>
      </c>
      <c r="D28" s="118" t="s">
        <v>324</v>
      </c>
      <c r="E28" s="118" t="s">
        <v>325</v>
      </c>
      <c r="F28" s="108">
        <v>0</v>
      </c>
      <c r="G28" s="118" t="s">
        <v>326</v>
      </c>
      <c r="H28" s="118" t="s">
        <v>327</v>
      </c>
      <c r="I28" s="108">
        <v>0</v>
      </c>
    </row>
    <row r="29" ht="19.5" customHeight="1" spans="1:9">
      <c r="A29" s="118" t="s">
        <v>328</v>
      </c>
      <c r="B29" s="118" t="s">
        <v>329</v>
      </c>
      <c r="C29" s="108">
        <v>0</v>
      </c>
      <c r="D29" s="118" t="s">
        <v>330</v>
      </c>
      <c r="E29" s="118" t="s">
        <v>331</v>
      </c>
      <c r="F29" s="108">
        <v>5460</v>
      </c>
      <c r="G29" s="107" t="s">
        <v>332</v>
      </c>
      <c r="H29" s="118" t="s">
        <v>333</v>
      </c>
      <c r="I29" s="108">
        <v>0</v>
      </c>
    </row>
    <row r="30" ht="19.5" customHeight="1" spans="1:9">
      <c r="A30" s="118" t="s">
        <v>334</v>
      </c>
      <c r="B30" s="118" t="s">
        <v>335</v>
      </c>
      <c r="C30" s="108">
        <v>0</v>
      </c>
      <c r="D30" s="118" t="s">
        <v>336</v>
      </c>
      <c r="E30" s="118" t="s">
        <v>337</v>
      </c>
      <c r="F30" s="108">
        <v>31000</v>
      </c>
      <c r="G30" s="118" t="s">
        <v>338</v>
      </c>
      <c r="H30" s="118" t="s">
        <v>339</v>
      </c>
      <c r="I30" s="108">
        <v>0</v>
      </c>
    </row>
    <row r="31" ht="19.5" customHeight="1" spans="1:9">
      <c r="A31" s="118" t="s">
        <v>340</v>
      </c>
      <c r="B31" s="118" t="s">
        <v>341</v>
      </c>
      <c r="C31" s="108">
        <v>0</v>
      </c>
      <c r="D31" s="118" t="s">
        <v>342</v>
      </c>
      <c r="E31" s="118" t="s">
        <v>343</v>
      </c>
      <c r="F31" s="108">
        <v>0</v>
      </c>
      <c r="G31" s="118" t="s">
        <v>344</v>
      </c>
      <c r="H31" s="118" t="s">
        <v>345</v>
      </c>
      <c r="I31" s="108">
        <v>0</v>
      </c>
    </row>
    <row r="32" ht="19.5" customHeight="1" spans="1:9">
      <c r="A32" s="118" t="s">
        <v>346</v>
      </c>
      <c r="B32" s="118" t="s">
        <v>347</v>
      </c>
      <c r="C32" s="108">
        <v>0</v>
      </c>
      <c r="D32" s="118" t="s">
        <v>348</v>
      </c>
      <c r="E32" s="118" t="s">
        <v>349</v>
      </c>
      <c r="F32" s="108">
        <v>57500</v>
      </c>
      <c r="G32" s="118" t="s">
        <v>350</v>
      </c>
      <c r="H32" s="118" t="s">
        <v>351</v>
      </c>
      <c r="I32" s="108">
        <v>0</v>
      </c>
    </row>
    <row r="33" ht="19.5" customHeight="1" spans="1:9">
      <c r="A33" s="118" t="s">
        <v>352</v>
      </c>
      <c r="B33" s="118" t="s">
        <v>353</v>
      </c>
      <c r="C33" s="108">
        <v>0</v>
      </c>
      <c r="D33" s="118" t="s">
        <v>354</v>
      </c>
      <c r="E33" s="118" t="s">
        <v>355</v>
      </c>
      <c r="F33" s="108">
        <v>0</v>
      </c>
      <c r="G33" s="118" t="s">
        <v>356</v>
      </c>
      <c r="H33" s="118" t="s">
        <v>357</v>
      </c>
      <c r="I33" s="108">
        <v>0</v>
      </c>
    </row>
    <row r="34" ht="19.5" customHeight="1" spans="1:9">
      <c r="A34" s="118"/>
      <c r="B34" s="118"/>
      <c r="C34" s="120"/>
      <c r="D34" s="118" t="s">
        <v>358</v>
      </c>
      <c r="E34" s="118" t="s">
        <v>359</v>
      </c>
      <c r="F34" s="108">
        <v>0</v>
      </c>
      <c r="G34" s="118" t="s">
        <v>360</v>
      </c>
      <c r="H34" s="118" t="s">
        <v>361</v>
      </c>
      <c r="I34" s="108">
        <v>0</v>
      </c>
    </row>
    <row r="35" ht="19.5" customHeight="1" spans="1:9">
      <c r="A35" s="118"/>
      <c r="B35" s="118"/>
      <c r="C35" s="120"/>
      <c r="D35" s="118" t="s">
        <v>362</v>
      </c>
      <c r="E35" s="118" t="s">
        <v>363</v>
      </c>
      <c r="F35" s="108">
        <v>0</v>
      </c>
      <c r="G35" s="118" t="s">
        <v>364</v>
      </c>
      <c r="H35" s="118" t="s">
        <v>365</v>
      </c>
      <c r="I35" s="108">
        <v>0</v>
      </c>
    </row>
    <row r="36" ht="19.5" customHeight="1" spans="1:9">
      <c r="A36" s="118"/>
      <c r="B36" s="118"/>
      <c r="C36" s="120"/>
      <c r="D36" s="118" t="s">
        <v>366</v>
      </c>
      <c r="E36" s="118" t="s">
        <v>367</v>
      </c>
      <c r="F36" s="108">
        <v>0</v>
      </c>
      <c r="G36" s="118" t="s">
        <v>368</v>
      </c>
      <c r="H36" s="118" t="s">
        <v>369</v>
      </c>
      <c r="I36" s="108">
        <v>0</v>
      </c>
    </row>
    <row r="37" ht="19.5" customHeight="1" spans="1:9">
      <c r="A37" s="118"/>
      <c r="B37" s="118"/>
      <c r="C37" s="120"/>
      <c r="D37" s="118" t="s">
        <v>370</v>
      </c>
      <c r="E37" s="118" t="s">
        <v>371</v>
      </c>
      <c r="F37" s="108">
        <v>0</v>
      </c>
      <c r="G37" s="118"/>
      <c r="H37" s="118"/>
      <c r="I37" s="120"/>
    </row>
    <row r="38" ht="19.5" customHeight="1" spans="1:9">
      <c r="A38" s="118"/>
      <c r="B38" s="118"/>
      <c r="C38" s="120"/>
      <c r="D38" s="118" t="s">
        <v>372</v>
      </c>
      <c r="E38" s="118" t="s">
        <v>373</v>
      </c>
      <c r="F38" s="108">
        <v>0</v>
      </c>
      <c r="G38" s="118"/>
      <c r="H38" s="118"/>
      <c r="I38" s="120"/>
    </row>
    <row r="39" ht="19.5" customHeight="1" spans="1:9">
      <c r="A39" s="118"/>
      <c r="B39" s="118"/>
      <c r="C39" s="120"/>
      <c r="D39" s="118" t="s">
        <v>374</v>
      </c>
      <c r="E39" s="118" t="s">
        <v>375</v>
      </c>
      <c r="F39" s="108">
        <v>0</v>
      </c>
      <c r="G39" s="118"/>
      <c r="H39" s="118"/>
      <c r="I39" s="120"/>
    </row>
    <row r="40" ht="19.5" customHeight="1" spans="1:9">
      <c r="A40" s="115" t="s">
        <v>376</v>
      </c>
      <c r="B40" s="115"/>
      <c r="C40" s="108">
        <v>1690207.9</v>
      </c>
      <c r="D40" s="115" t="s">
        <v>377</v>
      </c>
      <c r="E40" s="115"/>
      <c r="F40" s="122"/>
      <c r="G40" s="115"/>
      <c r="H40" s="115"/>
      <c r="I40" s="108">
        <v>112884</v>
      </c>
    </row>
    <row r="41" ht="19.5" customHeight="1" spans="1:9">
      <c r="A41" s="107" t="s">
        <v>378</v>
      </c>
      <c r="B41" s="107"/>
      <c r="C41" s="123"/>
      <c r="D41" s="107"/>
      <c r="E41" s="107"/>
      <c r="F41" s="107"/>
      <c r="G41" s="107"/>
      <c r="H41" s="107"/>
      <c r="I41" s="123"/>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B38" sqref="B38"/>
    </sheetView>
  </sheetViews>
  <sheetFormatPr defaultColWidth="9" defaultRowHeight="13.5"/>
  <cols>
    <col min="1" max="1" width="7.75" customWidth="1"/>
    <col min="2" max="2" width="29.375"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7" spans="1:12">
      <c r="G1" s="117" t="s">
        <v>379</v>
      </c>
    </row>
    <row r="2" spans="1:12">
      <c r="L2" s="105" t="s">
        <v>380</v>
      </c>
    </row>
    <row r="3" spans="1:12">
      <c r="A3" s="105" t="s">
        <v>2</v>
      </c>
      <c r="L3" s="105" t="s">
        <v>3</v>
      </c>
    </row>
    <row r="4" ht="15" customHeight="1" spans="1:12">
      <c r="A4" s="115" t="s">
        <v>381</v>
      </c>
      <c r="B4" s="115"/>
      <c r="C4" s="115"/>
      <c r="D4" s="115" t="s">
        <v>188</v>
      </c>
      <c r="E4" s="115"/>
      <c r="F4" s="115"/>
      <c r="G4" s="115"/>
      <c r="H4" s="115"/>
      <c r="I4" s="115"/>
      <c r="J4" s="115"/>
      <c r="K4" s="115"/>
      <c r="L4" s="115"/>
    </row>
    <row r="5" ht="15" customHeight="1" spans="1:12">
      <c r="A5" s="115" t="s">
        <v>195</v>
      </c>
      <c r="B5" s="115" t="s">
        <v>122</v>
      </c>
      <c r="C5" s="115" t="s">
        <v>8</v>
      </c>
      <c r="D5" s="115" t="s">
        <v>195</v>
      </c>
      <c r="E5" s="115" t="s">
        <v>122</v>
      </c>
      <c r="F5" s="115" t="s">
        <v>8</v>
      </c>
      <c r="G5" s="115" t="s">
        <v>195</v>
      </c>
      <c r="H5" s="115" t="s">
        <v>122</v>
      </c>
      <c r="I5" s="115" t="s">
        <v>8</v>
      </c>
      <c r="J5" s="115" t="s">
        <v>195</v>
      </c>
      <c r="K5" s="115" t="s">
        <v>122</v>
      </c>
      <c r="L5" s="115" t="s">
        <v>8</v>
      </c>
    </row>
    <row r="6" ht="15" customHeight="1" spans="1:12">
      <c r="A6" s="118" t="s">
        <v>196</v>
      </c>
      <c r="B6" s="118" t="s">
        <v>197</v>
      </c>
      <c r="C6" s="108">
        <v>0</v>
      </c>
      <c r="D6" s="118" t="s">
        <v>198</v>
      </c>
      <c r="E6" s="118" t="s">
        <v>199</v>
      </c>
      <c r="F6" s="108">
        <v>64368</v>
      </c>
      <c r="G6" s="118" t="s">
        <v>382</v>
      </c>
      <c r="H6" s="118" t="s">
        <v>383</v>
      </c>
      <c r="I6" s="108">
        <v>0</v>
      </c>
      <c r="J6" s="118" t="s">
        <v>384</v>
      </c>
      <c r="K6" s="118" t="s">
        <v>385</v>
      </c>
      <c r="L6" s="108">
        <v>0</v>
      </c>
    </row>
    <row r="7" ht="15" customHeight="1" spans="1:12">
      <c r="A7" s="118" t="s">
        <v>202</v>
      </c>
      <c r="B7" s="118" t="s">
        <v>203</v>
      </c>
      <c r="C7" s="108">
        <v>0</v>
      </c>
      <c r="D7" s="118" t="s">
        <v>204</v>
      </c>
      <c r="E7" s="118" t="s">
        <v>205</v>
      </c>
      <c r="F7" s="108">
        <v>64368</v>
      </c>
      <c r="G7" s="118" t="s">
        <v>386</v>
      </c>
      <c r="H7" s="118" t="s">
        <v>207</v>
      </c>
      <c r="I7" s="108">
        <v>0</v>
      </c>
      <c r="J7" s="118" t="s">
        <v>387</v>
      </c>
      <c r="K7" s="118" t="s">
        <v>388</v>
      </c>
      <c r="L7" s="108">
        <v>0</v>
      </c>
    </row>
    <row r="8" ht="15" customHeight="1" spans="1:12">
      <c r="A8" s="118" t="s">
        <v>208</v>
      </c>
      <c r="B8" s="118" t="s">
        <v>209</v>
      </c>
      <c r="C8" s="108">
        <v>0</v>
      </c>
      <c r="D8" s="118" t="s">
        <v>210</v>
      </c>
      <c r="E8" s="118" t="s">
        <v>211</v>
      </c>
      <c r="F8" s="108">
        <v>0</v>
      </c>
      <c r="G8" s="118" t="s">
        <v>389</v>
      </c>
      <c r="H8" s="118" t="s">
        <v>213</v>
      </c>
      <c r="I8" s="108">
        <v>0</v>
      </c>
      <c r="J8" s="118" t="s">
        <v>390</v>
      </c>
      <c r="K8" s="118" t="s">
        <v>339</v>
      </c>
      <c r="L8" s="108">
        <v>0</v>
      </c>
    </row>
    <row r="9" ht="15" customHeight="1" spans="1:12">
      <c r="A9" s="118" t="s">
        <v>214</v>
      </c>
      <c r="B9" s="118" t="s">
        <v>215</v>
      </c>
      <c r="C9" s="108">
        <v>0</v>
      </c>
      <c r="D9" s="118" t="s">
        <v>216</v>
      </c>
      <c r="E9" s="118" t="s">
        <v>217</v>
      </c>
      <c r="F9" s="108">
        <v>0</v>
      </c>
      <c r="G9" s="118" t="s">
        <v>391</v>
      </c>
      <c r="H9" s="118" t="s">
        <v>219</v>
      </c>
      <c r="I9" s="108">
        <v>0</v>
      </c>
      <c r="J9" s="118" t="s">
        <v>302</v>
      </c>
      <c r="K9" s="118" t="s">
        <v>303</v>
      </c>
      <c r="L9" s="108">
        <v>0</v>
      </c>
    </row>
    <row r="10" ht="15" customHeight="1" spans="1:12">
      <c r="A10" s="118" t="s">
        <v>220</v>
      </c>
      <c r="B10" s="118" t="s">
        <v>221</v>
      </c>
      <c r="C10" s="108">
        <v>0</v>
      </c>
      <c r="D10" s="118" t="s">
        <v>222</v>
      </c>
      <c r="E10" s="118" t="s">
        <v>223</v>
      </c>
      <c r="F10" s="108">
        <v>0</v>
      </c>
      <c r="G10" s="118" t="s">
        <v>392</v>
      </c>
      <c r="H10" s="118" t="s">
        <v>225</v>
      </c>
      <c r="I10" s="108">
        <v>0</v>
      </c>
      <c r="J10" s="118" t="s">
        <v>308</v>
      </c>
      <c r="K10" s="118" t="s">
        <v>309</v>
      </c>
      <c r="L10" s="108">
        <v>0</v>
      </c>
    </row>
    <row r="11" ht="15" customHeight="1" spans="1:12">
      <c r="A11" s="118" t="s">
        <v>226</v>
      </c>
      <c r="B11" s="118" t="s">
        <v>227</v>
      </c>
      <c r="C11" s="108">
        <v>0</v>
      </c>
      <c r="D11" s="118" t="s">
        <v>228</v>
      </c>
      <c r="E11" s="118" t="s">
        <v>229</v>
      </c>
      <c r="F11" s="108">
        <v>0</v>
      </c>
      <c r="G11" s="118" t="s">
        <v>393</v>
      </c>
      <c r="H11" s="118" t="s">
        <v>231</v>
      </c>
      <c r="I11" s="108">
        <v>0</v>
      </c>
      <c r="J11" s="118" t="s">
        <v>314</v>
      </c>
      <c r="K11" s="118" t="s">
        <v>315</v>
      </c>
      <c r="L11" s="108">
        <v>0</v>
      </c>
    </row>
    <row r="12" ht="15" customHeight="1" spans="1:12">
      <c r="A12" s="118" t="s">
        <v>232</v>
      </c>
      <c r="B12" s="118" t="s">
        <v>233</v>
      </c>
      <c r="C12" s="108">
        <v>0</v>
      </c>
      <c r="D12" s="118" t="s">
        <v>234</v>
      </c>
      <c r="E12" s="118" t="s">
        <v>235</v>
      </c>
      <c r="F12" s="108">
        <v>0</v>
      </c>
      <c r="G12" s="118" t="s">
        <v>394</v>
      </c>
      <c r="H12" s="118" t="s">
        <v>237</v>
      </c>
      <c r="I12" s="108">
        <v>0</v>
      </c>
      <c r="J12" s="118" t="s">
        <v>320</v>
      </c>
      <c r="K12" s="118" t="s">
        <v>321</v>
      </c>
      <c r="L12" s="108">
        <v>0</v>
      </c>
    </row>
    <row r="13" ht="15" customHeight="1" spans="1:12">
      <c r="A13" s="118" t="s">
        <v>238</v>
      </c>
      <c r="B13" s="118" t="s">
        <v>239</v>
      </c>
      <c r="C13" s="108">
        <v>0</v>
      </c>
      <c r="D13" s="118" t="s">
        <v>240</v>
      </c>
      <c r="E13" s="118" t="s">
        <v>241</v>
      </c>
      <c r="F13" s="108">
        <v>0</v>
      </c>
      <c r="G13" s="118" t="s">
        <v>395</v>
      </c>
      <c r="H13" s="118" t="s">
        <v>243</v>
      </c>
      <c r="I13" s="108">
        <v>0</v>
      </c>
      <c r="J13" s="118" t="s">
        <v>326</v>
      </c>
      <c r="K13" s="118" t="s">
        <v>327</v>
      </c>
      <c r="L13" s="108">
        <v>0</v>
      </c>
    </row>
    <row r="14" ht="15" customHeight="1" spans="1:12">
      <c r="A14" s="118" t="s">
        <v>244</v>
      </c>
      <c r="B14" s="118" t="s">
        <v>245</v>
      </c>
      <c r="C14" s="108">
        <v>0</v>
      </c>
      <c r="D14" s="118" t="s">
        <v>246</v>
      </c>
      <c r="E14" s="118" t="s">
        <v>247</v>
      </c>
      <c r="F14" s="108">
        <v>0</v>
      </c>
      <c r="G14" s="118" t="s">
        <v>396</v>
      </c>
      <c r="H14" s="118" t="s">
        <v>273</v>
      </c>
      <c r="I14" s="108">
        <v>0</v>
      </c>
      <c r="J14" s="118" t="s">
        <v>332</v>
      </c>
      <c r="K14" s="118" t="s">
        <v>333</v>
      </c>
      <c r="L14" s="119">
        <v>0</v>
      </c>
    </row>
    <row r="15" ht="15" customHeight="1" spans="1:12">
      <c r="A15" s="118" t="s">
        <v>250</v>
      </c>
      <c r="B15" s="118" t="s">
        <v>251</v>
      </c>
      <c r="C15" s="108">
        <v>0</v>
      </c>
      <c r="D15" s="118" t="s">
        <v>252</v>
      </c>
      <c r="E15" s="118" t="s">
        <v>253</v>
      </c>
      <c r="F15" s="108">
        <v>0</v>
      </c>
      <c r="G15" s="118" t="s">
        <v>397</v>
      </c>
      <c r="H15" s="118" t="s">
        <v>279</v>
      </c>
      <c r="I15" s="108">
        <v>0</v>
      </c>
      <c r="J15" s="118" t="s">
        <v>338</v>
      </c>
      <c r="K15" s="118" t="s">
        <v>339</v>
      </c>
      <c r="L15" s="108">
        <v>0</v>
      </c>
    </row>
    <row r="16" ht="15" customHeight="1" spans="1:12">
      <c r="A16" s="118" t="s">
        <v>256</v>
      </c>
      <c r="B16" s="118" t="s">
        <v>257</v>
      </c>
      <c r="C16" s="108">
        <v>0</v>
      </c>
      <c r="D16" s="118" t="s">
        <v>258</v>
      </c>
      <c r="E16" s="118" t="s">
        <v>259</v>
      </c>
      <c r="F16" s="108">
        <v>0</v>
      </c>
      <c r="G16" s="118" t="s">
        <v>398</v>
      </c>
      <c r="H16" s="118" t="s">
        <v>285</v>
      </c>
      <c r="I16" s="108">
        <v>0</v>
      </c>
      <c r="J16" s="118" t="s">
        <v>399</v>
      </c>
      <c r="K16" s="118" t="s">
        <v>400</v>
      </c>
      <c r="L16" s="108">
        <v>0</v>
      </c>
    </row>
    <row r="17" ht="15" customHeight="1" spans="1:12">
      <c r="A17" s="118" t="s">
        <v>262</v>
      </c>
      <c r="B17" s="118" t="s">
        <v>263</v>
      </c>
      <c r="C17" s="108">
        <v>0</v>
      </c>
      <c r="D17" s="118" t="s">
        <v>264</v>
      </c>
      <c r="E17" s="118" t="s">
        <v>265</v>
      </c>
      <c r="F17" s="108">
        <v>0</v>
      </c>
      <c r="G17" s="118" t="s">
        <v>401</v>
      </c>
      <c r="H17" s="118" t="s">
        <v>291</v>
      </c>
      <c r="I17" s="108">
        <v>0</v>
      </c>
      <c r="J17" s="118" t="s">
        <v>402</v>
      </c>
      <c r="K17" s="118" t="s">
        <v>403</v>
      </c>
      <c r="L17" s="108">
        <v>0</v>
      </c>
    </row>
    <row r="18" ht="15" customHeight="1" spans="1:12">
      <c r="A18" s="118" t="s">
        <v>268</v>
      </c>
      <c r="B18" s="118" t="s">
        <v>269</v>
      </c>
      <c r="C18" s="108">
        <v>0</v>
      </c>
      <c r="D18" s="118" t="s">
        <v>270</v>
      </c>
      <c r="E18" s="118" t="s">
        <v>271</v>
      </c>
      <c r="F18" s="108">
        <v>0</v>
      </c>
      <c r="G18" s="118" t="s">
        <v>404</v>
      </c>
      <c r="H18" s="118" t="s">
        <v>405</v>
      </c>
      <c r="I18" s="108">
        <v>0</v>
      </c>
      <c r="J18" s="118" t="s">
        <v>406</v>
      </c>
      <c r="K18" s="118" t="s">
        <v>407</v>
      </c>
      <c r="L18" s="108">
        <v>0</v>
      </c>
    </row>
    <row r="19" ht="15" customHeight="1" spans="1:12">
      <c r="A19" s="118" t="s">
        <v>274</v>
      </c>
      <c r="B19" s="118" t="s">
        <v>275</v>
      </c>
      <c r="C19" s="108">
        <v>0</v>
      </c>
      <c r="D19" s="118" t="s">
        <v>276</v>
      </c>
      <c r="E19" s="118" t="s">
        <v>277</v>
      </c>
      <c r="F19" s="108">
        <v>0</v>
      </c>
      <c r="G19" s="118" t="s">
        <v>200</v>
      </c>
      <c r="H19" s="118" t="s">
        <v>201</v>
      </c>
      <c r="I19" s="108">
        <v>0</v>
      </c>
      <c r="J19" s="118" t="s">
        <v>408</v>
      </c>
      <c r="K19" s="118" t="s">
        <v>409</v>
      </c>
      <c r="L19" s="108">
        <v>0</v>
      </c>
    </row>
    <row r="20" ht="15" customHeight="1" spans="1:12">
      <c r="A20" s="118" t="s">
        <v>280</v>
      </c>
      <c r="B20" s="118" t="s">
        <v>281</v>
      </c>
      <c r="C20" s="108">
        <v>0</v>
      </c>
      <c r="D20" s="118" t="s">
        <v>282</v>
      </c>
      <c r="E20" s="118" t="s">
        <v>283</v>
      </c>
      <c r="F20" s="108">
        <v>0</v>
      </c>
      <c r="G20" s="118" t="s">
        <v>206</v>
      </c>
      <c r="H20" s="118" t="s">
        <v>207</v>
      </c>
      <c r="I20" s="108">
        <v>0</v>
      </c>
      <c r="J20" s="118" t="s">
        <v>344</v>
      </c>
      <c r="K20" s="118" t="s">
        <v>345</v>
      </c>
      <c r="L20" s="108">
        <v>0</v>
      </c>
    </row>
    <row r="21" ht="15" customHeight="1" spans="1:12">
      <c r="A21" s="118" t="s">
        <v>286</v>
      </c>
      <c r="B21" s="118" t="s">
        <v>287</v>
      </c>
      <c r="C21" s="108">
        <v>0</v>
      </c>
      <c r="D21" s="118" t="s">
        <v>288</v>
      </c>
      <c r="E21" s="118" t="s">
        <v>289</v>
      </c>
      <c r="F21" s="108">
        <v>0</v>
      </c>
      <c r="G21" s="118" t="s">
        <v>212</v>
      </c>
      <c r="H21" s="118" t="s">
        <v>213</v>
      </c>
      <c r="I21" s="108">
        <v>0</v>
      </c>
      <c r="J21" s="118" t="s">
        <v>350</v>
      </c>
      <c r="K21" s="118" t="s">
        <v>351</v>
      </c>
      <c r="L21" s="108">
        <v>0</v>
      </c>
    </row>
    <row r="22" ht="15" customHeight="1" spans="1:12">
      <c r="A22" s="118" t="s">
        <v>292</v>
      </c>
      <c r="B22" s="118" t="s">
        <v>293</v>
      </c>
      <c r="C22" s="108">
        <v>0</v>
      </c>
      <c r="D22" s="118" t="s">
        <v>294</v>
      </c>
      <c r="E22" s="118" t="s">
        <v>295</v>
      </c>
      <c r="F22" s="108">
        <v>0</v>
      </c>
      <c r="G22" s="118" t="s">
        <v>218</v>
      </c>
      <c r="H22" s="118" t="s">
        <v>219</v>
      </c>
      <c r="I22" s="108">
        <v>0</v>
      </c>
      <c r="J22" s="118" t="s">
        <v>356</v>
      </c>
      <c r="K22" s="118" t="s">
        <v>357</v>
      </c>
      <c r="L22" s="108">
        <v>0</v>
      </c>
    </row>
    <row r="23" ht="15" customHeight="1" spans="1:12">
      <c r="A23" s="118" t="s">
        <v>298</v>
      </c>
      <c r="B23" s="118" t="s">
        <v>299</v>
      </c>
      <c r="C23" s="108">
        <v>0</v>
      </c>
      <c r="D23" s="118" t="s">
        <v>300</v>
      </c>
      <c r="E23" s="118" t="s">
        <v>301</v>
      </c>
      <c r="F23" s="108">
        <v>0</v>
      </c>
      <c r="G23" s="118" t="s">
        <v>224</v>
      </c>
      <c r="H23" s="118" t="s">
        <v>225</v>
      </c>
      <c r="I23" s="108">
        <v>0</v>
      </c>
      <c r="J23" s="118" t="s">
        <v>360</v>
      </c>
      <c r="K23" s="118" t="s">
        <v>361</v>
      </c>
      <c r="L23" s="108">
        <v>0</v>
      </c>
    </row>
    <row r="24" ht="15" customHeight="1" spans="1:12">
      <c r="A24" s="118" t="s">
        <v>304</v>
      </c>
      <c r="B24" s="118" t="s">
        <v>305</v>
      </c>
      <c r="C24" s="108">
        <v>0</v>
      </c>
      <c r="D24" s="118" t="s">
        <v>306</v>
      </c>
      <c r="E24" s="118" t="s">
        <v>307</v>
      </c>
      <c r="F24" s="108">
        <v>0</v>
      </c>
      <c r="G24" s="118" t="s">
        <v>230</v>
      </c>
      <c r="H24" s="118" t="s">
        <v>231</v>
      </c>
      <c r="I24" s="108">
        <v>0</v>
      </c>
      <c r="J24" s="118" t="s">
        <v>364</v>
      </c>
      <c r="K24" s="118" t="s">
        <v>365</v>
      </c>
      <c r="L24" s="108">
        <v>0</v>
      </c>
    </row>
    <row r="25" ht="15" customHeight="1" spans="1:12">
      <c r="A25" s="118" t="s">
        <v>310</v>
      </c>
      <c r="B25" s="118" t="s">
        <v>311</v>
      </c>
      <c r="C25" s="108">
        <v>0</v>
      </c>
      <c r="D25" s="118" t="s">
        <v>312</v>
      </c>
      <c r="E25" s="118" t="s">
        <v>313</v>
      </c>
      <c r="F25" s="108">
        <v>0</v>
      </c>
      <c r="G25" s="118" t="s">
        <v>236</v>
      </c>
      <c r="H25" s="118" t="s">
        <v>237</v>
      </c>
      <c r="I25" s="108">
        <v>0</v>
      </c>
      <c r="J25" s="118" t="s">
        <v>368</v>
      </c>
      <c r="K25" s="118" t="s">
        <v>369</v>
      </c>
      <c r="L25" s="108">
        <v>0</v>
      </c>
    </row>
    <row r="26" ht="15" customHeight="1" spans="1:12">
      <c r="A26" s="118" t="s">
        <v>316</v>
      </c>
      <c r="B26" s="118" t="s">
        <v>317</v>
      </c>
      <c r="C26" s="108">
        <v>0</v>
      </c>
      <c r="D26" s="118" t="s">
        <v>318</v>
      </c>
      <c r="E26" s="118" t="s">
        <v>319</v>
      </c>
      <c r="F26" s="108">
        <v>0</v>
      </c>
      <c r="G26" s="118" t="s">
        <v>242</v>
      </c>
      <c r="H26" s="118" t="s">
        <v>243</v>
      </c>
      <c r="I26" s="108">
        <v>0</v>
      </c>
      <c r="J26" s="118"/>
      <c r="K26" s="118"/>
      <c r="L26" s="120"/>
    </row>
    <row r="27" ht="15" customHeight="1" spans="1:12">
      <c r="A27" s="118" t="s">
        <v>322</v>
      </c>
      <c r="B27" s="118" t="s">
        <v>323</v>
      </c>
      <c r="C27" s="108">
        <v>0</v>
      </c>
      <c r="D27" s="118" t="s">
        <v>324</v>
      </c>
      <c r="E27" s="118" t="s">
        <v>325</v>
      </c>
      <c r="F27" s="108">
        <v>0</v>
      </c>
      <c r="G27" s="118" t="s">
        <v>248</v>
      </c>
      <c r="H27" s="118" t="s">
        <v>249</v>
      </c>
      <c r="I27" s="108">
        <v>0</v>
      </c>
      <c r="J27" s="118"/>
      <c r="K27" s="118"/>
      <c r="L27" s="120"/>
    </row>
    <row r="28" ht="15" customHeight="1" spans="1:12">
      <c r="A28" s="118" t="s">
        <v>328</v>
      </c>
      <c r="B28" s="118" t="s">
        <v>329</v>
      </c>
      <c r="C28" s="108">
        <v>0</v>
      </c>
      <c r="D28" s="118" t="s">
        <v>330</v>
      </c>
      <c r="E28" s="118" t="s">
        <v>331</v>
      </c>
      <c r="F28" s="108">
        <v>0</v>
      </c>
      <c r="G28" s="118" t="s">
        <v>254</v>
      </c>
      <c r="H28" s="118" t="s">
        <v>255</v>
      </c>
      <c r="I28" s="108">
        <v>0</v>
      </c>
      <c r="J28" s="118"/>
      <c r="K28" s="118"/>
      <c r="L28" s="120"/>
    </row>
    <row r="29" ht="15" customHeight="1" spans="1:12">
      <c r="A29" s="118" t="s">
        <v>334</v>
      </c>
      <c r="B29" s="118" t="s">
        <v>335</v>
      </c>
      <c r="C29" s="108">
        <v>0</v>
      </c>
      <c r="D29" s="118" t="s">
        <v>336</v>
      </c>
      <c r="E29" s="118" t="s">
        <v>337</v>
      </c>
      <c r="F29" s="108">
        <v>0</v>
      </c>
      <c r="G29" s="118" t="s">
        <v>260</v>
      </c>
      <c r="H29" s="118" t="s">
        <v>261</v>
      </c>
      <c r="I29" s="108">
        <v>0</v>
      </c>
      <c r="J29" s="118"/>
      <c r="K29" s="118"/>
      <c r="L29" s="120"/>
    </row>
    <row r="30" ht="15" customHeight="1" spans="1:12">
      <c r="A30" s="118" t="s">
        <v>340</v>
      </c>
      <c r="B30" s="118" t="s">
        <v>341</v>
      </c>
      <c r="C30" s="108">
        <v>0</v>
      </c>
      <c r="D30" s="118" t="s">
        <v>342</v>
      </c>
      <c r="E30" s="118" t="s">
        <v>343</v>
      </c>
      <c r="F30" s="108">
        <v>0</v>
      </c>
      <c r="G30" s="118" t="s">
        <v>266</v>
      </c>
      <c r="H30" s="118" t="s">
        <v>267</v>
      </c>
      <c r="I30" s="108">
        <v>0</v>
      </c>
      <c r="J30" s="118"/>
      <c r="K30" s="118"/>
      <c r="L30" s="120"/>
    </row>
    <row r="31" ht="15" customHeight="1" spans="1:12">
      <c r="A31" s="118" t="s">
        <v>346</v>
      </c>
      <c r="B31" s="118" t="s">
        <v>347</v>
      </c>
      <c r="C31" s="108">
        <v>0</v>
      </c>
      <c r="D31" s="118" t="s">
        <v>348</v>
      </c>
      <c r="E31" s="118" t="s">
        <v>349</v>
      </c>
      <c r="F31" s="108">
        <v>0</v>
      </c>
      <c r="G31" s="118" t="s">
        <v>272</v>
      </c>
      <c r="H31" s="118" t="s">
        <v>273</v>
      </c>
      <c r="I31" s="108">
        <v>0</v>
      </c>
      <c r="J31" s="118"/>
      <c r="K31" s="118"/>
      <c r="L31" s="120"/>
    </row>
    <row r="32" ht="15" customHeight="1" spans="1:12">
      <c r="A32" s="118" t="s">
        <v>352</v>
      </c>
      <c r="B32" s="118" t="s">
        <v>410</v>
      </c>
      <c r="C32" s="108">
        <v>0</v>
      </c>
      <c r="D32" s="118" t="s">
        <v>354</v>
      </c>
      <c r="E32" s="118" t="s">
        <v>355</v>
      </c>
      <c r="F32" s="108">
        <v>0</v>
      </c>
      <c r="G32" s="118" t="s">
        <v>278</v>
      </c>
      <c r="H32" s="118" t="s">
        <v>279</v>
      </c>
      <c r="I32" s="108">
        <v>0</v>
      </c>
      <c r="J32" s="118"/>
      <c r="K32" s="118"/>
      <c r="L32" s="120"/>
    </row>
    <row r="33" ht="15" customHeight="1" spans="1:12">
      <c r="A33" s="118"/>
      <c r="B33" s="118"/>
      <c r="C33" s="121"/>
      <c r="D33" s="118" t="s">
        <v>358</v>
      </c>
      <c r="E33" s="118" t="s">
        <v>359</v>
      </c>
      <c r="F33" s="108">
        <v>0</v>
      </c>
      <c r="G33" s="118" t="s">
        <v>284</v>
      </c>
      <c r="H33" s="118" t="s">
        <v>285</v>
      </c>
      <c r="I33" s="108">
        <v>0</v>
      </c>
      <c r="J33" s="118"/>
      <c r="K33" s="118"/>
      <c r="L33" s="120"/>
    </row>
    <row r="34" ht="15" customHeight="1" spans="1:12">
      <c r="A34" s="118"/>
      <c r="B34" s="118"/>
      <c r="C34" s="120"/>
      <c r="D34" s="118" t="s">
        <v>362</v>
      </c>
      <c r="E34" s="118" t="s">
        <v>363</v>
      </c>
      <c r="F34" s="108">
        <v>0</v>
      </c>
      <c r="G34" s="118" t="s">
        <v>290</v>
      </c>
      <c r="H34" s="118" t="s">
        <v>291</v>
      </c>
      <c r="I34" s="108">
        <v>0</v>
      </c>
      <c r="J34" s="118"/>
      <c r="K34" s="118"/>
      <c r="L34" s="120"/>
    </row>
    <row r="35" ht="15" customHeight="1" spans="1:12">
      <c r="A35" s="118"/>
      <c r="B35" s="118"/>
      <c r="C35" s="120"/>
      <c r="D35" s="118" t="s">
        <v>366</v>
      </c>
      <c r="E35" s="118" t="s">
        <v>367</v>
      </c>
      <c r="F35" s="108">
        <v>0</v>
      </c>
      <c r="G35" s="118" t="s">
        <v>296</v>
      </c>
      <c r="H35" s="118" t="s">
        <v>297</v>
      </c>
      <c r="I35" s="108">
        <v>0</v>
      </c>
      <c r="J35" s="118"/>
      <c r="K35" s="118"/>
      <c r="L35" s="120"/>
    </row>
    <row r="36" ht="15" customHeight="1" spans="1:12">
      <c r="A36" s="118"/>
      <c r="B36" s="118"/>
      <c r="C36" s="120"/>
      <c r="D36" s="118" t="s">
        <v>370</v>
      </c>
      <c r="E36" s="118" t="s">
        <v>371</v>
      </c>
      <c r="F36" s="108">
        <v>0</v>
      </c>
      <c r="G36" s="118"/>
      <c r="H36" s="118"/>
      <c r="I36" s="121"/>
      <c r="J36" s="118"/>
      <c r="K36" s="118"/>
      <c r="L36" s="120"/>
    </row>
    <row r="37" ht="15" customHeight="1" spans="1:12">
      <c r="A37" s="118"/>
      <c r="B37" s="118"/>
      <c r="C37" s="120"/>
      <c r="D37" s="118" t="s">
        <v>372</v>
      </c>
      <c r="E37" s="118" t="s">
        <v>373</v>
      </c>
      <c r="F37" s="108">
        <v>0</v>
      </c>
      <c r="G37" s="118"/>
      <c r="H37" s="118"/>
      <c r="I37" s="120"/>
      <c r="J37" s="118"/>
      <c r="K37" s="118"/>
      <c r="L37" s="120"/>
    </row>
    <row r="38" ht="15" customHeight="1" spans="1:12">
      <c r="A38" s="118"/>
      <c r="B38" s="118"/>
      <c r="C38" s="120"/>
      <c r="D38" s="118" t="s">
        <v>374</v>
      </c>
      <c r="E38" s="118" t="s">
        <v>375</v>
      </c>
      <c r="F38" s="119">
        <v>0</v>
      </c>
      <c r="G38" s="118"/>
      <c r="H38" s="118"/>
      <c r="I38" s="120"/>
      <c r="J38" s="118"/>
      <c r="K38" s="118"/>
      <c r="L38" s="120"/>
    </row>
    <row r="39" ht="15" customHeight="1" spans="1:12">
      <c r="A39" s="107" t="s">
        <v>411</v>
      </c>
      <c r="B39" s="107"/>
      <c r="C39" s="107"/>
      <c r="D39" s="107"/>
      <c r="E39" s="107"/>
      <c r="F39" s="107"/>
      <c r="G39" s="107"/>
      <c r="H39" s="107"/>
      <c r="I39" s="107"/>
      <c r="J39" s="107"/>
      <c r="K39" s="107"/>
      <c r="L39" s="107"/>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2"/>
  <sheetViews>
    <sheetView workbookViewId="0">
      <pane xSplit="4" ySplit="9" topLeftCell="E10" activePane="bottomRight" state="frozen"/>
      <selection/>
      <selection pane="topRight"/>
      <selection pane="bottomLeft"/>
      <selection pane="bottomRight" activeCell="H26" sqref="H26"/>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2.5" spans="1:20">
      <c r="K1" s="104" t="s">
        <v>412</v>
      </c>
    </row>
    <row r="2" spans="1:20">
      <c r="T2" s="105" t="s">
        <v>413</v>
      </c>
    </row>
    <row r="3" s="113" customFormat="1" ht="12" spans="1:20">
      <c r="A3" s="105" t="s">
        <v>2</v>
      </c>
      <c r="T3" s="105" t="s">
        <v>3</v>
      </c>
    </row>
    <row r="4" ht="19.5" customHeight="1" spans="1:20">
      <c r="A4" s="114" t="s">
        <v>6</v>
      </c>
      <c r="B4" s="114"/>
      <c r="C4" s="114"/>
      <c r="D4" s="114"/>
      <c r="E4" s="114" t="s">
        <v>105</v>
      </c>
      <c r="F4" s="114"/>
      <c r="G4" s="114"/>
      <c r="H4" s="114" t="s">
        <v>184</v>
      </c>
      <c r="I4" s="114"/>
      <c r="J4" s="114"/>
      <c r="K4" s="114" t="s">
        <v>185</v>
      </c>
      <c r="L4" s="114"/>
      <c r="M4" s="114"/>
      <c r="N4" s="114"/>
      <c r="O4" s="114"/>
      <c r="P4" s="114" t="s">
        <v>107</v>
      </c>
      <c r="Q4" s="114"/>
      <c r="R4" s="114"/>
      <c r="S4" s="114"/>
      <c r="T4" s="114"/>
    </row>
    <row r="5" ht="19.5" customHeight="1" spans="1:20">
      <c r="A5" s="114" t="s">
        <v>121</v>
      </c>
      <c r="B5" s="114"/>
      <c r="C5" s="114"/>
      <c r="D5" s="114" t="s">
        <v>122</v>
      </c>
      <c r="E5" s="114" t="s">
        <v>128</v>
      </c>
      <c r="F5" s="114" t="s">
        <v>186</v>
      </c>
      <c r="G5" s="114" t="s">
        <v>187</v>
      </c>
      <c r="H5" s="114" t="s">
        <v>128</v>
      </c>
      <c r="I5" s="114" t="s">
        <v>153</v>
      </c>
      <c r="J5" s="114" t="s">
        <v>154</v>
      </c>
      <c r="K5" s="114" t="s">
        <v>128</v>
      </c>
      <c r="L5" s="114" t="s">
        <v>153</v>
      </c>
      <c r="M5" s="114"/>
      <c r="N5" s="114" t="s">
        <v>153</v>
      </c>
      <c r="O5" s="114" t="s">
        <v>154</v>
      </c>
      <c r="P5" s="114" t="s">
        <v>128</v>
      </c>
      <c r="Q5" s="114" t="s">
        <v>186</v>
      </c>
      <c r="R5" s="114" t="s">
        <v>187</v>
      </c>
      <c r="S5" s="114" t="s">
        <v>187</v>
      </c>
      <c r="T5" s="114"/>
    </row>
    <row r="6" ht="19.5" customHeight="1" spans="1:20">
      <c r="A6" s="114"/>
      <c r="B6" s="114"/>
      <c r="C6" s="114"/>
      <c r="D6" s="114"/>
      <c r="E6" s="114"/>
      <c r="F6" s="114"/>
      <c r="G6" s="114" t="s">
        <v>123</v>
      </c>
      <c r="H6" s="114"/>
      <c r="I6" s="114"/>
      <c r="J6" s="114" t="s">
        <v>123</v>
      </c>
      <c r="K6" s="114"/>
      <c r="L6" s="114" t="s">
        <v>123</v>
      </c>
      <c r="M6" s="114" t="s">
        <v>189</v>
      </c>
      <c r="N6" s="114" t="s">
        <v>188</v>
      </c>
      <c r="O6" s="114" t="s">
        <v>123</v>
      </c>
      <c r="P6" s="114"/>
      <c r="Q6" s="114"/>
      <c r="R6" s="114" t="s">
        <v>123</v>
      </c>
      <c r="S6" s="114" t="s">
        <v>190</v>
      </c>
      <c r="T6" s="114" t="s">
        <v>191</v>
      </c>
    </row>
    <row r="7" ht="19.5" customHeight="1" spans="1:20">
      <c r="A7" s="114"/>
      <c r="B7" s="114"/>
      <c r="C7" s="114"/>
      <c r="D7" s="114"/>
      <c r="E7" s="114"/>
      <c r="F7" s="114"/>
      <c r="G7" s="114"/>
      <c r="H7" s="114"/>
      <c r="I7" s="114"/>
      <c r="J7" s="114"/>
      <c r="K7" s="114"/>
      <c r="L7" s="114"/>
      <c r="M7" s="114"/>
      <c r="N7" s="114"/>
      <c r="O7" s="114"/>
      <c r="P7" s="114"/>
      <c r="Q7" s="114"/>
      <c r="R7" s="114"/>
      <c r="S7" s="114"/>
      <c r="T7" s="114"/>
    </row>
    <row r="8" ht="19.5" customHeight="1" spans="1:20">
      <c r="A8" s="114" t="s">
        <v>125</v>
      </c>
      <c r="B8" s="114" t="s">
        <v>126</v>
      </c>
      <c r="C8" s="114" t="s">
        <v>127</v>
      </c>
      <c r="D8" s="114" t="s">
        <v>10</v>
      </c>
      <c r="E8" s="115" t="s">
        <v>11</v>
      </c>
      <c r="F8" s="115" t="s">
        <v>12</v>
      </c>
      <c r="G8" s="115" t="s">
        <v>20</v>
      </c>
      <c r="H8" s="115" t="s">
        <v>24</v>
      </c>
      <c r="I8" s="115" t="s">
        <v>28</v>
      </c>
      <c r="J8" s="115" t="s">
        <v>32</v>
      </c>
      <c r="K8" s="115" t="s">
        <v>36</v>
      </c>
      <c r="L8" s="115" t="s">
        <v>40</v>
      </c>
      <c r="M8" s="115" t="s">
        <v>43</v>
      </c>
      <c r="N8" s="115" t="s">
        <v>46</v>
      </c>
      <c r="O8" s="115" t="s">
        <v>49</v>
      </c>
      <c r="P8" s="115" t="s">
        <v>52</v>
      </c>
      <c r="Q8" s="115" t="s">
        <v>55</v>
      </c>
      <c r="R8" s="115" t="s">
        <v>58</v>
      </c>
      <c r="S8" s="115" t="s">
        <v>61</v>
      </c>
      <c r="T8" s="115" t="s">
        <v>64</v>
      </c>
    </row>
    <row r="9" ht="19.5" customHeight="1" spans="1:20">
      <c r="A9" s="114"/>
      <c r="B9" s="114"/>
      <c r="C9" s="114"/>
      <c r="D9" s="114" t="s">
        <v>128</v>
      </c>
      <c r="E9" s="108">
        <v>0</v>
      </c>
      <c r="F9" s="108">
        <v>0</v>
      </c>
      <c r="G9" s="108">
        <v>0</v>
      </c>
      <c r="H9" s="108">
        <v>0</v>
      </c>
      <c r="I9" s="108">
        <v>0</v>
      </c>
      <c r="J9" s="108">
        <v>0</v>
      </c>
      <c r="K9" s="108">
        <v>0</v>
      </c>
      <c r="L9" s="108">
        <v>0</v>
      </c>
      <c r="M9" s="108">
        <v>0</v>
      </c>
      <c r="N9" s="108">
        <v>0</v>
      </c>
      <c r="O9" s="108">
        <v>0</v>
      </c>
      <c r="P9" s="108">
        <v>0</v>
      </c>
      <c r="Q9" s="108">
        <v>0</v>
      </c>
      <c r="R9" s="108">
        <v>0</v>
      </c>
      <c r="S9" s="108">
        <v>0</v>
      </c>
      <c r="T9" s="108">
        <v>0</v>
      </c>
    </row>
    <row r="10" ht="19.5" customHeight="1" spans="1:20">
      <c r="A10" s="107"/>
      <c r="B10" s="107"/>
      <c r="C10" s="107"/>
      <c r="D10" s="107"/>
      <c r="E10" s="108"/>
      <c r="F10" s="108"/>
      <c r="G10" s="108"/>
      <c r="H10" s="108"/>
      <c r="I10" s="108"/>
      <c r="J10" s="108"/>
      <c r="K10" s="108"/>
      <c r="L10" s="108"/>
      <c r="M10" s="108"/>
      <c r="N10" s="108"/>
      <c r="O10" s="108"/>
      <c r="P10" s="108"/>
      <c r="Q10" s="108"/>
      <c r="R10" s="108"/>
      <c r="S10" s="108"/>
      <c r="T10" s="108"/>
    </row>
    <row r="11" ht="19.5" customHeight="1" spans="1:20">
      <c r="A11" s="107" t="s">
        <v>414</v>
      </c>
      <c r="B11" s="107"/>
      <c r="C11" s="107"/>
      <c r="D11" s="107"/>
      <c r="E11" s="107"/>
      <c r="F11" s="107"/>
      <c r="G11" s="107"/>
      <c r="H11" s="107"/>
      <c r="I11" s="107"/>
      <c r="J11" s="107"/>
      <c r="K11" s="107"/>
      <c r="L11" s="107"/>
      <c r="M11" s="107"/>
      <c r="N11" s="107"/>
      <c r="O11" s="107"/>
      <c r="P11" s="107"/>
      <c r="Q11" s="107"/>
      <c r="R11" s="107"/>
      <c r="S11" s="107"/>
      <c r="T11" s="107"/>
    </row>
    <row r="12" spans="1:20">
      <c r="A12" s="116" t="s">
        <v>415</v>
      </c>
      <c r="B12" s="116"/>
      <c r="C12" s="116"/>
      <c r="D12" s="116"/>
      <c r="E12" s="116"/>
      <c r="F12" s="116"/>
      <c r="G12" s="116"/>
      <c r="H12" s="116"/>
    </row>
  </sheetData>
  <mergeCells count="31">
    <mergeCell ref="A4:D4"/>
    <mergeCell ref="E4:G4"/>
    <mergeCell ref="H4:J4"/>
    <mergeCell ref="K4:O4"/>
    <mergeCell ref="P4:T4"/>
    <mergeCell ref="L5:N5"/>
    <mergeCell ref="R5:T5"/>
    <mergeCell ref="A10:C10"/>
    <mergeCell ref="A11:T11"/>
    <mergeCell ref="A12:H12"/>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2"/>
  <sheetViews>
    <sheetView workbookViewId="0">
      <pane xSplit="4" ySplit="9" topLeftCell="E10" activePane="bottomRight" state="frozen"/>
      <selection/>
      <selection pane="topRight"/>
      <selection pane="bottomLeft"/>
      <selection pane="bottomRight" activeCell="D25" sqref="D25"/>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2.5" spans="1:12">
      <c r="G1" s="104" t="s">
        <v>416</v>
      </c>
    </row>
    <row r="2" spans="1:12">
      <c r="L2" s="105" t="s">
        <v>417</v>
      </c>
    </row>
    <row r="3" s="113" customFormat="1" ht="12" spans="1:12">
      <c r="A3" s="105" t="s">
        <v>2</v>
      </c>
      <c r="L3" s="105" t="s">
        <v>3</v>
      </c>
    </row>
    <row r="4" ht="19.5" customHeight="1" spans="1:12">
      <c r="A4" s="114" t="s">
        <v>6</v>
      </c>
      <c r="B4" s="114"/>
      <c r="C4" s="114"/>
      <c r="D4" s="114"/>
      <c r="E4" s="114" t="s">
        <v>105</v>
      </c>
      <c r="F4" s="114"/>
      <c r="G4" s="114"/>
      <c r="H4" s="114" t="s">
        <v>184</v>
      </c>
      <c r="I4" s="114" t="s">
        <v>185</v>
      </c>
      <c r="J4" s="114" t="s">
        <v>107</v>
      </c>
      <c r="K4" s="114"/>
      <c r="L4" s="114"/>
    </row>
    <row r="5" ht="19.5" customHeight="1" spans="1:12">
      <c r="A5" s="114" t="s">
        <v>121</v>
      </c>
      <c r="B5" s="114"/>
      <c r="C5" s="114"/>
      <c r="D5" s="114" t="s">
        <v>122</v>
      </c>
      <c r="E5" s="114" t="s">
        <v>128</v>
      </c>
      <c r="F5" s="114" t="s">
        <v>418</v>
      </c>
      <c r="G5" s="114" t="s">
        <v>419</v>
      </c>
      <c r="H5" s="114"/>
      <c r="I5" s="114"/>
      <c r="J5" s="114" t="s">
        <v>128</v>
      </c>
      <c r="K5" s="114" t="s">
        <v>418</v>
      </c>
      <c r="L5" s="115" t="s">
        <v>419</v>
      </c>
    </row>
    <row r="6" ht="19.5" customHeight="1" spans="1:12">
      <c r="A6" s="114"/>
      <c r="B6" s="114"/>
      <c r="C6" s="114"/>
      <c r="D6" s="114"/>
      <c r="E6" s="114"/>
      <c r="F6" s="114"/>
      <c r="G6" s="114"/>
      <c r="H6" s="114"/>
      <c r="I6" s="114"/>
      <c r="J6" s="114"/>
      <c r="K6" s="114"/>
      <c r="L6" s="115" t="s">
        <v>190</v>
      </c>
    </row>
    <row r="7" ht="19.5" customHeight="1" spans="1:12">
      <c r="A7" s="114"/>
      <c r="B7" s="114"/>
      <c r="C7" s="114"/>
      <c r="D7" s="114"/>
      <c r="E7" s="114"/>
      <c r="F7" s="114"/>
      <c r="G7" s="114"/>
      <c r="H7" s="114"/>
      <c r="I7" s="114"/>
      <c r="J7" s="114"/>
      <c r="K7" s="114"/>
      <c r="L7" s="115"/>
    </row>
    <row r="8" ht="19.5" customHeight="1" spans="1:12">
      <c r="A8" s="114" t="s">
        <v>125</v>
      </c>
      <c r="B8" s="114" t="s">
        <v>126</v>
      </c>
      <c r="C8" s="114" t="s">
        <v>127</v>
      </c>
      <c r="D8" s="114" t="s">
        <v>10</v>
      </c>
      <c r="E8" s="115" t="s">
        <v>11</v>
      </c>
      <c r="F8" s="115" t="s">
        <v>12</v>
      </c>
      <c r="G8" s="115" t="s">
        <v>20</v>
      </c>
      <c r="H8" s="115" t="s">
        <v>24</v>
      </c>
      <c r="I8" s="115" t="s">
        <v>28</v>
      </c>
      <c r="J8" s="115" t="s">
        <v>32</v>
      </c>
      <c r="K8" s="115" t="s">
        <v>36</v>
      </c>
      <c r="L8" s="115" t="s">
        <v>40</v>
      </c>
    </row>
    <row r="9" ht="19.5" customHeight="1" spans="1:12">
      <c r="A9" s="114"/>
      <c r="B9" s="114"/>
      <c r="C9" s="114"/>
      <c r="D9" s="114" t="s">
        <v>128</v>
      </c>
      <c r="E9" s="108">
        <v>0</v>
      </c>
      <c r="F9" s="108">
        <v>0</v>
      </c>
      <c r="G9" s="108">
        <v>0</v>
      </c>
      <c r="H9" s="108">
        <v>0</v>
      </c>
      <c r="I9" s="108">
        <v>0</v>
      </c>
      <c r="J9" s="108">
        <v>0</v>
      </c>
      <c r="K9" s="108">
        <v>0</v>
      </c>
      <c r="L9" s="108">
        <v>0</v>
      </c>
    </row>
    <row r="10" ht="19.5" customHeight="1" spans="1:12">
      <c r="A10" s="107"/>
      <c r="B10" s="107"/>
      <c r="C10" s="107"/>
      <c r="D10" s="107"/>
      <c r="E10" s="108"/>
      <c r="F10" s="108"/>
      <c r="G10" s="108"/>
      <c r="H10" s="108"/>
      <c r="I10" s="108"/>
      <c r="J10" s="108"/>
      <c r="K10" s="108"/>
      <c r="L10" s="108"/>
    </row>
    <row r="11" ht="19.5" customHeight="1" spans="1:12">
      <c r="A11" s="107" t="s">
        <v>420</v>
      </c>
      <c r="B11" s="107"/>
      <c r="C11" s="107"/>
      <c r="D11" s="107"/>
      <c r="E11" s="107"/>
      <c r="F11" s="107"/>
      <c r="G11" s="107"/>
      <c r="H11" s="107"/>
      <c r="I11" s="107"/>
      <c r="J11" s="107"/>
      <c r="K11" s="107"/>
      <c r="L11" s="107"/>
    </row>
    <row r="12" spans="1:12">
      <c r="A12" s="116" t="s">
        <v>421</v>
      </c>
      <c r="B12" s="116"/>
      <c r="C12" s="116"/>
      <c r="D12" s="116"/>
      <c r="E12" s="116"/>
      <c r="F12" s="116"/>
    </row>
  </sheetData>
  <mergeCells count="19">
    <mergeCell ref="A4:D4"/>
    <mergeCell ref="E4:G4"/>
    <mergeCell ref="J4:L4"/>
    <mergeCell ref="A10:C10"/>
    <mergeCell ref="A11:L11"/>
    <mergeCell ref="A12:F12"/>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20</vt:i4>
      </vt:variant>
    </vt:vector>
  </HeadingPairs>
  <TitlesOfParts>
    <vt:vector size="20" baseType="lpstr">
      <vt:lpstr>附表1收入支出决算表</vt:lpstr>
      <vt:lpstr>附表2收入决算表</vt:lpstr>
      <vt:lpstr>附表3支出决算表</vt:lpstr>
      <vt:lpstr>附表4财政拨款收入支出决算表</vt:lpstr>
      <vt:lpstr>附表5一般公共预算财政拨款收入支出决算表</vt:lpstr>
      <vt:lpstr>附表6一般公共预算财政拨款基本支出决算表</vt:lpstr>
      <vt:lpstr>附表7一般公共预算财政拨款项目支出决算表</vt:lpstr>
      <vt:lpstr>附表8政府性基金预算财政拨款收入支出决算表</vt:lpstr>
      <vt:lpstr>附表9国有资本经营预算财政拨款收入支出决算表</vt:lpstr>
      <vt:lpstr>附表10 财政拨款“三公”经费、行政参公单位机关运行经费情况表</vt:lpstr>
      <vt:lpstr>附表11 一般公共预算财政拨款“三公”经费情况表</vt:lpstr>
      <vt:lpstr>国有资产使用情况表</vt:lpstr>
      <vt:lpstr>2024年度部门整体支出绩效自评情况</vt:lpstr>
      <vt:lpstr>2024年度部门整体支出绩效自评表</vt:lpstr>
      <vt:lpstr>2024年度项目支出绩效自评表（业务经费）</vt:lpstr>
      <vt:lpstr>2024年度项目支出绩效自评表（公务接待经费）</vt:lpstr>
      <vt:lpstr>2024年度项目支出绩效自评表（创业担保贷款服务补助经费）</vt:lpstr>
      <vt:lpstr>2024年度项目支出绩效自评表（普惠金融发展专项资金）</vt:lpstr>
      <vt:lpstr>2024年度项目支出绩效自评表（清算2022年度创业担保贷款）</vt:lpstr>
      <vt:lpstr>2024年度项目支出绩效自评表（省级就业创业服务补助经费）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符号</cp:lastModifiedBy>
  <dcterms:created xsi:type="dcterms:W3CDTF">2025-10-23T03:41:00Z</dcterms:created>
  <dcterms:modified xsi:type="dcterms:W3CDTF">2025-12-08T01:35:23Z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2025-10-23T03:41:37.594Z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KSOProductBuildVer">
    <vt:lpwstr>2052-12.1.0.23542</vt:lpwstr>
  </property>
  <property fmtid="{D5CDD505-2E9C-101B-9397-08002B2CF9AE}" pid="10" name="ICV">
    <vt:lpwstr>9983B15A266946D79B0690B6A25F609E_13</vt:lpwstr>
  </property>
</Properties>
</file>