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255" tabRatio="768" firstSheet="2" activeTab="2"/>
  </bookViews>
  <sheets>
    <sheet name="财务收支预算总表01-1" sheetId="28" r:id="rId1"/>
    <sheet name="部门收入预算表01-2" sheetId="29" r:id="rId2"/>
    <sheet name="部门支出预算表01-3" sheetId="30" r:id="rId3"/>
    <sheet name="财政拨款收支预算总表02-1" sheetId="13" r:id="rId4"/>
    <sheet name="一般公共预算支出预算表02-2" sheetId="32" r:id="rId5"/>
    <sheet name="一般公共预算“三公”经费支出预算表03" sheetId="37" r:id="rId6"/>
    <sheet name="基本支出预算表04" sheetId="33" r:id="rId7"/>
    <sheet name="项目支出预算表05-1" sheetId="34" r:id="rId8"/>
    <sheet name="项目支出绩效目标表（本次下达）05-2" sheetId="35" r:id="rId9"/>
    <sheet name="政府性基金预算支出预算表06" sheetId="38" r:id="rId10"/>
    <sheet name="部门政府采购预算表07" sheetId="39" r:id="rId11"/>
    <sheet name="政府购买服务预算表08" sheetId="43" r:id="rId12"/>
    <sheet name="区对下转移支付预算表09-1" sheetId="41" r:id="rId13"/>
    <sheet name="区对下转移支付绩效目标表09-2" sheetId="42" r:id="rId14"/>
    <sheet name="新增资产配置表10" sheetId="23" r:id="rId15"/>
    <sheet name="上级补助项目支出预算表11" sheetId="45" r:id="rId16"/>
    <sheet name="部门项目中期规划预算表12" sheetId="44" r:id="rId17"/>
  </sheets>
  <definedNames>
    <definedName name="_xlnm.Print_Titles" localSheetId="3">'财政拨款收支预算总表02-1'!$1:$6</definedName>
    <definedName name="_xlnm._FilterDatabase" localSheetId="3" hidden="1">'财政拨款收支预算总表02-1'!$A$7:$D$33</definedName>
  </definedNames>
  <calcPr calcId="191029" fullCalcOnLoad="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<sst xmlns="http://schemas.openxmlformats.org/spreadsheetml/2006/main" count="1558" uniqueCount="565">
  <si>
    <t>附件3</t>
  </si>
  <si>
    <t>01-1表</t>
  </si>
  <si>
    <t>2024年财务收支预算总表</t>
  </si>
  <si>
    <t>单位名称：中国共产党昆明市官渡区委员会统一战线工作部</t>
  </si>
  <si>
    <t>单位:万元</t>
  </si>
  <si>
    <t>收        入</t>
  </si>
  <si>
    <t>支        出</t>
  </si>
  <si>
    <t>项      目</t>
  </si>
  <si>
    <t>预算数</t>
  </si>
  <si>
    <t>项目（按功能分类）</t>
  </si>
  <si>
    <t>一、一般公共预算拨款收入</t>
  </si>
  <si>
    <t>一、一般公共服务支出</t>
  </si>
  <si>
    <t>二、政府性基金预算拨款收入</t>
  </si>
  <si>
    <t>二、外交支出</t>
  </si>
  <si>
    <t>三、国有资本经营预算拨款收入</t>
  </si>
  <si>
    <t>三、国防支出</t>
  </si>
  <si>
    <t>四、财政专户管理资金收入</t>
  </si>
  <si>
    <t>四、公共安全支出</t>
  </si>
  <si>
    <t>五、单位资金收入</t>
  </si>
  <si>
    <t>五、教育支出</t>
  </si>
  <si>
    <t>1、事业收入</t>
  </si>
  <si>
    <t>六、科学技术支出</t>
  </si>
  <si>
    <t>2、事业单位经营收入</t>
  </si>
  <si>
    <t>七、文化旅游体育与传媒支出</t>
  </si>
  <si>
    <t>3、上级补助收入</t>
  </si>
  <si>
    <t>八、社会保障和就业支出</t>
  </si>
  <si>
    <t>4、附属单位上缴收入</t>
  </si>
  <si>
    <t>九、卫生健康支出</t>
  </si>
  <si>
    <t>5、其他收入</t>
  </si>
  <si>
    <t>十、节能环保支出</t>
  </si>
  <si>
    <t>十一、城乡社区支出</t>
  </si>
  <si>
    <t>十二、农林水支出</t>
  </si>
  <si>
    <t>十三、交通运输支出</t>
  </si>
  <si>
    <t>十四、资源勘探工业信息等支出</t>
  </si>
  <si>
    <t>十五、商业服务业等支出</t>
  </si>
  <si>
    <t>十六、金融支出</t>
  </si>
  <si>
    <t>十七、援助其他地区支出</t>
  </si>
  <si>
    <t>十八、自然资源海洋气象等支出</t>
  </si>
  <si>
    <t>十九、住房保障支出</t>
  </si>
  <si>
    <t>二十、粮油物资储备支出</t>
  </si>
  <si>
    <t>二十一、国有资本经营预算支出</t>
  </si>
  <si>
    <t>二十二、灾害防治及应急管理支出</t>
  </si>
  <si>
    <t>二十三、预备费</t>
  </si>
  <si>
    <t>二十四、其他支出</t>
  </si>
  <si>
    <t>二十五、债务还本支出</t>
  </si>
  <si>
    <t>二十六、债务付息支出</t>
  </si>
  <si>
    <t>本年收入合计</t>
  </si>
  <si>
    <t>本年支出合计</t>
  </si>
  <si>
    <t>上年结转结余</t>
  </si>
  <si>
    <t>年终结转结余</t>
  </si>
  <si>
    <t>1、财政拨款结转结余</t>
  </si>
  <si>
    <t>2、使用非财政拨款结余</t>
  </si>
  <si>
    <t>2、非财政拨款结余</t>
  </si>
  <si>
    <t>收  入  总  计</t>
  </si>
  <si>
    <t>支 出 总 计</t>
  </si>
  <si>
    <t>01-2表</t>
  </si>
  <si>
    <t>2024年部门收入预算表</t>
  </si>
  <si>
    <t>部门（单位）代码</t>
  </si>
  <si>
    <t>部门（单位）名称</t>
  </si>
  <si>
    <t>合计</t>
  </si>
  <si>
    <t>本年收入</t>
  </si>
  <si>
    <t>小计</t>
  </si>
  <si>
    <t>一般公共预算</t>
  </si>
  <si>
    <t>政府性基金预算</t>
  </si>
  <si>
    <t>国有资本经营预算</t>
  </si>
  <si>
    <t>财政专户管理资金</t>
  </si>
  <si>
    <t>单位资金</t>
  </si>
  <si>
    <t>使用非财政拨款结余</t>
  </si>
  <si>
    <t>事业收入</t>
  </si>
  <si>
    <t>事业单位经营收入</t>
  </si>
  <si>
    <t>上级补助收入</t>
  </si>
  <si>
    <t>附属单位上缴收入</t>
  </si>
  <si>
    <t>其他收入</t>
  </si>
  <si>
    <t>190</t>
  </si>
  <si>
    <t>中国共产党昆明市官渡区委员会统一战线工作部</t>
  </si>
  <si>
    <t>190001</t>
  </si>
  <si>
    <t xml:space="preserve">  中国共产党昆明市官渡区委员会统一战线工作部</t>
  </si>
  <si>
    <t/>
  </si>
  <si>
    <t>01-3表</t>
  </si>
  <si>
    <t>2024年部门支出预算表</t>
  </si>
  <si>
    <t>科目编码</t>
  </si>
  <si>
    <t>科目名称</t>
  </si>
  <si>
    <t>财政专户管理的支出</t>
  </si>
  <si>
    <t>基本支出</t>
  </si>
  <si>
    <t>项目支出</t>
  </si>
  <si>
    <t>事业支出</t>
  </si>
  <si>
    <t>事业单位
经营支出</t>
  </si>
  <si>
    <t>上级补助支出</t>
  </si>
  <si>
    <t>附属单位补助支出</t>
  </si>
  <si>
    <t>其他支出</t>
  </si>
  <si>
    <t>201</t>
  </si>
  <si>
    <t>一般公共服务支出</t>
  </si>
  <si>
    <t>20134</t>
  </si>
  <si>
    <t xml:space="preserve">  统战事务</t>
  </si>
  <si>
    <t>2013401</t>
  </si>
  <si>
    <t xml:space="preserve">    行政运行</t>
  </si>
  <si>
    <t>2013402</t>
  </si>
  <si>
    <t xml:space="preserve">    一般行政管理事务</t>
  </si>
  <si>
    <t>208</t>
  </si>
  <si>
    <t>社会保障和就业支出</t>
  </si>
  <si>
    <t>20805</t>
  </si>
  <si>
    <t xml:space="preserve">  行政事业单位养老支出</t>
  </si>
  <si>
    <t>2080501</t>
  </si>
  <si>
    <t xml:space="preserve">    行政单位离退休</t>
  </si>
  <si>
    <t>2080505</t>
  </si>
  <si>
    <t xml:space="preserve">    机关事业单位基本养老保险缴费支出</t>
  </si>
  <si>
    <t>2080506</t>
  </si>
  <si>
    <t xml:space="preserve">    机关事业单位职业年金缴费支出</t>
  </si>
  <si>
    <t>210</t>
  </si>
  <si>
    <t>卫生健康支出</t>
  </si>
  <si>
    <t>21011</t>
  </si>
  <si>
    <t xml:space="preserve">  行政事业单位医疗</t>
  </si>
  <si>
    <t>2101101</t>
  </si>
  <si>
    <t xml:space="preserve">    行政单位医疗</t>
  </si>
  <si>
    <t>2101103</t>
  </si>
  <si>
    <t xml:space="preserve">    公务员医疗补助</t>
  </si>
  <si>
    <t>2101199</t>
  </si>
  <si>
    <t xml:space="preserve">    其他行政事业单位医疗支出</t>
  </si>
  <si>
    <t>221</t>
  </si>
  <si>
    <t>住房保障支出</t>
  </si>
  <si>
    <t>22102</t>
  </si>
  <si>
    <t xml:space="preserve">  住房改革支出</t>
  </si>
  <si>
    <t>2210201</t>
  </si>
  <si>
    <t xml:space="preserve">    住房公积金</t>
  </si>
  <si>
    <t>合  计</t>
  </si>
  <si>
    <t>02-1表</t>
  </si>
  <si>
    <t>2024年财政拨款收支预算总表</t>
  </si>
  <si>
    <t>支出功能分类科目</t>
  </si>
  <si>
    <t>一、本年收入</t>
  </si>
  <si>
    <t>一、本年支出</t>
  </si>
  <si>
    <t>（一）一般公共预算拨款</t>
  </si>
  <si>
    <t>（一）一般公共服务支出</t>
  </si>
  <si>
    <t>（二）政府性基金预算拨款</t>
  </si>
  <si>
    <t>（二）外交支出</t>
  </si>
  <si>
    <t>（三）国有资本经营预算拨款</t>
  </si>
  <si>
    <t>（三）国防支出</t>
  </si>
  <si>
    <t>二、上年结转</t>
  </si>
  <si>
    <t>（四）公共安全支出</t>
  </si>
  <si>
    <t>（五）教育支出</t>
  </si>
  <si>
    <t>（六）科学技术支出</t>
  </si>
  <si>
    <t>（七）文化旅游体育与传媒支出</t>
  </si>
  <si>
    <t>（八）社会保障和就业支出</t>
  </si>
  <si>
    <t>（九）卫生健康支出</t>
  </si>
  <si>
    <t>（十）节能环保支出</t>
  </si>
  <si>
    <t>（十一）城乡社区支出</t>
  </si>
  <si>
    <t>（十二）农林水支出</t>
  </si>
  <si>
    <t>（十三）交通运输支出</t>
  </si>
  <si>
    <t>（十四）资源勘探工业信息等支出</t>
  </si>
  <si>
    <t>（十五）商业服务业等支出</t>
  </si>
  <si>
    <t>（十六）金融支出</t>
  </si>
  <si>
    <t>（十七）援助其他地区支出</t>
  </si>
  <si>
    <t>（十八）自然资源海洋气象等支出</t>
  </si>
  <si>
    <t>（十九）住房保障支出</t>
  </si>
  <si>
    <t>（二十）粮油物资储备支出</t>
  </si>
  <si>
    <t>（二十一）国有资本经营预算支出</t>
  </si>
  <si>
    <t>（二十二）灾害防治及应急管理支出</t>
  </si>
  <si>
    <t>（二十三）预备费</t>
  </si>
  <si>
    <t>（二十四）其他支出</t>
  </si>
  <si>
    <t>（二十五）债务还本支出</t>
  </si>
  <si>
    <t>（二十六）债务付息支出</t>
  </si>
  <si>
    <t>二、年终结转结余</t>
  </si>
  <si>
    <t>收 入 总 计</t>
  </si>
  <si>
    <t>02-2表</t>
  </si>
  <si>
    <t>2024年一般公共预算支出预算表（按功能科目分类）</t>
  </si>
  <si>
    <t>部门预算支出功能分类科目</t>
  </si>
  <si>
    <t>人员经费</t>
  </si>
  <si>
    <t>公用经费</t>
  </si>
  <si>
    <t>1</t>
  </si>
  <si>
    <t>2</t>
  </si>
  <si>
    <t>3</t>
  </si>
  <si>
    <t>4</t>
  </si>
  <si>
    <t>5</t>
  </si>
  <si>
    <t>6</t>
  </si>
  <si>
    <t>7</t>
  </si>
  <si>
    <t>03表</t>
  </si>
  <si>
    <t>2024年一般公共预算“三公”经费支出预算表</t>
  </si>
  <si>
    <t>单位：万元</t>
  </si>
  <si>
    <t>“三公”经费合计</t>
  </si>
  <si>
    <t>因公出国（境）费</t>
  </si>
  <si>
    <t>公务用车购置及运行费</t>
  </si>
  <si>
    <t>公务接待费</t>
  </si>
  <si>
    <t>公务用车购置费</t>
  </si>
  <si>
    <t>公务用车运行费</t>
  </si>
  <si>
    <t>注： 
 一、按照党中央、国务院有关文件及部门预算管理有关规定，“三公”经费包括因公出国（境）费、公务用车购置及运行费和公务接待费。（1）因公出国（境）费，指单位工作人员公务出国（境）的住宿费、旅费、伙食补助费、杂费、培训费等支出。（2）公务用车购置及运行费，指单位公务用车购置费及租用费、燃料费、维修费、保险费等支出，公务用车指用于履行公务的机动车辆，包括领导干部专车、一般公务用车和执法执勤用车。（3）公务接待费，指单位按规定开支的各类公务接待（含外宾接待）支出。 
二、“三公”经费增减变化原因说明:上年预算数为1.00万元，今年预算数为0.50万元，减少0.50万元，减少50.00%，减少原因为：近年没有出国人员，所以2024年没有预算因公出国预算经费。按照区财政局预算编制要求，2024年公务接待费比上一年度下调5%。我部门严格贯彻厉行节俭的原则，严格控制公务接待的支出。</t>
  </si>
  <si>
    <t>04表</t>
  </si>
  <si>
    <t>2024年部门基本支出预算表</t>
  </si>
  <si>
    <t>单位名称</t>
  </si>
  <si>
    <t>项目代码</t>
  </si>
  <si>
    <t>项目名称</t>
  </si>
  <si>
    <t>功能科目编码</t>
  </si>
  <si>
    <t>功能科目名称</t>
  </si>
  <si>
    <t>部门经济科目编码</t>
  </si>
  <si>
    <t>部门经济科目名称</t>
  </si>
  <si>
    <t>资金来源</t>
  </si>
  <si>
    <t>总计</t>
  </si>
  <si>
    <t>一般公共预算资金</t>
  </si>
  <si>
    <t>财政拨款结转结余</t>
  </si>
  <si>
    <t>全年数</t>
  </si>
  <si>
    <t>已提前安排</t>
  </si>
  <si>
    <t>抵扣上年垫付资金</t>
  </si>
  <si>
    <t>本次下达</t>
  </si>
  <si>
    <t>另文下达</t>
  </si>
  <si>
    <t>其中：转隶人员公用经费</t>
  </si>
  <si>
    <t>8</t>
  </si>
  <si>
    <t>9</t>
  </si>
  <si>
    <t>10</t>
  </si>
  <si>
    <t>11</t>
  </si>
  <si>
    <t>12</t>
  </si>
  <si>
    <t>13</t>
  </si>
  <si>
    <t>14</t>
  </si>
  <si>
    <t>15</t>
  </si>
  <si>
    <t>16</t>
  </si>
  <si>
    <t>17</t>
  </si>
  <si>
    <t>18</t>
  </si>
  <si>
    <t>19</t>
  </si>
  <si>
    <t>20</t>
  </si>
  <si>
    <t>21</t>
  </si>
  <si>
    <t>22</t>
  </si>
  <si>
    <t>23</t>
  </si>
  <si>
    <t>24</t>
  </si>
  <si>
    <t>530111210000000004919</t>
  </si>
  <si>
    <t>行政人员工资支出</t>
  </si>
  <si>
    <t>行政运行</t>
  </si>
  <si>
    <t>30101</t>
  </si>
  <si>
    <t>基本工资</t>
  </si>
  <si>
    <t>30102</t>
  </si>
  <si>
    <t>津贴补贴</t>
  </si>
  <si>
    <t>30103</t>
  </si>
  <si>
    <t>奖金</t>
  </si>
  <si>
    <t>530111210000000004924</t>
  </si>
  <si>
    <t>工会经费</t>
  </si>
  <si>
    <t>30228</t>
  </si>
  <si>
    <t>530111210000000004925</t>
  </si>
  <si>
    <t>一般公用支出</t>
  </si>
  <si>
    <t>30201</t>
  </si>
  <si>
    <t>办公费</t>
  </si>
  <si>
    <t>30205</t>
  </si>
  <si>
    <t>水费</t>
  </si>
  <si>
    <t>30207</t>
  </si>
  <si>
    <t>邮电费</t>
  </si>
  <si>
    <t>30211</t>
  </si>
  <si>
    <t>差旅费</t>
  </si>
  <si>
    <t>30213</t>
  </si>
  <si>
    <t>维修（护）费</t>
  </si>
  <si>
    <t>30216</t>
  </si>
  <si>
    <t>培训费</t>
  </si>
  <si>
    <t>30229</t>
  </si>
  <si>
    <t>福利费</t>
  </si>
  <si>
    <t>行政单位离退休</t>
  </si>
  <si>
    <t>30299</t>
  </si>
  <si>
    <t>其他商品和服务支出</t>
  </si>
  <si>
    <t>530111210000000005259</t>
  </si>
  <si>
    <t>公务交通补贴</t>
  </si>
  <si>
    <t>30239</t>
  </si>
  <si>
    <t>其他交通费用</t>
  </si>
  <si>
    <t>530111210000000005260</t>
  </si>
  <si>
    <t>社会保障缴费</t>
  </si>
  <si>
    <t>机关事业单位基本养老保险缴费支出</t>
  </si>
  <si>
    <t>30108</t>
  </si>
  <si>
    <t>机关事业单位基本养老保险缴费</t>
  </si>
  <si>
    <t>机关事业单位职业年金缴费支出</t>
  </si>
  <si>
    <t>30109</t>
  </si>
  <si>
    <t>职业年金缴费</t>
  </si>
  <si>
    <t>行政单位医疗</t>
  </si>
  <si>
    <t>30110</t>
  </si>
  <si>
    <t>职工基本医疗保险缴费</t>
  </si>
  <si>
    <t>公务员医疗补助</t>
  </si>
  <si>
    <t>30111</t>
  </si>
  <si>
    <t>公务员医疗补助缴费</t>
  </si>
  <si>
    <t>其他行政事业单位医疗支出</t>
  </si>
  <si>
    <t>30112</t>
  </si>
  <si>
    <t>其他社会保障缴费</t>
  </si>
  <si>
    <t>530111210000000005261</t>
  </si>
  <si>
    <t>住房公积金</t>
  </si>
  <si>
    <t>30113</t>
  </si>
  <si>
    <t>530111231100001479652</t>
  </si>
  <si>
    <t>行政人员绩效奖励</t>
  </si>
  <si>
    <t>530111231100001479653</t>
  </si>
  <si>
    <t>离退休人员支出</t>
  </si>
  <si>
    <t>30305</t>
  </si>
  <si>
    <t>生活补助</t>
  </si>
  <si>
    <t>530111241100002108584</t>
  </si>
  <si>
    <t>离退休干部走访慰问经费</t>
  </si>
  <si>
    <t>05-1表</t>
  </si>
  <si>
    <t>2024年部门项目支出预算表</t>
  </si>
  <si>
    <t>项目分类</t>
  </si>
  <si>
    <t>项目单位</t>
  </si>
  <si>
    <t>经济科目编码</t>
  </si>
  <si>
    <t>经济科目名称</t>
  </si>
  <si>
    <t>本年拨款</t>
  </si>
  <si>
    <t>事业单位
经营收入</t>
  </si>
  <si>
    <t>其中：本次下达</t>
  </si>
  <si>
    <t>专项业务类</t>
  </si>
  <si>
    <t>530111231100002056465</t>
  </si>
  <si>
    <t>双百计划工作经费</t>
  </si>
  <si>
    <t>一般行政管理事务</t>
  </si>
  <si>
    <t>事业发展类</t>
  </si>
  <si>
    <t>530111210000000002201</t>
  </si>
  <si>
    <t>新的社会阶层统战工作经费</t>
  </si>
  <si>
    <t>530111210000000002237</t>
  </si>
  <si>
    <t>对台工作经费</t>
  </si>
  <si>
    <t>530111210000000002270</t>
  </si>
  <si>
    <t>侨务工作经费</t>
  </si>
  <si>
    <t>530111210000000002342</t>
  </si>
  <si>
    <t>民主党派工作业务经费</t>
  </si>
  <si>
    <t>530111210000000002904</t>
  </si>
  <si>
    <t>公务接待经费</t>
  </si>
  <si>
    <t>30217</t>
  </si>
  <si>
    <t>530111210000000004066</t>
  </si>
  <si>
    <t>统战工作业务经费</t>
  </si>
  <si>
    <t>530111210000000004078</t>
  </si>
  <si>
    <t>政府采购统战业务经费</t>
  </si>
  <si>
    <t>30202</t>
  </si>
  <si>
    <t>印刷费</t>
  </si>
  <si>
    <t>530111241100002467569</t>
  </si>
  <si>
    <t>统战专项资金</t>
  </si>
  <si>
    <t>530111241100002467612</t>
  </si>
  <si>
    <t>边境幸福村篮球联赛（边BA）经费</t>
  </si>
  <si>
    <t>05-2表</t>
  </si>
  <si>
    <t>2024年项目支出绩效目标表</t>
  </si>
  <si>
    <t>单位名称、项目名称</t>
  </si>
  <si>
    <t>项目年度绩效目标</t>
  </si>
  <si>
    <t>一级指标</t>
  </si>
  <si>
    <t>二级指标</t>
  </si>
  <si>
    <t>三级指标</t>
  </si>
  <si>
    <t>指标性质</t>
  </si>
  <si>
    <t>指标值</t>
  </si>
  <si>
    <t>度量单位</t>
  </si>
  <si>
    <t>指标属性</t>
  </si>
  <si>
    <t>指标内容</t>
  </si>
  <si>
    <t xml:space="preserve">    双百计划工作经费</t>
  </si>
  <si>
    <t>积极实施“侨爱心工程”助医、助学、助困，特别是春节、中秋等节日的走访慰问工作，依托“双百计划”，继续做好帮扶工作，并加大和争取社会和各级政府资金扶持，包括归侨侨眷、海外侨胞、侨企、侨领、基层侨联组织，注意倾听侨胞呼声，反映和维护侨胞合法权益。发动街道、社区在服务工作对象的同时，调动各方面的积极性参与和支持侨（台）联工作</t>
  </si>
  <si>
    <t xml:space="preserve">      产出指标</t>
  </si>
  <si>
    <t>数量指标</t>
  </si>
  <si>
    <t>积极实施“侨爱心工程”助医、助学、助困，特别是春节、中秋等节日的走访慰问工作，依托“双百计划”，继续做好帮扶工作，并加大和争取社会和各级政府资金扶持，包括归侨侨眷、海外侨胞、侨企、侨领、基层侨</t>
  </si>
  <si>
    <t>&gt;=</t>
  </si>
  <si>
    <t>实际统计数</t>
  </si>
  <si>
    <t>人</t>
  </si>
  <si>
    <t>定量指标</t>
  </si>
  <si>
    <t>双百计划实施方案</t>
  </si>
  <si>
    <t>积极实施“侨爱心工程”助医、助学、助困，特别是春节、中秋等节日的走访慰问工作，依托“双百计</t>
  </si>
  <si>
    <t>=</t>
  </si>
  <si>
    <t>全额发放</t>
  </si>
  <si>
    <t>时效指标</t>
  </si>
  <si>
    <t>分析本单位资源配置的合理性及中长期规划目标完成与履职情况，总结经验做法，找出预算绩效管理中的薄弱环节，提出改进建议，提高财政</t>
  </si>
  <si>
    <t>年内完成</t>
  </si>
  <si>
    <t>年</t>
  </si>
  <si>
    <t xml:space="preserve">      效益指标</t>
  </si>
  <si>
    <t>社会效益指标</t>
  </si>
  <si>
    <t>受益建档立卡贫困人口数（≥**人）</t>
  </si>
  <si>
    <t>可持续影响指标</t>
  </si>
  <si>
    <t>定性指标</t>
  </si>
  <si>
    <t xml:space="preserve">      满意度指标</t>
  </si>
  <si>
    <t>服务对象满意度指标</t>
  </si>
  <si>
    <t>全区归侨侨眷</t>
  </si>
  <si>
    <t>80</t>
  </si>
  <si>
    <t>%</t>
  </si>
  <si>
    <t>参与公众对侨联工作的满意度</t>
  </si>
  <si>
    <t xml:space="preserve">    民主党派工作业务经费</t>
  </si>
  <si>
    <t>支持民主党派组织建设、制度建设，做好统一战线工作，宣传动员，凝心聚力，关心关爱，交友联谊，参政议政。全年各民主党派围绕民生改善深入一线开展调研及其它有利于增强与统战成员的广泛联系，准确及时地了解他们的思想情况和意见建议，最大限度地扩大统战工作的覆盖面，从而将广大统战成员团结在党的周围，不断巩固党的阶级基础,扩大党的群众基础。</t>
  </si>
  <si>
    <t>推动各党派和工商联、侨台联、新阶联围绕全区中心工作完成高质量调研报告</t>
  </si>
  <si>
    <t>篇</t>
  </si>
  <si>
    <t>根据全区民主党派调研情况</t>
  </si>
  <si>
    <t>参加统战代表人士“看发展 强信心”主题考察活动</t>
  </si>
  <si>
    <t>深入考察调研，做好参政议政</t>
  </si>
  <si>
    <t>参加民主党派双月会</t>
  </si>
  <si>
    <t>次</t>
  </si>
  <si>
    <t>学习交流，紧扣经济社会发展重大问题建言献策</t>
  </si>
  <si>
    <t>按照《政党协商计划》，召开协商座谈会</t>
  </si>
  <si>
    <t>紧扣经济社会发展重大问题建言献策</t>
  </si>
  <si>
    <t>质量指标</t>
  </si>
  <si>
    <t>参与重大报告征求意见会、参加区两会、区委全会、全区统战工作会等重要会议</t>
  </si>
  <si>
    <t>根据全区民主党派参与情况</t>
  </si>
  <si>
    <t>根据区民主党派工作完成情况</t>
  </si>
  <si>
    <t>支持民主党派和无党派人士围绕中心工作履行参政议政职能召开民主党派和无党派人士双月会，及时传达中央、省、市文件精神，通报全区重点工作情况，听取各党派基层委工作情况。</t>
  </si>
  <si>
    <t>根据区民主党派参与议政情况</t>
  </si>
  <si>
    <t>发挥职能作用，健全工作机制，开展政党协商座谈会。</t>
  </si>
  <si>
    <t>全区民主党派成员</t>
  </si>
  <si>
    <t>85</t>
  </si>
  <si>
    <t>根据区民主党派成员满意度</t>
  </si>
  <si>
    <t>社会公众满竟度</t>
  </si>
  <si>
    <t>90</t>
  </si>
  <si>
    <t>满意度</t>
  </si>
  <si>
    <t>内部人员满意度</t>
  </si>
  <si>
    <t>100</t>
  </si>
  <si>
    <t xml:space="preserve">    政府采购统战业务经费</t>
  </si>
  <si>
    <t>完成年度民主党派、团体工作，新的社会阶层人士工作的调研报告及宣传资料，公文用纸、资料汇编、信封印刷服务。
一季度：根据印刷实际支出0.5万元
二季度：根据印刷实际支出0.5万元
三季度：根据印刷实际支出1万元
四季度：根据印刷实际支出1万元</t>
  </si>
  <si>
    <t>公文用纸、资料汇编、信封印刷服务</t>
  </si>
  <si>
    <t>册</t>
  </si>
  <si>
    <t>印刷合格率</t>
  </si>
  <si>
    <t>印制统战宣传资料党派调研报告</t>
  </si>
  <si>
    <t>年内</t>
  </si>
  <si>
    <t>根据部门总体目标和年度重点工作要求</t>
  </si>
  <si>
    <t>统一战线的理论、政策和法律法规的宣传</t>
  </si>
  <si>
    <t>《中国共产党统一战线工作条例（试行）》、组织开展统一战线理论、政策的研究、宣传和教育。</t>
  </si>
  <si>
    <t>受益对象 单位和个人满意度达到预算绩效目标</t>
  </si>
  <si>
    <t>社会公众满意度</t>
  </si>
  <si>
    <t xml:space="preserve">    边境幸福村篮球联赛（边BA）经费</t>
  </si>
  <si>
    <t>2024年官渡区托管磨憨镇曼庄村现代化边境幸福村举办边境幸福村篮球联赛（边BA）。</t>
  </si>
  <si>
    <t>举办篮球联赛</t>
  </si>
  <si>
    <t>场</t>
  </si>
  <si>
    <t>成功举办篮球联赛3场</t>
  </si>
  <si>
    <t>项目完成率</t>
  </si>
  <si>
    <t>项目完成率大于等于80%</t>
  </si>
  <si>
    <t>服务对象满意度</t>
  </si>
  <si>
    <t>服务对象满意度≥80%</t>
  </si>
  <si>
    <t xml:space="preserve">    新的社会阶层统战工作经费</t>
  </si>
  <si>
    <t>推动群众对新的社会阶层人士工作认知和了解，增进团结，促进官渡区新的社会阶层人士工作实践创新，新的社会阶层人士参与地方工作和社会事务的积极性不断提高，社会影响力日益提升，官渡区新的社会阶层人士统战工作取得显著成效</t>
  </si>
  <si>
    <t>新的社会阶层人士完成1篇质量调研报告，向党委政府建言献策</t>
  </si>
  <si>
    <t>篇（次）</t>
  </si>
  <si>
    <t>新的社会阶层人士完成高质量调研报告，向党委政府建言献策</t>
  </si>
  <si>
    <t>人次</t>
  </si>
  <si>
    <t>参加政党协商座谈会</t>
  </si>
  <si>
    <t>发挥科学决策、民主决策做好参政议政</t>
  </si>
  <si>
    <t>做好新阶实践创新基地创建工作</t>
  </si>
  <si>
    <t>个</t>
  </si>
  <si>
    <t>搭建平台载体加强团结共事，更好发挥党外知识分子作用。</t>
  </si>
  <si>
    <t>开展新的社会阶层人士统战工作阵地建设制度化、规范化、科学化</t>
  </si>
  <si>
    <t>了解掌握我区党外知识分子思想动态及问题现状</t>
  </si>
  <si>
    <t>确保新阶人士、团体开展日常工作，围绕区委、区政府中心工作开展调研</t>
  </si>
  <si>
    <t>围绕区委、区政府中心工作开展调研</t>
  </si>
  <si>
    <t>完成时限</t>
  </si>
  <si>
    <t>建立区级领导及各有关部门领导联系新的社会阶层代表人士制度，加强了解，增进友谊。加强自由职业者群体自身交流，互通有无，整合资源构建互助发展平台。</t>
  </si>
  <si>
    <t>构建“建言献策平台”。通过统战人士联络点收集社情民意。收集意见建议。</t>
  </si>
  <si>
    <t>50</t>
  </si>
  <si>
    <t>条</t>
  </si>
  <si>
    <t>受益对象满意度</t>
  </si>
  <si>
    <t>95</t>
  </si>
  <si>
    <t xml:space="preserve">    统战专项资金</t>
  </si>
  <si>
    <t>开展中央民族工作会议精神宣传工作</t>
  </si>
  <si>
    <t>开展政策宣传</t>
  </si>
  <si>
    <t>顺利开展政策宣传2次</t>
  </si>
  <si>
    <t>培养爱国情操，弘扬爱国精神</t>
  </si>
  <si>
    <t>'作用显著</t>
  </si>
  <si>
    <t>反映铸牢中华民族共同体意识</t>
  </si>
  <si>
    <t>服务对象满意</t>
  </si>
  <si>
    <t>根据服务对象满意意见反馈情况</t>
  </si>
  <si>
    <t xml:space="preserve">    对台工作经费</t>
  </si>
  <si>
    <t>组织宣传、贯彻落实中央、省市区惠台政策措施相关活动，做好涉台宣传、涉台投诉、做好对台经贸工作牵线搭桥、负责区委、区政府交办的对台工作、办理各项涉台公务</t>
  </si>
  <si>
    <t>走访调研台资企业、台胞台属</t>
  </si>
  <si>
    <t>加强走访调研，做好相关服务。</t>
  </si>
  <si>
    <t>开展港澳台合作交流，搭建平台支持建言献策</t>
  </si>
  <si>
    <t>组织开展港澳台合作交流，搭建平台支持建言献策</t>
  </si>
  <si>
    <t>组织宣传、贯彻落实中央、省市区惠台政策措施相关活动</t>
  </si>
  <si>
    <t>政策宣传</t>
  </si>
  <si>
    <t>《台湾同胞投资保护法》的有序开展</t>
  </si>
  <si>
    <t>做好涉台宣传，投诉；对台经贸牵线搭桥及负责区委区政府交办的对台工作及涉台公务</t>
  </si>
  <si>
    <t>台胞台属</t>
  </si>
  <si>
    <t>根据部门总体目标和年度重点工作要求进行细化分</t>
  </si>
  <si>
    <t xml:space="preserve">    侨务工作经费</t>
  </si>
  <si>
    <t>做好港澳台侨统战工作，不断强化联谊交友，凝聚侨心、汇集侨智、发挥侨力、维护侨益，引导华侨、归侨和侨眷致力于官渡区经济社会发展。</t>
  </si>
  <si>
    <t>完成全区侨情调查</t>
  </si>
  <si>
    <t>在全区八个街道完成侨情调查</t>
  </si>
  <si>
    <t>走访区内慰问困难侨胞侨眷</t>
  </si>
  <si>
    <t>慰问困难侨胞侨眷</t>
  </si>
  <si>
    <t>全力维护侨台权益</t>
  </si>
  <si>
    <t>凝聚侨心、汇集侨智、发挥侨力、维护侨益，引导华侨、归侨和侨眷致力于祖国现代化建设及和平统一大业</t>
  </si>
  <si>
    <t>年内根据工作要点及时完成</t>
  </si>
  <si>
    <t>生态效益指标</t>
  </si>
  <si>
    <t>根据工作要点及时完成</t>
  </si>
  <si>
    <t>做好港澳台侨统战工作</t>
  </si>
  <si>
    <t>受益对象 海外华侨、归侨和侨眷满意度</t>
  </si>
  <si>
    <t xml:space="preserve">    统战工作业务经费</t>
  </si>
  <si>
    <t>贯彻落实加强党对统一战线工作集中统一领导的要求，发挥区委在统战工作方面的参谋机构、组织协调机构、具体执行机构、督促检查机构作用，了解情况、掌握政策、协调关系、安排人事、增进共识、加强团结，协调统一战线各方面关系，贯彻执行党中央、省委、市委和区委关于统一战线工作重大决策部署，巩固壮大最广泛的统一战线。完成区委、区政府和上级部门交办的其他任务.</t>
  </si>
  <si>
    <t>组织开展统一战线理论方针政策的学习、研究、宣传和教育</t>
  </si>
  <si>
    <t>调查研究统一战线的理论、政策和法律法规，向党委全面反映统一战线情况，提出开展统一战线工作的意见和建议，组织协调统一战线政策和法律法规的贯彻落实，检查执行情况，协调统一战线各方面关系。</t>
  </si>
  <si>
    <t>举办统战代表人士“看发展 强信心”主题考察活动</t>
  </si>
  <si>
    <t>组织民主党派公职人员履职情况双向通报</t>
  </si>
  <si>
    <t>传达相关政策理论</t>
  </si>
  <si>
    <t>根据上级党委政府工作安排完成率</t>
  </si>
  <si>
    <t>根据上级下达任务</t>
  </si>
  <si>
    <t>根据部门总体目标和年度重点工作要调查研究统一战线的理论、政策和法律法规，向党委全面反映统一战线情况，提出开展统一战线工作的意见和建议，组织协调统一战线政策和法律法规的贯彻落实，检查执行情况，协调统一战线各方面关系。求</t>
  </si>
  <si>
    <t>开展党外知识分子统一战线工作</t>
  </si>
  <si>
    <t>单位和个人满意度达到预算绩效目标</t>
  </si>
  <si>
    <t xml:space="preserve">    公务接待经费</t>
  </si>
  <si>
    <t>按照单位来函，做好党政机关国内公务接待相关规定做好接待工作。实际支出计算</t>
  </si>
  <si>
    <t>按照单位来函，做好党政机关国内公务接待相关规定做好接待工作。</t>
  </si>
  <si>
    <t>按照实际接待次数</t>
  </si>
  <si>
    <t>批</t>
  </si>
  <si>
    <t>相互学习、相互提升为更好开展统战工作奠定基础</t>
  </si>
  <si>
    <t>出席会议、考察调研、执行任务、学习交流、检查指导、请示汇报工作等公务活动。</t>
  </si>
  <si>
    <t>高效透明</t>
  </si>
  <si>
    <t>公务接待坚持有利公务、务实节俭、严格标准</t>
  </si>
  <si>
    <t>严肃接待纪律，厉行勤俭节约，反对铺张浪费，加强党风廉政建设</t>
  </si>
  <si>
    <t>受益对象 公务接待人员</t>
  </si>
  <si>
    <t>中国共产党昆明市官渡区委员会统一战线工作部2024年无政府性基金预算支出，此表无数据。
0
1</t>
  </si>
  <si>
    <t>06表</t>
  </si>
  <si>
    <t>2024年政府性基金预算支出预算表</t>
  </si>
  <si>
    <t>本年政府性基金预算支出</t>
  </si>
  <si>
    <t>无预算数据</t>
  </si>
  <si>
    <r>
      <t>中国共产党昆明市官渡区委员会统一战线工作部2</t>
    </r>
    <r>
      <rPr>
        <sz val="10"/>
        <rFont val="宋体"/>
        <charset val="134"/>
      </rPr>
      <t>024年无政府性基金预算支出，此表无数据。</t>
    </r>
  </si>
  <si>
    <t>07表</t>
  </si>
  <si>
    <t>2024年部门政府采购预算表</t>
  </si>
  <si>
    <t>预算项目</t>
  </si>
  <si>
    <t>采购项目</t>
  </si>
  <si>
    <t>采购品目</t>
  </si>
  <si>
    <t>计量
单位</t>
  </si>
  <si>
    <t>数量</t>
  </si>
  <si>
    <t>面向中小企业预留资金</t>
  </si>
  <si>
    <t>政府性
基金</t>
  </si>
  <si>
    <t>国有资本经营收益</t>
  </si>
  <si>
    <t>财政专户管理的收入</t>
  </si>
  <si>
    <t>印刷专项服务</t>
  </si>
  <si>
    <t>其他印刷服务</t>
  </si>
  <si>
    <t>08表</t>
  </si>
  <si>
    <t>2024年政府购买服务预算表</t>
  </si>
  <si>
    <t>政府购买服务项目</t>
  </si>
  <si>
    <t>政府购买服务指导性目录代码</t>
  </si>
  <si>
    <t>所属服务类别</t>
  </si>
  <si>
    <t>所属服务领域</t>
  </si>
  <si>
    <t>购买内容简述</t>
  </si>
  <si>
    <t>B1104 印刷和出版服务</t>
  </si>
  <si>
    <t>B 政府履职辅助性服务</t>
  </si>
  <si>
    <t>印刷服务</t>
  </si>
  <si>
    <t>中国共产党昆明市官渡区委员会统一战线工作部2024年无对下转移支付预算支出，此表无数据。</t>
  </si>
  <si>
    <t>09-1表</t>
  </si>
  <si>
    <t>2024年区对下转移支付预算表</t>
  </si>
  <si>
    <t>单位名称（项目）</t>
  </si>
  <si>
    <t>地区</t>
  </si>
  <si>
    <t>政府性基金</t>
  </si>
  <si>
    <t>昆明</t>
  </si>
  <si>
    <t>昭通</t>
  </si>
  <si>
    <t>曲靖</t>
  </si>
  <si>
    <t>玉溪</t>
  </si>
  <si>
    <t>红河</t>
  </si>
  <si>
    <t>文山</t>
  </si>
  <si>
    <t>普洱</t>
  </si>
  <si>
    <t>西双版纳</t>
  </si>
  <si>
    <t>楚雄</t>
  </si>
  <si>
    <t>大理</t>
  </si>
  <si>
    <t>保山</t>
  </si>
  <si>
    <t>德宏</t>
  </si>
  <si>
    <t>丽江</t>
  </si>
  <si>
    <t>怒江</t>
  </si>
  <si>
    <t>迪庆</t>
  </si>
  <si>
    <t>临沧</t>
  </si>
  <si>
    <t>宣威</t>
  </si>
  <si>
    <t>腾冲</t>
  </si>
  <si>
    <t>镇雄</t>
  </si>
  <si>
    <t>中国共产党昆明市官渡区委员会统一战线工作部2024年无对下转移支付绩效目标，此表无数据。</t>
  </si>
  <si>
    <t>09-2表</t>
  </si>
  <si>
    <t>2024年区对下转移支付绩效目标表</t>
  </si>
  <si>
    <t>中国共产党昆明市官渡区委员会统一战线工作部2024年无新增资产配置，此表无数据。</t>
  </si>
  <si>
    <t>10表</t>
  </si>
  <si>
    <t>2024年新增资产配置表</t>
  </si>
  <si>
    <t>资产类别</t>
  </si>
  <si>
    <t>资产分类代码.名称</t>
  </si>
  <si>
    <t>资产名称</t>
  </si>
  <si>
    <t>计量单位</t>
  </si>
  <si>
    <t>财政部门批复数（元）</t>
  </si>
  <si>
    <t>单价</t>
  </si>
  <si>
    <t>金额</t>
  </si>
  <si>
    <t>中国共产党昆明市官渡区委员会统一战线工作部2024年无上级补助项目支出，此表无数据。</t>
  </si>
  <si>
    <t>11表</t>
  </si>
  <si>
    <t>2024年上级补助项目支出预算表</t>
  </si>
  <si>
    <t>上级补助</t>
  </si>
  <si>
    <t>12表</t>
  </si>
  <si>
    <t>2024年部门项目中期规划预算表</t>
  </si>
  <si>
    <t>项目级次</t>
  </si>
  <si>
    <t>2024年</t>
  </si>
  <si>
    <t>2025年</t>
  </si>
  <si>
    <t>2026年</t>
  </si>
  <si>
    <t>311 专项业务类</t>
  </si>
  <si>
    <t>本级</t>
  </si>
  <si>
    <t>313 事业发展类</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</si>
</sst>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176" formatCode="_(* #,##0.00_);_(* \(#,##0.00\);_(* &quot;-&quot;??_);_(@_)"/>
    <numFmt numFmtId="177" formatCode="_(&quot;$&quot;* #,##0.00_);_(&quot;$&quot;* \(#,##0.00\);_(&quot;$&quot;* &quot;-&quot;??_);_(@_)"/>
    <numFmt numFmtId="178" formatCode="_(* #,##0_);_(* \(#,##0\);_(* &quot;-&quot;_);_(@_)"/>
    <numFmt numFmtId="179" formatCode="_(&quot;$&quot;* #,##0_);_(&quot;$&quot;* \(#,##0\);_(&quot;$&quot;* &quot;-&quot;_);_(@_)"/>
    <numFmt numFmtId="180" formatCode="0.00_);[Red]\-0.00\ "/>
    <numFmt numFmtId="181" formatCode="#,##0.00_ "/>
    <numFmt numFmtId="182" formatCode="#,##0.00_);[Red]\-#,##0.00\ "/>
  </numFmts>
  <fonts count="39">
    <font>
      <sz val="10"/>
      <name val="Arial"/>
      <family val="2"/>
      <charset val="0"/>
    </font>
    <font>
      <sz val="10"/>
      <name val="宋体"/>
      <charset val="134"/>
    </font>
    <font>
      <sz val="10"/>
      <color indexed="8"/>
      <name val="宋体"/>
      <charset val="134"/>
    </font>
    <font>
      <b/>
      <sz val="23"/>
      <color indexed="8"/>
      <name val="宋体"/>
      <charset val="134"/>
    </font>
    <font>
      <sz val="11"/>
      <color indexed="8"/>
      <name val="宋体"/>
      <charset val="134"/>
    </font>
    <font>
      <sz val="12"/>
      <color indexed="8"/>
      <name val="宋体"/>
      <charset val="134"/>
    </font>
    <font>
      <sz val="11"/>
      <color theme="1"/>
      <name val="宋体"/>
      <charset val="134"/>
      <scheme val="minor"/>
    </font>
    <font>
      <sz val="9"/>
      <color rgb="FF000000"/>
      <name val="宋体"/>
      <charset val="134"/>
    </font>
    <font>
      <sz val="9"/>
      <name val="宋体"/>
      <charset val="134"/>
    </font>
    <font>
      <b/>
      <sz val="22"/>
      <color rgb="FF000000"/>
      <name val="宋体"/>
      <charset val="134"/>
    </font>
    <font>
      <b/>
      <sz val="23"/>
      <color rgb="FF000000"/>
      <name val="宋体"/>
      <charset val="134"/>
    </font>
    <font>
      <sz val="11"/>
      <color rgb="FF000000"/>
      <name val="宋体"/>
      <charset val="134"/>
    </font>
    <font>
      <sz val="10"/>
      <color rgb="FF000000"/>
      <name val="宋体"/>
      <charset val="134"/>
    </font>
    <font>
      <sz val="11"/>
      <name val="宋体"/>
      <charset val="134"/>
    </font>
    <font>
      <b/>
      <sz val="21"/>
      <color rgb="FF000000"/>
      <name val="宋体"/>
      <charset val="134"/>
    </font>
    <font>
      <sz val="10"/>
      <color rgb="FFFFFFFF"/>
      <name val="宋体"/>
      <charset val="134"/>
    </font>
    <font>
      <sz val="12"/>
      <name val="宋体"/>
      <charset val="134"/>
    </font>
    <font>
      <b/>
      <sz val="20"/>
      <color rgb="FF000000"/>
      <name val="宋体"/>
      <charset val="134"/>
    </font>
    <font>
      <b/>
      <sz val="11"/>
      <color rgb="FF000000"/>
      <name val="宋体"/>
      <charset val="134"/>
    </font>
    <font>
      <b/>
      <sz val="9"/>
      <color rgb="FF000000"/>
      <name val="宋体"/>
      <charset val="134"/>
    </font>
    <font>
      <sz val="12"/>
      <color rgb="FF000000"/>
      <name val="方正黑体_GBK"/>
      <charset val="134"/>
    </font>
    <font>
      <u/>
      <sz val="11"/>
      <color rgb="FF0000FF"/>
      <name val="宋体"/>
      <charset val="134"/>
      <scheme val="minor"/>
    </font>
    <font>
      <u/>
      <sz val="11"/>
      <color rgb="FF800080"/>
      <name val="宋体"/>
      <charset val="134"/>
      <scheme val="minor"/>
    </font>
    <font>
      <sz val="11"/>
      <color rgb="FFFF0000"/>
      <name val="宋体"/>
      <charset val="134"/>
      <scheme val="minor"/>
    </font>
    <font>
      <b/>
      <sz val="18"/>
      <color theme="3"/>
      <name val="宋体"/>
      <charset val="134"/>
      <scheme val="maj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theme="0"/>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s>
  <fills count="34">
    <fill>
      <patternFill patternType="none"/>
    </fill>
    <fill>
      <patternFill patternType="gray125"/>
    </fill>
    <fill>
      <patternFill patternType="solid">
        <fgColor rgb="FFFFFFFF"/>
        <bgColor rgb="FF000000"/>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4">
    <border>
      <left/>
      <right/>
      <top/>
      <bottom/>
      <diagonal/>
    </border>
    <border>
      <left style="thin">
        <color auto="1"/>
      </left>
      <right style="thin">
        <color auto="1"/>
      </right>
      <top style="thin">
        <color auto="1"/>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thin">
        <color rgb="FF000000"/>
      </left>
      <right/>
      <top style="thin">
        <color rgb="FF000000"/>
      </top>
      <bottom/>
      <diagonal/>
    </border>
    <border>
      <left/>
      <right style="thin">
        <color rgb="FF000000"/>
      </right>
      <top/>
      <bottom style="thin">
        <color rgb="FF000000"/>
      </bottom>
      <diagonal/>
    </border>
    <border>
      <left/>
      <right style="thin">
        <color rgb="FF000000"/>
      </right>
      <top style="thin">
        <color rgb="FF000000"/>
      </top>
      <bottom/>
      <diagonal/>
    </border>
    <border>
      <left/>
      <right/>
      <top style="thin">
        <color rgb="FF000000"/>
      </top>
      <bottom/>
      <diagonal/>
    </border>
    <border>
      <left/>
      <right style="thin">
        <color rgb="FF000000"/>
      </right>
      <top style="thin">
        <color rgb="FF000000"/>
      </top>
      <bottom style="thin">
        <color rgb="FF000000"/>
      </bottom>
      <diagonal/>
    </border>
    <border>
      <left/>
      <right style="thin">
        <color rgb="FF000000"/>
      </right>
      <top/>
      <bottom/>
      <diagonal/>
    </border>
    <border>
      <left/>
      <right/>
      <top/>
      <bottom style="thin">
        <color rgb="FF000000"/>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rgb="FF000000"/>
      </left>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right/>
      <top/>
      <bottom style="thick">
        <color theme="4" tint="0.499984740745262"/>
      </bottom>
      <diagonal/>
    </border>
    <border>
      <left/>
      <right/>
      <top/>
      <bottom style="medium">
        <color theme="4" tint="0.399975585192419"/>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9">
    <xf numFmtId="0" fontId="0" fillId="0" borderId="0"/>
    <xf numFmtId="176" fontId="0" fillId="0" borderId="0" applyFont="0" applyFill="0" applyBorder="0" applyAlignment="0" applyProtection="0"/>
    <xf numFmtId="177" fontId="0" fillId="0" borderId="0" applyFont="0" applyFill="0" applyBorder="0" applyAlignment="0" applyProtection="0"/>
    <xf numFmtId="9" fontId="0" fillId="0" borderId="0" applyFont="0" applyFill="0" applyBorder="0" applyAlignment="0" applyProtection="0"/>
    <xf numFmtId="178" fontId="0" fillId="0" borderId="0" applyFont="0" applyFill="0" applyBorder="0" applyAlignment="0" applyProtection="0"/>
    <xf numFmtId="179" fontId="0" fillId="0" borderId="0" applyFont="0" applyFill="0" applyBorder="0" applyAlignment="0" applyProtection="0"/>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0" fillId="3" borderId="25" applyNumberFormat="0" applyFont="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26" applyNumberFormat="0" applyFill="0" applyAlignment="0" applyProtection="0">
      <alignment vertical="center"/>
    </xf>
    <xf numFmtId="0" fontId="27" fillId="0" borderId="27" applyNumberFormat="0" applyFill="0" applyAlignment="0" applyProtection="0">
      <alignment vertical="center"/>
    </xf>
    <xf numFmtId="0" fontId="28" fillId="0" borderId="28" applyNumberFormat="0" applyFill="0" applyAlignment="0" applyProtection="0">
      <alignment vertical="center"/>
    </xf>
    <xf numFmtId="0" fontId="28" fillId="0" borderId="0" applyNumberFormat="0" applyFill="0" applyBorder="0" applyAlignment="0" applyProtection="0">
      <alignment vertical="center"/>
    </xf>
    <xf numFmtId="0" fontId="29" fillId="4" borderId="29" applyNumberFormat="0" applyAlignment="0" applyProtection="0">
      <alignment vertical="center"/>
    </xf>
    <xf numFmtId="0" fontId="30" fillId="5" borderId="30" applyNumberFormat="0" applyAlignment="0" applyProtection="0">
      <alignment vertical="center"/>
    </xf>
    <xf numFmtId="0" fontId="31" fillId="5" borderId="29" applyNumberFormat="0" applyAlignment="0" applyProtection="0">
      <alignment vertical="center"/>
    </xf>
    <xf numFmtId="0" fontId="32" fillId="6" borderId="31" applyNumberFormat="0" applyAlignment="0" applyProtection="0">
      <alignment vertical="center"/>
    </xf>
    <xf numFmtId="0" fontId="33" fillId="0" borderId="32" applyNumberFormat="0" applyFill="0" applyAlignment="0" applyProtection="0">
      <alignment vertical="center"/>
    </xf>
    <xf numFmtId="0" fontId="34" fillId="0" borderId="33" applyNumberFormat="0" applyFill="0" applyAlignment="0" applyProtection="0">
      <alignment vertical="center"/>
    </xf>
    <xf numFmtId="0" fontId="35" fillId="7" borderId="0" applyNumberFormat="0" applyBorder="0" applyAlignment="0" applyProtection="0">
      <alignment vertical="center"/>
    </xf>
    <xf numFmtId="0" fontId="36" fillId="8" borderId="0" applyNumberFormat="0" applyBorder="0" applyAlignment="0" applyProtection="0">
      <alignment vertical="center"/>
    </xf>
    <xf numFmtId="0" fontId="37" fillId="9" borderId="0" applyNumberFormat="0" applyBorder="0" applyAlignment="0" applyProtection="0">
      <alignment vertical="center"/>
    </xf>
    <xf numFmtId="0" fontId="38" fillId="10" borderId="0" applyNumberFormat="0" applyBorder="0" applyAlignment="0" applyProtection="0">
      <alignment vertical="center"/>
    </xf>
    <xf numFmtId="0" fontId="6" fillId="11" borderId="0" applyNumberFormat="0" applyBorder="0" applyAlignment="0" applyProtection="0">
      <alignment vertical="center"/>
    </xf>
    <xf numFmtId="0" fontId="6" fillId="12" borderId="0" applyNumberFormat="0" applyBorder="0" applyAlignment="0" applyProtection="0">
      <alignment vertical="center"/>
    </xf>
    <xf numFmtId="0" fontId="38" fillId="13" borderId="0" applyNumberFormat="0" applyBorder="0" applyAlignment="0" applyProtection="0">
      <alignment vertical="center"/>
    </xf>
    <xf numFmtId="0" fontId="38" fillId="14" borderId="0" applyNumberFormat="0" applyBorder="0" applyAlignment="0" applyProtection="0">
      <alignment vertical="center"/>
    </xf>
    <xf numFmtId="0" fontId="6" fillId="15" borderId="0" applyNumberFormat="0" applyBorder="0" applyAlignment="0" applyProtection="0">
      <alignment vertical="center"/>
    </xf>
    <xf numFmtId="0" fontId="6" fillId="16" borderId="0" applyNumberFormat="0" applyBorder="0" applyAlignment="0" applyProtection="0">
      <alignment vertical="center"/>
    </xf>
    <xf numFmtId="0" fontId="38" fillId="17" borderId="0" applyNumberFormat="0" applyBorder="0" applyAlignment="0" applyProtection="0">
      <alignment vertical="center"/>
    </xf>
    <xf numFmtId="0" fontId="38" fillId="18" borderId="0" applyNumberFormat="0" applyBorder="0" applyAlignment="0" applyProtection="0">
      <alignment vertical="center"/>
    </xf>
    <xf numFmtId="0" fontId="6" fillId="19" borderId="0" applyNumberFormat="0" applyBorder="0" applyAlignment="0" applyProtection="0">
      <alignment vertical="center"/>
    </xf>
    <xf numFmtId="0" fontId="6" fillId="20" borderId="0" applyNumberFormat="0" applyBorder="0" applyAlignment="0" applyProtection="0">
      <alignment vertical="center"/>
    </xf>
    <xf numFmtId="0" fontId="38" fillId="21" borderId="0" applyNumberFormat="0" applyBorder="0" applyAlignment="0" applyProtection="0">
      <alignment vertical="center"/>
    </xf>
    <xf numFmtId="0" fontId="38" fillId="22" borderId="0" applyNumberFormat="0" applyBorder="0" applyAlignment="0" applyProtection="0">
      <alignment vertical="center"/>
    </xf>
    <xf numFmtId="0" fontId="6" fillId="23" borderId="0" applyNumberFormat="0" applyBorder="0" applyAlignment="0" applyProtection="0">
      <alignment vertical="center"/>
    </xf>
    <xf numFmtId="0" fontId="6" fillId="24" borderId="0" applyNumberFormat="0" applyBorder="0" applyAlignment="0" applyProtection="0">
      <alignment vertical="center"/>
    </xf>
    <xf numFmtId="0" fontId="38" fillId="25" borderId="0" applyNumberFormat="0" applyBorder="0" applyAlignment="0" applyProtection="0">
      <alignment vertical="center"/>
    </xf>
    <xf numFmtId="0" fontId="38" fillId="26" borderId="0" applyNumberFormat="0" applyBorder="0" applyAlignment="0" applyProtection="0">
      <alignment vertical="center"/>
    </xf>
    <xf numFmtId="0" fontId="6" fillId="27" borderId="0" applyNumberFormat="0" applyBorder="0" applyAlignment="0" applyProtection="0">
      <alignment vertical="center"/>
    </xf>
    <xf numFmtId="0" fontId="6" fillId="28" borderId="0" applyNumberFormat="0" applyBorder="0" applyAlignment="0" applyProtection="0">
      <alignment vertical="center"/>
    </xf>
    <xf numFmtId="0" fontId="38" fillId="29" borderId="0" applyNumberFormat="0" applyBorder="0" applyAlignment="0" applyProtection="0">
      <alignment vertical="center"/>
    </xf>
    <xf numFmtId="0" fontId="38" fillId="30" borderId="0" applyNumberFormat="0" applyBorder="0" applyAlignment="0" applyProtection="0">
      <alignment vertical="center"/>
    </xf>
    <xf numFmtId="0" fontId="6" fillId="31" borderId="0" applyNumberFormat="0" applyBorder="0" applyAlignment="0" applyProtection="0">
      <alignment vertical="center"/>
    </xf>
    <xf numFmtId="0" fontId="6" fillId="32" borderId="0" applyNumberFormat="0" applyBorder="0" applyAlignment="0" applyProtection="0">
      <alignment vertical="center"/>
    </xf>
    <xf numFmtId="0" fontId="38" fillId="33" borderId="0" applyNumberFormat="0" applyBorder="0" applyAlignment="0" applyProtection="0">
      <alignment vertical="center"/>
    </xf>
    <xf numFmtId="0" fontId="16" fillId="0" borderId="0"/>
    <xf numFmtId="0" fontId="16" fillId="0" borderId="0">
      <alignment vertical="center"/>
    </xf>
    <xf numFmtId="0" fontId="16" fillId="0" borderId="0">
      <alignment vertical="center"/>
    </xf>
    <xf numFmtId="0" fontId="16" fillId="0" borderId="0"/>
    <xf numFmtId="0" fontId="8" fillId="0" borderId="0">
      <alignment vertical="top"/>
      <protection locked="0"/>
    </xf>
    <xf numFmtId="0" fontId="0" fillId="0" borderId="0"/>
    <xf numFmtId="0" fontId="0" fillId="0" borderId="0"/>
    <xf numFmtId="0" fontId="1" fillId="0" borderId="0"/>
    <xf numFmtId="0" fontId="1" fillId="0" borderId="0"/>
    <xf numFmtId="0" fontId="1" fillId="0" borderId="0"/>
  </cellStyleXfs>
  <cellXfs count="247">
    <xf numFmtId="0" fontId="0" fillId="0" borderId="0" xfId="0"/>
    <xf numFmtId="0" fontId="1" fillId="0" borderId="0" xfId="58" applyFill="1" applyAlignment="1">
      <alignment vertical="center"/>
    </xf>
    <xf numFmtId="0" fontId="2" fillId="0" borderId="0" xfId="58" applyNumberFormat="1" applyFont="1" applyFill="1" applyBorder="1" applyAlignment="1" applyProtection="1">
      <alignment horizontal="right" vertical="center"/>
    </xf>
    <xf numFmtId="0" fontId="3" fillId="0" borderId="0" xfId="58" applyNumberFormat="1" applyFont="1" applyFill="1" applyBorder="1" applyAlignment="1" applyProtection="1">
      <alignment horizontal="center" vertical="center"/>
    </xf>
    <xf numFmtId="0" fontId="4" fillId="0" borderId="0" xfId="58" applyNumberFormat="1" applyFont="1" applyFill="1" applyBorder="1" applyAlignment="1" applyProtection="1">
      <alignment horizontal="left" vertical="center"/>
    </xf>
    <xf numFmtId="0" fontId="1" fillId="0" borderId="0" xfId="58" applyFill="1" applyAlignment="1">
      <alignment horizontal="right" vertical="center"/>
    </xf>
    <xf numFmtId="0" fontId="5" fillId="0" borderId="1" xfId="51" applyFont="1" applyFill="1" applyBorder="1" applyAlignment="1">
      <alignment horizontal="center" vertical="center" wrapText="1"/>
    </xf>
    <xf numFmtId="0" fontId="5" fillId="0" borderId="2" xfId="51" applyFont="1" applyFill="1" applyBorder="1" applyAlignment="1">
      <alignment horizontal="center" vertical="center" wrapText="1"/>
    </xf>
    <xf numFmtId="0" fontId="5" fillId="0" borderId="3" xfId="51" applyFont="1" applyFill="1" applyBorder="1" applyAlignment="1">
      <alignment horizontal="center" vertical="center" wrapText="1"/>
    </xf>
    <xf numFmtId="0" fontId="5" fillId="0" borderId="4" xfId="51" applyFont="1" applyFill="1" applyBorder="1" applyAlignment="1">
      <alignment horizontal="center" vertical="center" wrapText="1"/>
    </xf>
    <xf numFmtId="0" fontId="6" fillId="0" borderId="3" xfId="0" applyFont="1" applyFill="1" applyBorder="1" applyAlignment="1">
      <alignment horizontal="center" vertical="center" wrapText="1"/>
    </xf>
    <xf numFmtId="0" fontId="6" fillId="0" borderId="5" xfId="0" applyFont="1" applyFill="1" applyBorder="1" applyAlignment="1">
      <alignment horizontal="center" vertical="center" wrapText="1"/>
    </xf>
    <xf numFmtId="0" fontId="5" fillId="0" borderId="5" xfId="51" applyFont="1" applyFill="1" applyBorder="1" applyAlignment="1">
      <alignment horizontal="center" vertical="center" wrapText="1"/>
    </xf>
    <xf numFmtId="0" fontId="7" fillId="2" borderId="5" xfId="53" applyFont="1" applyFill="1" applyBorder="1" applyAlignment="1" applyProtection="1">
      <alignment horizontal="left" vertical="center" wrapText="1"/>
      <protection locked="0"/>
    </xf>
    <xf numFmtId="4" fontId="8" fillId="0" borderId="5" xfId="53" applyNumberFormat="1" applyFont="1" applyFill="1" applyBorder="1" applyAlignment="1" applyProtection="1">
      <alignment horizontal="right" vertical="center" wrapText="1"/>
      <protection locked="0"/>
    </xf>
    <xf numFmtId="4" fontId="8" fillId="0" borderId="6" xfId="53" applyNumberFormat="1" applyFont="1" applyFill="1" applyBorder="1" applyAlignment="1" applyProtection="1">
      <alignment horizontal="right" vertical="center" wrapText="1"/>
      <protection locked="0"/>
    </xf>
    <xf numFmtId="0" fontId="1" fillId="0" borderId="7" xfId="0" applyFont="1" applyBorder="1" applyAlignment="1">
      <alignment horizontal="center"/>
    </xf>
    <xf numFmtId="0" fontId="1" fillId="0" borderId="2" xfId="0" applyFont="1" applyBorder="1" applyAlignment="1">
      <alignment horizontal="center"/>
    </xf>
    <xf numFmtId="4" fontId="1" fillId="0" borderId="3" xfId="0" applyNumberFormat="1" applyFont="1" applyBorder="1" applyAlignment="1"/>
    <xf numFmtId="0" fontId="1" fillId="0" borderId="0" xfId="0" applyFont="1"/>
    <xf numFmtId="0" fontId="5" fillId="0" borderId="5" xfId="51" applyFont="1" applyFill="1" applyBorder="1" applyAlignment="1">
      <alignment vertical="center" wrapText="1"/>
    </xf>
    <xf numFmtId="0" fontId="5" fillId="0" borderId="5" xfId="51" applyFont="1" applyFill="1" applyBorder="1" applyAlignment="1">
      <alignment horizontal="left" vertical="center" wrapText="1" indent="1"/>
    </xf>
    <xf numFmtId="0" fontId="5" fillId="0" borderId="7" xfId="51" applyFont="1" applyFill="1" applyBorder="1" applyAlignment="1">
      <alignment horizontal="center" vertical="center" wrapText="1"/>
    </xf>
    <xf numFmtId="0" fontId="1" fillId="0" borderId="0" xfId="53" applyFont="1" applyFill="1" applyBorder="1" applyAlignment="1" applyProtection="1">
      <alignment vertical="center"/>
    </xf>
    <xf numFmtId="0" fontId="8" fillId="0" borderId="0" xfId="53" applyFont="1" applyFill="1" applyBorder="1" applyAlignment="1" applyProtection="1">
      <alignment vertical="top"/>
      <protection locked="0"/>
    </xf>
    <xf numFmtId="0" fontId="7" fillId="0" borderId="0" xfId="53" applyFont="1" applyFill="1" applyBorder="1" applyAlignment="1" applyProtection="1">
      <alignment horizontal="right" vertical="center"/>
      <protection locked="0"/>
    </xf>
    <xf numFmtId="0" fontId="9" fillId="0" borderId="0" xfId="53" applyFont="1" applyFill="1" applyBorder="1" applyAlignment="1" applyProtection="1">
      <alignment horizontal="center" vertical="center"/>
    </xf>
    <xf numFmtId="0" fontId="10" fillId="0" borderId="0" xfId="53" applyFont="1" applyFill="1" applyBorder="1" applyAlignment="1" applyProtection="1">
      <alignment horizontal="center" vertical="center"/>
    </xf>
    <xf numFmtId="0" fontId="10" fillId="0" borderId="0" xfId="53" applyFont="1" applyFill="1" applyBorder="1" applyAlignment="1" applyProtection="1">
      <alignment horizontal="center" vertical="center"/>
      <protection locked="0"/>
    </xf>
    <xf numFmtId="0" fontId="8" fillId="0" borderId="0" xfId="53" applyFont="1" applyFill="1" applyBorder="1" applyAlignment="1" applyProtection="1">
      <alignment horizontal="left" vertical="center"/>
      <protection locked="0"/>
    </xf>
    <xf numFmtId="0" fontId="11" fillId="0" borderId="8" xfId="53" applyFont="1" applyFill="1" applyBorder="1" applyAlignment="1" applyProtection="1">
      <alignment horizontal="center" vertical="center" wrapText="1"/>
    </xf>
    <xf numFmtId="0" fontId="11" fillId="0" borderId="8" xfId="53" applyFont="1" applyFill="1" applyBorder="1" applyAlignment="1" applyProtection="1">
      <alignment horizontal="center" vertical="center"/>
      <protection locked="0"/>
    </xf>
    <xf numFmtId="0" fontId="7" fillId="0" borderId="8" xfId="53" applyFont="1" applyFill="1" applyBorder="1" applyAlignment="1" applyProtection="1">
      <alignment horizontal="left" vertical="center" wrapText="1"/>
    </xf>
    <xf numFmtId="0" fontId="7" fillId="0" borderId="8" xfId="53" applyFont="1" applyFill="1" applyBorder="1" applyAlignment="1" applyProtection="1">
      <alignment vertical="center" wrapText="1"/>
    </xf>
    <xf numFmtId="0" fontId="7" fillId="0" borderId="8" xfId="53" applyFont="1" applyFill="1" applyBorder="1" applyAlignment="1" applyProtection="1">
      <alignment horizontal="center" vertical="center" wrapText="1"/>
    </xf>
    <xf numFmtId="0" fontId="7" fillId="0" borderId="8" xfId="53" applyFont="1" applyFill="1" applyBorder="1" applyAlignment="1" applyProtection="1">
      <alignment horizontal="center" vertical="center"/>
      <protection locked="0"/>
    </xf>
    <xf numFmtId="0" fontId="7" fillId="0" borderId="8" xfId="53" applyFont="1" applyFill="1" applyBorder="1" applyAlignment="1" applyProtection="1">
      <alignment horizontal="left" vertical="center" wrapText="1"/>
      <protection locked="0"/>
    </xf>
    <xf numFmtId="0" fontId="1" fillId="0" borderId="0" xfId="53" applyFont="1" applyFill="1" applyBorder="1" applyAlignment="1" applyProtection="1"/>
    <xf numFmtId="0" fontId="12" fillId="0" borderId="0" xfId="53" applyFont="1" applyFill="1" applyBorder="1" applyAlignment="1" applyProtection="1"/>
    <xf numFmtId="0" fontId="12" fillId="0" borderId="0" xfId="53" applyFont="1" applyFill="1" applyBorder="1" applyAlignment="1" applyProtection="1">
      <alignment horizontal="right" vertical="center"/>
    </xf>
    <xf numFmtId="0" fontId="9" fillId="0" borderId="0" xfId="53" applyFont="1" applyFill="1" applyBorder="1" applyAlignment="1" applyProtection="1">
      <alignment horizontal="center" vertical="center" wrapText="1"/>
    </xf>
    <xf numFmtId="0" fontId="7" fillId="0" borderId="0" xfId="53" applyFont="1" applyFill="1" applyBorder="1" applyAlignment="1" applyProtection="1">
      <alignment horizontal="left" vertical="center" wrapText="1"/>
    </xf>
    <xf numFmtId="0" fontId="11" fillId="0" borderId="0" xfId="53" applyFont="1" applyFill="1" applyBorder="1" applyAlignment="1" applyProtection="1">
      <alignment wrapText="1"/>
    </xf>
    <xf numFmtId="0" fontId="12" fillId="0" borderId="0" xfId="53" applyFont="1" applyFill="1" applyBorder="1" applyAlignment="1" applyProtection="1">
      <alignment horizontal="right" wrapText="1"/>
    </xf>
    <xf numFmtId="0" fontId="1" fillId="0" borderId="0" xfId="53" applyFont="1" applyFill="1" applyBorder="1" applyAlignment="1" applyProtection="1">
      <alignment wrapText="1"/>
    </xf>
    <xf numFmtId="0" fontId="7" fillId="0" borderId="0" xfId="53" applyFont="1" applyFill="1" applyBorder="1" applyAlignment="1" applyProtection="1">
      <alignment horizontal="right"/>
      <protection locked="0"/>
    </xf>
    <xf numFmtId="0" fontId="11" fillId="0" borderId="9" xfId="53" applyFont="1" applyFill="1" applyBorder="1" applyAlignment="1" applyProtection="1">
      <alignment horizontal="center" vertical="center"/>
    </xf>
    <xf numFmtId="0" fontId="11" fillId="0" borderId="10" xfId="53" applyFont="1" applyFill="1" applyBorder="1" applyAlignment="1" applyProtection="1">
      <alignment horizontal="center" vertical="center"/>
    </xf>
    <xf numFmtId="0" fontId="11" fillId="0" borderId="11" xfId="53" applyFont="1" applyFill="1" applyBorder="1" applyAlignment="1" applyProtection="1">
      <alignment horizontal="center" vertical="center"/>
    </xf>
    <xf numFmtId="0" fontId="11" fillId="0" borderId="12" xfId="53" applyFont="1" applyFill="1" applyBorder="1" applyAlignment="1" applyProtection="1">
      <alignment horizontal="center" vertical="center"/>
    </xf>
    <xf numFmtId="0" fontId="11" fillId="0" borderId="13" xfId="53" applyFont="1" applyFill="1" applyBorder="1" applyAlignment="1" applyProtection="1">
      <alignment horizontal="center" vertical="center"/>
    </xf>
    <xf numFmtId="0" fontId="11" fillId="0" borderId="9" xfId="53" applyFont="1" applyFill="1" applyBorder="1" applyAlignment="1" applyProtection="1">
      <alignment horizontal="center" vertical="center" wrapText="1"/>
    </xf>
    <xf numFmtId="0" fontId="11" fillId="0" borderId="14" xfId="53" applyFont="1" applyFill="1" applyBorder="1" applyAlignment="1" applyProtection="1">
      <alignment horizontal="center" vertical="center" wrapText="1"/>
    </xf>
    <xf numFmtId="0" fontId="11" fillId="0" borderId="8" xfId="53" applyFont="1" applyFill="1" applyBorder="1" applyAlignment="1" applyProtection="1">
      <alignment horizontal="center" vertical="center"/>
    </xf>
    <xf numFmtId="0" fontId="13" fillId="0" borderId="10" xfId="53" applyFont="1" applyFill="1" applyBorder="1" applyAlignment="1" applyProtection="1">
      <alignment horizontal="center" vertical="center"/>
    </xf>
    <xf numFmtId="0" fontId="13" fillId="0" borderId="8" xfId="53" applyFont="1" applyFill="1" applyBorder="1" applyAlignment="1" applyProtection="1">
      <alignment horizontal="center" vertical="center"/>
    </xf>
    <xf numFmtId="0" fontId="7" fillId="0" borderId="8" xfId="53" applyFont="1" applyFill="1" applyBorder="1" applyAlignment="1" applyProtection="1">
      <alignment horizontal="right" vertical="center"/>
      <protection locked="0"/>
    </xf>
    <xf numFmtId="0" fontId="8" fillId="0" borderId="10" xfId="53" applyFont="1" applyFill="1" applyBorder="1" applyAlignment="1" applyProtection="1">
      <alignment horizontal="right" vertical="center"/>
      <protection locked="0"/>
    </xf>
    <xf numFmtId="0" fontId="6" fillId="0" borderId="0" xfId="0" applyFont="1" applyFill="1" applyBorder="1" applyAlignment="1">
      <alignment vertical="center"/>
    </xf>
    <xf numFmtId="0" fontId="12" fillId="0" borderId="0" xfId="53" applyFont="1" applyFill="1" applyBorder="1" applyAlignment="1" applyProtection="1">
      <alignment wrapText="1"/>
    </xf>
    <xf numFmtId="0" fontId="8" fillId="0" borderId="0" xfId="53" applyFont="1" applyFill="1" applyBorder="1" applyAlignment="1" applyProtection="1">
      <alignment vertical="top" wrapText="1"/>
      <protection locked="0"/>
    </xf>
    <xf numFmtId="0" fontId="7" fillId="0" borderId="0" xfId="53" applyFont="1" applyFill="1" applyBorder="1" applyAlignment="1" applyProtection="1">
      <alignment horizontal="right" vertical="center" wrapText="1"/>
      <protection locked="0"/>
    </xf>
    <xf numFmtId="0" fontId="7" fillId="0" borderId="0" xfId="53" applyFont="1" applyFill="1" applyBorder="1" applyAlignment="1" applyProtection="1">
      <alignment horizontal="right" vertical="center" wrapText="1"/>
    </xf>
    <xf numFmtId="0" fontId="9" fillId="0" borderId="0" xfId="53" applyFont="1" applyFill="1" applyAlignment="1" applyProtection="1">
      <alignment horizontal="center" vertical="center" wrapText="1"/>
    </xf>
    <xf numFmtId="0" fontId="7" fillId="0" borderId="0" xfId="53" applyFont="1" applyFill="1" applyBorder="1" applyAlignment="1" applyProtection="1">
      <alignment horizontal="left" vertical="center"/>
    </xf>
    <xf numFmtId="0" fontId="11" fillId="0" borderId="0" xfId="53" applyFont="1" applyFill="1" applyBorder="1" applyAlignment="1" applyProtection="1"/>
    <xf numFmtId="0" fontId="7" fillId="0" borderId="0" xfId="53" applyFont="1" applyFill="1" applyBorder="1" applyAlignment="1" applyProtection="1">
      <alignment horizontal="right" wrapText="1"/>
      <protection locked="0"/>
    </xf>
    <xf numFmtId="0" fontId="7" fillId="0" borderId="0" xfId="53" applyFont="1" applyFill="1" applyBorder="1" applyAlignment="1" applyProtection="1">
      <alignment horizontal="right" wrapText="1"/>
    </xf>
    <xf numFmtId="0" fontId="11" fillId="0" borderId="5" xfId="53" applyFont="1" applyFill="1" applyBorder="1" applyAlignment="1" applyProtection="1">
      <alignment horizontal="center" vertical="center" wrapText="1"/>
    </xf>
    <xf numFmtId="0" fontId="11" fillId="0" borderId="5" xfId="53" applyFont="1" applyFill="1" applyBorder="1" applyAlignment="1" applyProtection="1">
      <alignment horizontal="center" vertical="center" wrapText="1"/>
      <protection locked="0"/>
    </xf>
    <xf numFmtId="0" fontId="13" fillId="0" borderId="5" xfId="53" applyFont="1" applyFill="1" applyBorder="1" applyAlignment="1" applyProtection="1">
      <alignment horizontal="center" vertical="center" wrapText="1"/>
      <protection locked="0"/>
    </xf>
    <xf numFmtId="0" fontId="7" fillId="0" borderId="15" xfId="53" applyFont="1" applyFill="1" applyBorder="1" applyAlignment="1" applyProtection="1">
      <alignment horizontal="left" vertical="center"/>
      <protection locked="0"/>
    </xf>
    <xf numFmtId="0" fontId="7" fillId="0" borderId="15" xfId="53" applyFont="1" applyFill="1" applyBorder="1" applyAlignment="1" applyProtection="1">
      <alignment horizontal="left" vertical="center" wrapText="1"/>
    </xf>
    <xf numFmtId="4" fontId="8" fillId="0" borderId="15" xfId="53" applyNumberFormat="1" applyFont="1" applyFill="1" applyBorder="1" applyAlignment="1" applyProtection="1">
      <alignment horizontal="right" vertical="center"/>
    </xf>
    <xf numFmtId="0" fontId="7" fillId="0" borderId="5" xfId="53" applyFont="1" applyFill="1" applyBorder="1" applyAlignment="1" applyProtection="1">
      <alignment horizontal="right" vertical="center"/>
      <protection locked="0"/>
    </xf>
    <xf numFmtId="0" fontId="7" fillId="0" borderId="5" xfId="53" applyFont="1" applyFill="1" applyBorder="1" applyAlignment="1" applyProtection="1">
      <alignment horizontal="right" vertical="center"/>
    </xf>
    <xf numFmtId="0" fontId="11" fillId="0" borderId="7" xfId="53" applyFont="1" applyFill="1" applyBorder="1" applyAlignment="1" applyProtection="1">
      <alignment horizontal="center" vertical="center"/>
    </xf>
    <xf numFmtId="0" fontId="11" fillId="0" borderId="2" xfId="53" applyFont="1" applyFill="1" applyBorder="1" applyAlignment="1" applyProtection="1">
      <alignment horizontal="center" vertical="center"/>
    </xf>
    <xf numFmtId="0" fontId="11" fillId="0" borderId="3" xfId="53" applyFont="1" applyFill="1" applyBorder="1" applyAlignment="1" applyProtection="1">
      <alignment horizontal="center" vertical="center"/>
    </xf>
    <xf numFmtId="4" fontId="1" fillId="0" borderId="5" xfId="53" applyNumberFormat="1" applyFont="1" applyFill="1" applyBorder="1" applyAlignment="1" applyProtection="1"/>
    <xf numFmtId="0" fontId="1" fillId="0" borderId="5" xfId="53" applyFont="1" applyFill="1" applyBorder="1" applyAlignment="1" applyProtection="1"/>
    <xf numFmtId="0" fontId="8" fillId="0" borderId="5" xfId="53" applyFont="1" applyFill="1" applyBorder="1" applyAlignment="1" applyProtection="1">
      <alignment vertical="top"/>
      <protection locked="0"/>
    </xf>
    <xf numFmtId="0" fontId="7" fillId="0" borderId="0" xfId="53" applyFont="1" applyFill="1" applyBorder="1" applyAlignment="1" applyProtection="1">
      <alignment horizontal="right" vertical="center"/>
    </xf>
    <xf numFmtId="0" fontId="7" fillId="0" borderId="0" xfId="53" applyFont="1" applyFill="1" applyBorder="1" applyAlignment="1" applyProtection="1">
      <alignment horizontal="right"/>
    </xf>
    <xf numFmtId="0" fontId="11" fillId="0" borderId="16" xfId="53" applyFont="1" applyFill="1" applyBorder="1" applyAlignment="1" applyProtection="1">
      <alignment horizontal="center" vertical="center" wrapText="1"/>
    </xf>
    <xf numFmtId="0" fontId="11" fillId="0" borderId="11" xfId="53" applyFont="1" applyFill="1" applyBorder="1" applyAlignment="1" applyProtection="1">
      <alignment horizontal="center" vertical="center" wrapText="1"/>
    </xf>
    <xf numFmtId="0" fontId="11" fillId="0" borderId="17" xfId="53" applyFont="1" applyFill="1" applyBorder="1" applyAlignment="1" applyProtection="1">
      <alignment horizontal="center" vertical="center" wrapText="1"/>
    </xf>
    <xf numFmtId="0" fontId="11" fillId="0" borderId="11" xfId="53" applyFont="1" applyFill="1" applyBorder="1" applyAlignment="1" applyProtection="1">
      <alignment horizontal="center" vertical="center" wrapText="1"/>
      <protection locked="0"/>
    </xf>
    <xf numFmtId="0" fontId="11" fillId="0" borderId="18" xfId="53" applyFont="1" applyFill="1" applyBorder="1" applyAlignment="1" applyProtection="1">
      <alignment horizontal="center" vertical="center" wrapText="1"/>
    </xf>
    <xf numFmtId="0" fontId="11" fillId="0" borderId="13" xfId="53" applyFont="1" applyFill="1" applyBorder="1" applyAlignment="1" applyProtection="1">
      <alignment horizontal="center" vertical="center" wrapText="1"/>
    </xf>
    <xf numFmtId="0" fontId="11" fillId="0" borderId="19" xfId="53" applyFont="1" applyFill="1" applyBorder="1" applyAlignment="1" applyProtection="1">
      <alignment horizontal="center" vertical="center" wrapText="1"/>
    </xf>
    <xf numFmtId="0" fontId="11" fillId="0" borderId="0" xfId="53" applyFont="1" applyFill="1" applyBorder="1" applyAlignment="1" applyProtection="1">
      <alignment horizontal="center" vertical="center" wrapText="1"/>
    </xf>
    <xf numFmtId="0" fontId="13" fillId="0" borderId="19" xfId="53" applyFont="1" applyFill="1" applyBorder="1" applyAlignment="1" applyProtection="1">
      <alignment horizontal="center" vertical="center" wrapText="1"/>
      <protection locked="0"/>
    </xf>
    <xf numFmtId="0" fontId="11" fillId="0" borderId="20" xfId="53" applyFont="1" applyFill="1" applyBorder="1" applyAlignment="1" applyProtection="1">
      <alignment horizontal="center" vertical="center" wrapText="1"/>
    </xf>
    <xf numFmtId="0" fontId="13" fillId="0" borderId="20" xfId="53" applyFont="1" applyFill="1" applyBorder="1" applyAlignment="1" applyProtection="1">
      <alignment horizontal="center" vertical="center" wrapText="1"/>
      <protection locked="0"/>
    </xf>
    <xf numFmtId="0" fontId="11" fillId="0" borderId="15" xfId="53" applyFont="1" applyFill="1" applyBorder="1" applyAlignment="1" applyProtection="1">
      <alignment horizontal="center" vertical="center" wrapText="1"/>
    </xf>
    <xf numFmtId="0" fontId="11" fillId="0" borderId="12" xfId="53" applyFont="1" applyFill="1" applyBorder="1" applyAlignment="1" applyProtection="1">
      <alignment horizontal="center" vertical="center" wrapText="1"/>
    </xf>
    <xf numFmtId="0" fontId="11" fillId="0" borderId="15" xfId="53" applyFont="1" applyFill="1" applyBorder="1" applyAlignment="1" applyProtection="1">
      <alignment horizontal="center" vertical="center" wrapText="1"/>
      <protection locked="0"/>
    </xf>
    <xf numFmtId="0" fontId="11" fillId="0" borderId="15" xfId="53" applyFont="1" applyFill="1" applyBorder="1" applyAlignment="1" applyProtection="1">
      <alignment horizontal="center" vertical="center"/>
    </xf>
    <xf numFmtId="3" fontId="7" fillId="0" borderId="15" xfId="53" applyNumberFormat="1" applyFont="1" applyFill="1" applyBorder="1" applyAlignment="1" applyProtection="1">
      <alignment horizontal="right" vertical="center"/>
    </xf>
    <xf numFmtId="0" fontId="7" fillId="0" borderId="15" xfId="53" applyFont="1" applyFill="1" applyBorder="1" applyAlignment="1" applyProtection="1">
      <alignment horizontal="right" vertical="center"/>
      <protection locked="0"/>
    </xf>
    <xf numFmtId="0" fontId="7" fillId="0" borderId="15" xfId="53" applyFont="1" applyFill="1" applyBorder="1" applyAlignment="1" applyProtection="1">
      <alignment horizontal="right" vertical="center"/>
    </xf>
    <xf numFmtId="0" fontId="7" fillId="0" borderId="5" xfId="53" applyFont="1" applyFill="1" applyBorder="1" applyAlignment="1" applyProtection="1">
      <alignment horizontal="center" vertical="center"/>
    </xf>
    <xf numFmtId="4" fontId="7" fillId="0" borderId="15" xfId="53" applyNumberFormat="1" applyFont="1" applyFill="1" applyBorder="1" applyAlignment="1" applyProtection="1">
      <alignment horizontal="right" vertical="center"/>
      <protection locked="0"/>
    </xf>
    <xf numFmtId="49" fontId="1" fillId="0" borderId="0" xfId="53" applyNumberFormat="1" applyFont="1" applyFill="1" applyBorder="1" applyAlignment="1" applyProtection="1"/>
    <xf numFmtId="0" fontId="1" fillId="0" borderId="0" xfId="53" applyFont="1" applyFill="1" applyAlignment="1" applyProtection="1">
      <alignment wrapText="1"/>
    </xf>
    <xf numFmtId="0" fontId="1" fillId="0" borderId="0" xfId="53" applyFont="1" applyFill="1" applyAlignment="1" applyProtection="1"/>
    <xf numFmtId="0" fontId="12" fillId="0" borderId="0" xfId="53" applyFont="1" applyFill="1" applyBorder="1" applyAlignment="1" applyProtection="1">
      <alignment horizontal="right"/>
    </xf>
    <xf numFmtId="0" fontId="14" fillId="0" borderId="0" xfId="53" applyFont="1" applyFill="1" applyBorder="1" applyAlignment="1" applyProtection="1">
      <alignment horizontal="center" vertical="center" wrapText="1"/>
    </xf>
    <xf numFmtId="0" fontId="14" fillId="0" borderId="0" xfId="53" applyFont="1" applyFill="1" applyBorder="1" applyAlignment="1" applyProtection="1">
      <alignment horizontal="center" vertical="center"/>
    </xf>
    <xf numFmtId="0" fontId="7" fillId="0" borderId="0" xfId="53" applyFont="1" applyFill="1" applyBorder="1" applyAlignment="1" applyProtection="1">
      <alignment horizontal="left" vertical="center"/>
      <protection locked="0"/>
    </xf>
    <xf numFmtId="0" fontId="15" fillId="0" borderId="0" xfId="53" applyFont="1" applyFill="1" applyBorder="1" applyAlignment="1" applyProtection="1">
      <alignment horizontal="right"/>
    </xf>
    <xf numFmtId="49" fontId="11" fillId="0" borderId="9" xfId="53" applyNumberFormat="1" applyFont="1" applyFill="1" applyBorder="1" applyAlignment="1" applyProtection="1">
      <alignment horizontal="center" vertical="center" wrapText="1"/>
    </xf>
    <xf numFmtId="0" fontId="11" fillId="0" borderId="18" xfId="53" applyFont="1" applyFill="1" applyBorder="1" applyAlignment="1" applyProtection="1">
      <alignment horizontal="center" vertical="center"/>
    </xf>
    <xf numFmtId="49" fontId="11" fillId="0" borderId="13" xfId="53" applyNumberFormat="1" applyFont="1" applyFill="1" applyBorder="1" applyAlignment="1" applyProtection="1">
      <alignment horizontal="center" vertical="center" wrapText="1"/>
    </xf>
    <xf numFmtId="49" fontId="11" fillId="0" borderId="8" xfId="53" applyNumberFormat="1" applyFont="1" applyFill="1" applyBorder="1" applyAlignment="1" applyProtection="1">
      <alignment horizontal="center" vertical="center"/>
    </xf>
    <xf numFmtId="0" fontId="7" fillId="0" borderId="9" xfId="53" applyFont="1" applyFill="1" applyBorder="1" applyAlignment="1" applyProtection="1">
      <alignment horizontal="left" vertical="center" wrapText="1"/>
    </xf>
    <xf numFmtId="180" fontId="7" fillId="0" borderId="8" xfId="53" applyNumberFormat="1" applyFont="1" applyFill="1" applyBorder="1" applyAlignment="1" applyProtection="1">
      <alignment horizontal="right" vertical="center"/>
    </xf>
    <xf numFmtId="180" fontId="7" fillId="0" borderId="8" xfId="53" applyNumberFormat="1" applyFont="1" applyFill="1" applyBorder="1" applyAlignment="1" applyProtection="1">
      <alignment horizontal="left" vertical="center" wrapText="1"/>
    </xf>
    <xf numFmtId="0" fontId="1" fillId="0" borderId="7" xfId="53" applyFont="1" applyFill="1" applyBorder="1" applyAlignment="1" applyProtection="1">
      <alignment horizontal="center" vertical="center"/>
    </xf>
    <xf numFmtId="0" fontId="1" fillId="0" borderId="2" xfId="53" applyFont="1" applyFill="1" applyBorder="1" applyAlignment="1" applyProtection="1">
      <alignment horizontal="center" vertical="center"/>
    </xf>
    <xf numFmtId="0" fontId="1" fillId="0" borderId="3" xfId="53" applyFont="1" applyFill="1" applyBorder="1" applyAlignment="1" applyProtection="1">
      <alignment horizontal="center" vertical="center"/>
    </xf>
    <xf numFmtId="180" fontId="7" fillId="0" borderId="18" xfId="53" applyNumberFormat="1" applyFont="1" applyFill="1" applyBorder="1" applyAlignment="1" applyProtection="1">
      <alignment horizontal="right" vertical="center"/>
    </xf>
    <xf numFmtId="0" fontId="7" fillId="0" borderId="9" xfId="53" applyFont="1" applyFill="1" applyBorder="1" applyAlignment="1" applyProtection="1">
      <alignment horizontal="left" vertical="center" wrapText="1"/>
      <protection locked="0"/>
    </xf>
    <xf numFmtId="0" fontId="7" fillId="2" borderId="9" xfId="53" applyFont="1" applyFill="1" applyBorder="1" applyAlignment="1" applyProtection="1">
      <alignment horizontal="left" vertical="center" wrapText="1"/>
      <protection locked="0"/>
    </xf>
    <xf numFmtId="0" fontId="7" fillId="2" borderId="8" xfId="53" applyFont="1" applyFill="1" applyBorder="1" applyAlignment="1" applyProtection="1">
      <alignment horizontal="left" vertical="center" wrapText="1"/>
      <protection locked="0"/>
    </xf>
    <xf numFmtId="0" fontId="1" fillId="0" borderId="13" xfId="53" applyFont="1" applyFill="1" applyBorder="1" applyAlignment="1" applyProtection="1">
      <alignment vertical="center"/>
    </xf>
    <xf numFmtId="0" fontId="7" fillId="2" borderId="13" xfId="53" applyFont="1" applyFill="1" applyBorder="1" applyAlignment="1" applyProtection="1">
      <alignment horizontal="left" vertical="center" wrapText="1"/>
      <protection locked="0"/>
    </xf>
    <xf numFmtId="0" fontId="7" fillId="2" borderId="12" xfId="53" applyFont="1" applyFill="1" applyBorder="1" applyAlignment="1" applyProtection="1">
      <alignment horizontal="left" vertical="center" wrapText="1"/>
      <protection locked="0"/>
    </xf>
    <xf numFmtId="0" fontId="1" fillId="0" borderId="12" xfId="53" applyFont="1" applyFill="1" applyBorder="1" applyAlignment="1" applyProtection="1">
      <alignment vertical="center"/>
    </xf>
    <xf numFmtId="0" fontId="7" fillId="2" borderId="9" xfId="53" applyFont="1" applyFill="1" applyBorder="1" applyAlignment="1" applyProtection="1">
      <alignment horizontal="center" vertical="center" wrapText="1"/>
      <protection locked="0"/>
    </xf>
    <xf numFmtId="0" fontId="7" fillId="2" borderId="12" xfId="53" applyFont="1" applyFill="1" applyBorder="1" applyAlignment="1" applyProtection="1">
      <alignment horizontal="center" vertical="center" wrapText="1"/>
      <protection locked="0"/>
    </xf>
    <xf numFmtId="0" fontId="7" fillId="2" borderId="13" xfId="53" applyFont="1" applyFill="1" applyBorder="1" applyAlignment="1" applyProtection="1">
      <alignment horizontal="center" vertical="center" wrapText="1"/>
      <protection locked="0"/>
    </xf>
    <xf numFmtId="49" fontId="12" fillId="0" borderId="0" xfId="53" applyNumberFormat="1" applyFont="1" applyFill="1" applyBorder="1" applyAlignment="1" applyProtection="1"/>
    <xf numFmtId="0" fontId="11" fillId="0" borderId="0" xfId="53" applyFont="1" applyFill="1" applyBorder="1" applyAlignment="1" applyProtection="1">
      <alignment horizontal="left" vertical="center"/>
    </xf>
    <xf numFmtId="0" fontId="11" fillId="0" borderId="5" xfId="53" applyFont="1" applyFill="1" applyBorder="1" applyAlignment="1" applyProtection="1">
      <alignment horizontal="center" vertical="center"/>
    </xf>
    <xf numFmtId="0" fontId="13" fillId="0" borderId="5" xfId="53" applyFont="1" applyFill="1" applyBorder="1" applyAlignment="1" applyProtection="1">
      <alignment horizontal="center" vertical="center" wrapText="1"/>
    </xf>
    <xf numFmtId="0" fontId="4" fillId="0" borderId="5" xfId="55" applyFont="1" applyFill="1" applyBorder="1" applyAlignment="1" applyProtection="1">
      <alignment horizontal="center" vertical="center" wrapText="1" readingOrder="1"/>
      <protection locked="0"/>
    </xf>
    <xf numFmtId="0" fontId="12" fillId="0" borderId="5" xfId="53" applyFont="1" applyFill="1" applyBorder="1" applyAlignment="1" applyProtection="1">
      <alignment horizontal="center" vertical="center"/>
    </xf>
    <xf numFmtId="0" fontId="8" fillId="0" borderId="8" xfId="53" applyFont="1" applyFill="1" applyBorder="1" applyAlignment="1" applyProtection="1">
      <alignment vertical="center" wrapText="1"/>
    </xf>
    <xf numFmtId="4" fontId="7" fillId="0" borderId="8" xfId="53" applyNumberFormat="1" applyFont="1" applyFill="1" applyBorder="1" applyAlignment="1" applyProtection="1">
      <alignment horizontal="right" vertical="center"/>
    </xf>
    <xf numFmtId="4" fontId="7" fillId="2" borderId="8" xfId="53" applyNumberFormat="1" applyFont="1" applyFill="1" applyBorder="1" applyAlignment="1" applyProtection="1">
      <alignment horizontal="right" vertical="center"/>
      <protection locked="0"/>
    </xf>
    <xf numFmtId="0" fontId="1" fillId="0" borderId="21" xfId="53" applyFont="1" applyFill="1" applyBorder="1" applyAlignment="1" applyProtection="1">
      <alignment horizontal="center" vertical="center" wrapText="1"/>
      <protection locked="0"/>
    </xf>
    <xf numFmtId="0" fontId="1" fillId="0" borderId="22" xfId="53" applyFont="1" applyFill="1" applyBorder="1" applyAlignment="1" applyProtection="1">
      <alignment horizontal="center" vertical="center" wrapText="1"/>
      <protection locked="0"/>
    </xf>
    <xf numFmtId="0" fontId="1" fillId="0" borderId="23" xfId="53" applyFont="1" applyFill="1" applyBorder="1" applyAlignment="1" applyProtection="1">
      <alignment horizontal="center" vertical="center" wrapText="1"/>
      <protection locked="0"/>
    </xf>
    <xf numFmtId="4" fontId="8" fillId="0" borderId="4" xfId="53" applyNumberFormat="1" applyFont="1" applyFill="1" applyBorder="1" applyAlignment="1" applyProtection="1">
      <alignment horizontal="right" vertical="center" wrapText="1"/>
      <protection locked="0"/>
    </xf>
    <xf numFmtId="0" fontId="8" fillId="0" borderId="12" xfId="53" applyFont="1" applyFill="1" applyBorder="1" applyAlignment="1" applyProtection="1">
      <alignment horizontal="right" vertical="center" wrapText="1"/>
      <protection locked="0"/>
    </xf>
    <xf numFmtId="0" fontId="12" fillId="0" borderId="0" xfId="53" applyFont="1" applyFill="1" applyBorder="1" applyAlignment="1" applyProtection="1">
      <alignment horizontal="right" vertical="center" wrapText="1"/>
    </xf>
    <xf numFmtId="49" fontId="11" fillId="0" borderId="5" xfId="53" applyNumberFormat="1" applyFont="1" applyFill="1" applyBorder="1" applyAlignment="1" applyProtection="1">
      <alignment horizontal="center" vertical="center" wrapText="1"/>
    </xf>
    <xf numFmtId="0" fontId="13" fillId="0" borderId="1" xfId="53" applyFont="1" applyFill="1" applyBorder="1" applyAlignment="1" applyProtection="1">
      <alignment horizontal="center" vertical="center" wrapText="1"/>
    </xf>
    <xf numFmtId="0" fontId="13" fillId="0" borderId="4" xfId="53" applyFont="1" applyFill="1" applyBorder="1" applyAlignment="1" applyProtection="1">
      <alignment horizontal="center" vertical="center" wrapText="1"/>
    </xf>
    <xf numFmtId="49" fontId="11" fillId="0" borderId="5" xfId="53" applyNumberFormat="1" applyFont="1" applyFill="1" applyBorder="1" applyAlignment="1" applyProtection="1">
      <alignment horizontal="center" vertical="center"/>
    </xf>
    <xf numFmtId="0" fontId="8" fillId="0" borderId="8" xfId="53" applyFont="1" applyFill="1" applyBorder="1" applyAlignment="1" applyProtection="1">
      <alignment horizontal="left" vertical="center"/>
    </xf>
    <xf numFmtId="4" fontId="7" fillId="0" borderId="5" xfId="53" applyNumberFormat="1" applyFont="1" applyFill="1" applyBorder="1" applyAlignment="1" applyProtection="1">
      <alignment horizontal="right" vertical="center" wrapText="1"/>
      <protection locked="0"/>
    </xf>
    <xf numFmtId="0" fontId="7" fillId="0" borderId="5" xfId="53" applyFont="1" applyFill="1" applyBorder="1" applyAlignment="1" applyProtection="1">
      <alignment horizontal="right" vertical="center" wrapText="1"/>
      <protection locked="0"/>
    </xf>
    <xf numFmtId="0" fontId="16" fillId="0" borderId="0" xfId="53" applyFont="1" applyFill="1" applyBorder="1" applyAlignment="1" applyProtection="1">
      <alignment horizontal="center"/>
    </xf>
    <xf numFmtId="0" fontId="16" fillId="0" borderId="0" xfId="53" applyFont="1" applyFill="1" applyBorder="1" applyAlignment="1" applyProtection="1">
      <alignment horizontal="center" wrapText="1"/>
    </xf>
    <xf numFmtId="0" fontId="16" fillId="0" borderId="0" xfId="53" applyFont="1" applyFill="1" applyBorder="1" applyAlignment="1" applyProtection="1">
      <alignment wrapText="1"/>
    </xf>
    <xf numFmtId="0" fontId="16" fillId="0" borderId="0" xfId="53" applyFont="1" applyFill="1" applyBorder="1" applyAlignment="1" applyProtection="1"/>
    <xf numFmtId="0" fontId="1" fillId="0" borderId="0" xfId="53" applyFont="1" applyFill="1" applyBorder="1" applyAlignment="1" applyProtection="1">
      <alignment horizontal="center" wrapText="1"/>
    </xf>
    <xf numFmtId="0" fontId="1" fillId="0" borderId="0" xfId="53" applyFont="1" applyFill="1" applyBorder="1" applyAlignment="1" applyProtection="1">
      <alignment horizontal="right" wrapText="1"/>
    </xf>
    <xf numFmtId="0" fontId="13" fillId="0" borderId="9" xfId="53" applyFont="1" applyFill="1" applyBorder="1" applyAlignment="1" applyProtection="1">
      <alignment horizontal="center" vertical="center" wrapText="1"/>
    </xf>
    <xf numFmtId="0" fontId="16" fillId="0" borderId="8" xfId="53" applyFont="1" applyFill="1" applyBorder="1" applyAlignment="1" applyProtection="1">
      <alignment horizontal="center" vertical="center" wrapText="1"/>
    </xf>
    <xf numFmtId="0" fontId="16" fillId="0" borderId="10" xfId="53" applyFont="1" applyFill="1" applyBorder="1" applyAlignment="1" applyProtection="1">
      <alignment horizontal="center" vertical="center" wrapText="1"/>
    </xf>
    <xf numFmtId="4" fontId="8" fillId="0" borderId="10" xfId="53" applyNumberFormat="1" applyFont="1" applyFill="1" applyBorder="1" applyAlignment="1" applyProtection="1">
      <alignment horizontal="right" vertical="center"/>
    </xf>
    <xf numFmtId="0" fontId="8" fillId="0" borderId="5" xfId="53" applyFont="1" applyFill="1" applyBorder="1" applyAlignment="1" applyProtection="1">
      <alignment horizontal="left" vertical="top" wrapText="1"/>
    </xf>
    <xf numFmtId="0" fontId="8" fillId="0" borderId="5" xfId="53" applyFont="1" applyFill="1" applyBorder="1" applyAlignment="1" applyProtection="1">
      <alignment horizontal="left" vertical="top"/>
    </xf>
    <xf numFmtId="0" fontId="1" fillId="0" borderId="0" xfId="53" applyFont="1" applyFill="1" applyBorder="1" applyAlignment="1" applyProtection="1">
      <alignment vertical="top"/>
    </xf>
    <xf numFmtId="49" fontId="11" fillId="0" borderId="10" xfId="53" applyNumberFormat="1" applyFont="1" applyFill="1" applyBorder="1" applyAlignment="1" applyProtection="1">
      <alignment horizontal="center" vertical="center" wrapText="1"/>
    </xf>
    <xf numFmtId="49" fontId="11" fillId="0" borderId="11" xfId="53" applyNumberFormat="1" applyFont="1" applyFill="1" applyBorder="1" applyAlignment="1" applyProtection="1">
      <alignment horizontal="center" vertical="center" wrapText="1"/>
    </xf>
    <xf numFmtId="0" fontId="11" fillId="0" borderId="16" xfId="53" applyFont="1" applyFill="1" applyBorder="1" applyAlignment="1" applyProtection="1">
      <alignment horizontal="center" vertical="center"/>
    </xf>
    <xf numFmtId="49" fontId="11" fillId="0" borderId="10" xfId="53" applyNumberFormat="1" applyFont="1" applyFill="1" applyBorder="1" applyAlignment="1" applyProtection="1">
      <alignment horizontal="center" vertical="center"/>
    </xf>
    <xf numFmtId="49" fontId="11" fillId="0" borderId="12" xfId="53" applyNumberFormat="1" applyFont="1" applyFill="1" applyBorder="1" applyAlignment="1" applyProtection="1">
      <alignment horizontal="center" vertical="center"/>
    </xf>
    <xf numFmtId="4" fontId="8" fillId="0" borderId="8" xfId="53" applyNumberFormat="1" applyFont="1" applyFill="1" applyBorder="1" applyAlignment="1" applyProtection="1">
      <alignment horizontal="right" vertical="center" wrapText="1"/>
      <protection locked="0"/>
    </xf>
    <xf numFmtId="4" fontId="8" fillId="0" borderId="8" xfId="53" applyNumberFormat="1" applyFont="1" applyFill="1" applyBorder="1" applyAlignment="1" applyProtection="1">
      <alignment horizontal="right" vertical="center" wrapText="1"/>
    </xf>
    <xf numFmtId="0" fontId="1" fillId="0" borderId="24" xfId="53" applyFont="1" applyFill="1" applyBorder="1" applyAlignment="1" applyProtection="1">
      <alignment horizontal="center" vertical="center"/>
    </xf>
    <xf numFmtId="0" fontId="1" fillId="0" borderId="15" xfId="53" applyFont="1" applyFill="1" applyBorder="1" applyAlignment="1" applyProtection="1">
      <alignment horizontal="center" vertical="center"/>
    </xf>
    <xf numFmtId="181" fontId="8" fillId="0" borderId="8" xfId="53" applyNumberFormat="1" applyFont="1" applyFill="1" applyBorder="1" applyAlignment="1" applyProtection="1">
      <alignment horizontal="right" vertical="center" wrapText="1"/>
      <protection locked="0"/>
    </xf>
    <xf numFmtId="0" fontId="12" fillId="0" borderId="0" xfId="53" applyFont="1" applyFill="1" applyBorder="1" applyAlignment="1" applyProtection="1">
      <alignment vertical="center"/>
    </xf>
    <xf numFmtId="0" fontId="17" fillId="0" borderId="0" xfId="53" applyFont="1" applyFill="1" applyBorder="1" applyAlignment="1" applyProtection="1">
      <alignment horizontal="center" vertical="center"/>
    </xf>
    <xf numFmtId="0" fontId="18" fillId="0" borderId="0" xfId="53" applyFont="1" applyFill="1" applyBorder="1" applyAlignment="1" applyProtection="1">
      <alignment horizontal="center" vertical="center"/>
    </xf>
    <xf numFmtId="0" fontId="11" fillId="0" borderId="9" xfId="53" applyFont="1" applyFill="1" applyBorder="1" applyAlignment="1" applyProtection="1">
      <alignment horizontal="center" vertical="center"/>
      <protection locked="0"/>
    </xf>
    <xf numFmtId="0" fontId="7" fillId="0" borderId="8" xfId="53" applyFont="1" applyFill="1" applyBorder="1" applyAlignment="1" applyProtection="1">
      <alignment vertical="center"/>
    </xf>
    <xf numFmtId="4" fontId="7" fillId="0" borderId="12" xfId="53" applyNumberFormat="1" applyFont="1" applyFill="1" applyBorder="1" applyAlignment="1" applyProtection="1">
      <alignment horizontal="right" vertical="center"/>
      <protection locked="0"/>
    </xf>
    <xf numFmtId="0" fontId="7" fillId="0" borderId="8" xfId="53" applyFont="1" applyFill="1" applyBorder="1" applyAlignment="1" applyProtection="1">
      <alignment horizontal="left" vertical="center"/>
      <protection locked="0"/>
    </xf>
    <xf numFmtId="0" fontId="7" fillId="0" borderId="8" xfId="53" applyFont="1" applyFill="1" applyBorder="1" applyAlignment="1" applyProtection="1">
      <alignment vertical="center"/>
      <protection locked="0"/>
    </xf>
    <xf numFmtId="4" fontId="7" fillId="0" borderId="8" xfId="53" applyNumberFormat="1" applyFont="1" applyFill="1" applyBorder="1" applyAlignment="1" applyProtection="1">
      <alignment horizontal="right" vertical="center"/>
      <protection locked="0"/>
    </xf>
    <xf numFmtId="4" fontId="7" fillId="0" borderId="12" xfId="53" applyNumberFormat="1" applyFont="1" applyFill="1" applyBorder="1" applyAlignment="1" applyProtection="1">
      <alignment horizontal="right" vertical="center"/>
    </xf>
    <xf numFmtId="0" fontId="19" fillId="0" borderId="8" xfId="53" applyFont="1" applyFill="1" applyBorder="1" applyAlignment="1" applyProtection="1">
      <alignment horizontal="right" vertical="center"/>
    </xf>
    <xf numFmtId="0" fontId="7" fillId="0" borderId="8" xfId="53" applyFont="1" applyFill="1" applyBorder="1" applyAlignment="1" applyProtection="1">
      <alignment horizontal="left" vertical="center"/>
    </xf>
    <xf numFmtId="0" fontId="1" fillId="0" borderId="8" xfId="53" applyFont="1" applyFill="1" applyBorder="1" applyAlignment="1" applyProtection="1">
      <alignment vertical="center"/>
    </xf>
    <xf numFmtId="0" fontId="19" fillId="0" borderId="8" xfId="53" applyFont="1" applyFill="1" applyBorder="1" applyAlignment="1" applyProtection="1">
      <alignment horizontal="center" vertical="center"/>
    </xf>
    <xf numFmtId="0" fontId="19" fillId="0" borderId="8" xfId="53" applyFont="1" applyFill="1" applyBorder="1" applyAlignment="1" applyProtection="1">
      <alignment horizontal="center" vertical="center"/>
      <protection locked="0"/>
    </xf>
    <xf numFmtId="4" fontId="19" fillId="0" borderId="8" xfId="53" applyNumberFormat="1" applyFont="1" applyFill="1" applyBorder="1" applyAlignment="1" applyProtection="1">
      <alignment horizontal="right" vertical="center"/>
    </xf>
    <xf numFmtId="182" fontId="19" fillId="0" borderId="8" xfId="53" applyNumberFormat="1" applyFont="1" applyFill="1" applyBorder="1" applyAlignment="1" applyProtection="1">
      <alignment horizontal="right" vertical="center"/>
    </xf>
    <xf numFmtId="0" fontId="7" fillId="0" borderId="0" xfId="53" applyFont="1" applyFill="1" applyBorder="1" applyAlignment="1" applyProtection="1">
      <alignment horizontal="left" vertical="center" wrapText="1"/>
      <protection locked="0"/>
    </xf>
    <xf numFmtId="0" fontId="11" fillId="0" borderId="0" xfId="53" applyFont="1" applyFill="1" applyBorder="1" applyAlignment="1" applyProtection="1">
      <alignment horizontal="left" vertical="center" wrapText="1"/>
    </xf>
    <xf numFmtId="0" fontId="11" fillId="0" borderId="1" xfId="53" applyFont="1" applyFill="1" applyBorder="1" applyAlignment="1" applyProtection="1">
      <alignment horizontal="center" vertical="center" wrapText="1"/>
    </xf>
    <xf numFmtId="0" fontId="11" fillId="0" borderId="24" xfId="53" applyFont="1" applyFill="1" applyBorder="1" applyAlignment="1" applyProtection="1">
      <alignment horizontal="center" vertical="center" wrapText="1"/>
    </xf>
    <xf numFmtId="0" fontId="11" fillId="0" borderId="4" xfId="53" applyFont="1" applyFill="1" applyBorder="1" applyAlignment="1" applyProtection="1">
      <alignment horizontal="center" vertical="center" wrapText="1"/>
    </xf>
    <xf numFmtId="0" fontId="11" fillId="0" borderId="14" xfId="53" applyFont="1" applyFill="1" applyBorder="1" applyAlignment="1" applyProtection="1">
      <alignment horizontal="center" vertical="center"/>
    </xf>
    <xf numFmtId="0" fontId="7" fillId="2" borderId="8" xfId="53" applyFont="1" applyFill="1" applyBorder="1" applyAlignment="1" applyProtection="1">
      <alignment horizontal="left" vertical="center" wrapText="1"/>
    </xf>
    <xf numFmtId="0" fontId="1" fillId="0" borderId="10" xfId="53" applyFont="1" applyFill="1" applyBorder="1" applyAlignment="1" applyProtection="1">
      <alignment horizontal="center" vertical="center" wrapText="1"/>
      <protection locked="0"/>
    </xf>
    <xf numFmtId="0" fontId="1" fillId="0" borderId="18" xfId="53" applyFont="1" applyFill="1" applyBorder="1" applyAlignment="1" applyProtection="1">
      <alignment horizontal="center" vertical="center" wrapText="1"/>
    </xf>
    <xf numFmtId="181" fontId="7" fillId="0" borderId="8" xfId="53" applyNumberFormat="1" applyFont="1" applyFill="1" applyBorder="1" applyAlignment="1" applyProtection="1">
      <alignment horizontal="right" vertical="center"/>
    </xf>
    <xf numFmtId="0" fontId="7" fillId="0" borderId="12" xfId="53" applyFont="1" applyFill="1" applyBorder="1" applyAlignment="1" applyProtection="1">
      <alignment horizontal="right" vertical="center"/>
    </xf>
    <xf numFmtId="0" fontId="12" fillId="0" borderId="0" xfId="53" applyFont="1" applyFill="1" applyBorder="1" applyAlignment="1" applyProtection="1">
      <protection locked="0"/>
    </xf>
    <xf numFmtId="0" fontId="12" fillId="0" borderId="0" xfId="53" applyFont="1" applyFill="1" applyBorder="1" applyAlignment="1" applyProtection="1">
      <alignment horizontal="right" vertical="center"/>
      <protection locked="0"/>
    </xf>
    <xf numFmtId="0" fontId="9" fillId="0" borderId="0" xfId="53" applyFont="1" applyFill="1" applyBorder="1" applyAlignment="1" applyProtection="1">
      <alignment horizontal="center" vertical="center"/>
      <protection locked="0"/>
    </xf>
    <xf numFmtId="0" fontId="11" fillId="0" borderId="0" xfId="53" applyFont="1" applyFill="1" applyBorder="1" applyAlignment="1" applyProtection="1">
      <protection locked="0"/>
    </xf>
    <xf numFmtId="0" fontId="12" fillId="0" borderId="0" xfId="53" applyFont="1" applyFill="1" applyBorder="1" applyAlignment="1" applyProtection="1">
      <alignment horizontal="right"/>
      <protection locked="0"/>
    </xf>
    <xf numFmtId="0" fontId="1" fillId="0" borderId="9" xfId="53" applyFont="1" applyFill="1" applyBorder="1" applyAlignment="1" applyProtection="1">
      <alignment horizontal="center" vertical="center" wrapText="1"/>
      <protection locked="0"/>
    </xf>
    <xf numFmtId="0" fontId="1" fillId="0" borderId="16" xfId="53" applyFont="1" applyFill="1" applyBorder="1" applyAlignment="1" applyProtection="1">
      <alignment horizontal="center" vertical="center" wrapText="1"/>
      <protection locked="0"/>
    </xf>
    <xf numFmtId="0" fontId="1" fillId="0" borderId="11" xfId="53" applyFont="1" applyFill="1" applyBorder="1" applyAlignment="1" applyProtection="1">
      <alignment horizontal="center" vertical="center" wrapText="1"/>
      <protection locked="0"/>
    </xf>
    <xf numFmtId="0" fontId="1" fillId="0" borderId="11" xfId="53" applyFont="1" applyFill="1" applyBorder="1" applyAlignment="1" applyProtection="1">
      <alignment horizontal="center" vertical="center" wrapText="1"/>
    </xf>
    <xf numFmtId="0" fontId="1" fillId="0" borderId="18" xfId="53" applyFont="1" applyFill="1" applyBorder="1" applyAlignment="1" applyProtection="1">
      <alignment horizontal="center" vertical="center" wrapText="1"/>
      <protection locked="0"/>
    </xf>
    <xf numFmtId="0" fontId="1" fillId="0" borderId="13" xfId="53" applyFont="1" applyFill="1" applyBorder="1" applyAlignment="1" applyProtection="1">
      <alignment horizontal="center" vertical="center" wrapText="1"/>
      <protection locked="0"/>
    </xf>
    <xf numFmtId="0" fontId="1" fillId="0" borderId="19" xfId="53" applyFont="1" applyFill="1" applyBorder="1" applyAlignment="1" applyProtection="1">
      <alignment horizontal="center" vertical="center" wrapText="1"/>
      <protection locked="0"/>
    </xf>
    <xf numFmtId="0" fontId="1" fillId="0" borderId="9" xfId="53" applyFont="1" applyFill="1" applyBorder="1" applyAlignment="1" applyProtection="1">
      <alignment horizontal="center" vertical="center" wrapText="1"/>
    </xf>
    <xf numFmtId="0" fontId="1" fillId="0" borderId="10" xfId="53" applyFont="1" applyFill="1" applyBorder="1" applyAlignment="1" applyProtection="1">
      <alignment horizontal="center" vertical="center" wrapText="1"/>
    </xf>
    <xf numFmtId="0" fontId="1" fillId="0" borderId="12" xfId="53" applyFont="1" applyFill="1" applyBorder="1" applyAlignment="1" applyProtection="1">
      <alignment horizontal="center" vertical="center" wrapText="1"/>
    </xf>
    <xf numFmtId="0" fontId="1" fillId="0" borderId="15" xfId="53" applyFont="1" applyFill="1" applyBorder="1" applyAlignment="1" applyProtection="1">
      <alignment horizontal="center" vertical="center" wrapText="1"/>
    </xf>
    <xf numFmtId="0" fontId="1" fillId="0" borderId="12" xfId="53" applyFont="1" applyFill="1" applyBorder="1" applyAlignment="1" applyProtection="1">
      <alignment horizontal="center" vertical="center" wrapText="1"/>
      <protection locked="0"/>
    </xf>
    <xf numFmtId="0" fontId="12" fillId="0" borderId="10" xfId="53" applyFont="1" applyFill="1" applyBorder="1" applyAlignment="1" applyProtection="1">
      <alignment horizontal="center" vertical="center"/>
    </xf>
    <xf numFmtId="0" fontId="12" fillId="0" borderId="8" xfId="53" applyFont="1" applyFill="1" applyBorder="1" applyAlignment="1" applyProtection="1">
      <alignment horizontal="center" vertical="center"/>
    </xf>
    <xf numFmtId="0" fontId="7" fillId="0" borderId="10" xfId="53" applyFont="1" applyFill="1" applyBorder="1" applyAlignment="1" applyProtection="1">
      <alignment horizontal="center" vertical="center"/>
      <protection locked="0"/>
    </xf>
    <xf numFmtId="0" fontId="7" fillId="0" borderId="18" xfId="53" applyFont="1" applyFill="1" applyBorder="1" applyAlignment="1" applyProtection="1">
      <alignment horizontal="center" vertical="center"/>
      <protection locked="0"/>
    </xf>
    <xf numFmtId="0" fontId="20" fillId="0" borderId="0" xfId="53" applyFont="1" applyFill="1" applyBorder="1" applyAlignment="1" applyProtection="1"/>
    <xf numFmtId="0" fontId="10" fillId="0" borderId="0" xfId="53" applyFont="1" applyFill="1" applyBorder="1" applyAlignment="1" applyProtection="1">
      <alignment horizontal="center" vertical="top"/>
    </xf>
    <xf numFmtId="0" fontId="7" fillId="0" borderId="12" xfId="53" applyFont="1" applyFill="1" applyBorder="1" applyAlignment="1" applyProtection="1">
      <alignment horizontal="left" vertical="center"/>
    </xf>
    <xf numFmtId="0" fontId="1" fillId="0" borderId="8" xfId="53" applyFont="1" applyFill="1" applyBorder="1" applyAlignment="1" applyProtection="1"/>
    <xf numFmtId="0" fontId="7" fillId="0" borderId="12" xfId="53" applyFont="1" applyFill="1" applyBorder="1" applyAlignment="1" applyProtection="1">
      <alignment horizontal="right" vertical="center"/>
      <protection locked="0"/>
    </xf>
    <xf numFmtId="0" fontId="19" fillId="0" borderId="12" xfId="53" applyFont="1" applyFill="1" applyBorder="1" applyAlignment="1" applyProtection="1">
      <alignment horizontal="right" vertical="center"/>
    </xf>
    <xf numFmtId="0" fontId="1" fillId="0" borderId="12" xfId="53" applyFont="1" applyFill="1" applyBorder="1" applyAlignment="1" applyProtection="1"/>
    <xf numFmtId="0" fontId="19" fillId="0" borderId="12" xfId="53" applyFont="1" applyFill="1" applyBorder="1" applyAlignment="1" applyProtection="1">
      <alignment horizontal="center" vertical="center"/>
    </xf>
    <xf numFmtId="4" fontId="19" fillId="0" borderId="12" xfId="53" applyNumberFormat="1" applyFont="1" applyFill="1" applyBorder="1" applyAlignment="1" applyProtection="1">
      <alignment horizontal="right" vertical="center"/>
    </xf>
    <xf numFmtId="4" fontId="19" fillId="0" borderId="12" xfId="53" applyNumberFormat="1" applyFont="1" applyFill="1" applyBorder="1" applyAlignment="1" applyProtection="1">
      <alignment horizontal="right" vertical="center"/>
      <protection locked="0"/>
    </xf>
    <xf numFmtId="4" fontId="19" fillId="0" borderId="13" xfId="53" applyNumberFormat="1" applyFont="1" applyFill="1" applyBorder="1" applyAlignment="1" applyProtection="1">
      <alignment horizontal="right" vertical="center"/>
    </xf>
    <xf numFmtId="4" fontId="19" fillId="0" borderId="13" xfId="53" applyNumberFormat="1" applyFont="1" applyFill="1" applyBorder="1" applyAlignment="1" applyProtection="1">
      <alignment horizontal="right" vertical="center"/>
      <protection locked="0"/>
    </xf>
    <xf numFmtId="0" fontId="7" fillId="0" borderId="24" xfId="53" applyFont="1" applyFill="1" applyBorder="1" applyAlignment="1" applyProtection="1">
      <alignment horizontal="left" vertical="center"/>
    </xf>
    <xf numFmtId="4" fontId="7" fillId="0" borderId="5" xfId="53" applyNumberFormat="1" applyFont="1" applyFill="1" applyBorder="1" applyAlignment="1" applyProtection="1">
      <alignment horizontal="right" vertical="center"/>
    </xf>
    <xf numFmtId="0" fontId="19" fillId="0" borderId="5" xfId="53" applyFont="1" applyFill="1" applyBorder="1" applyAlignment="1" applyProtection="1">
      <alignment horizontal="right" vertical="center"/>
    </xf>
    <xf numFmtId="0" fontId="19" fillId="0" borderId="24" xfId="53" applyFont="1" applyFill="1" applyBorder="1" applyAlignment="1" applyProtection="1">
      <alignment horizontal="center" vertical="center"/>
      <protection locked="0"/>
    </xf>
    <xf numFmtId="4" fontId="19" fillId="0" borderId="5" xfId="53" applyNumberFormat="1" applyFont="1" applyFill="1" applyBorder="1" applyAlignment="1" applyProtection="1">
      <alignment horizontal="right" vertical="center"/>
    </xf>
    <xf numFmtId="0" fontId="19" fillId="0" borderId="3" xfId="53" applyFont="1" applyFill="1" applyBorder="1" applyAlignment="1" applyProtection="1">
      <alignment horizontal="center" vertical="center"/>
    </xf>
    <xf numFmtId="0" fontId="19" fillId="0" borderId="0" xfId="53" applyFont="1" applyFill="1" applyBorder="1" applyAlignment="1" applyProtection="1">
      <alignment horizontal="right" vertical="center"/>
    </xf>
    <xf numFmtId="4" fontId="19" fillId="0" borderId="0" xfId="53" applyNumberFormat="1" applyFont="1" applyFill="1" applyBorder="1" applyAlignment="1" applyProtection="1">
      <alignment horizontal="right" vertical="center"/>
      <protection locked="0"/>
    </xf>
  </cellXfs>
  <cellStyles count="5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11" xfId="49"/>
    <cellStyle name="常规 3 2" xfId="50"/>
    <cellStyle name="常规 3 3" xfId="51"/>
    <cellStyle name="常规 2 2" xfId="52"/>
    <cellStyle name="Normal" xfId="53"/>
    <cellStyle name="常规 11" xfId="54"/>
    <cellStyle name="常规 2" xfId="55"/>
    <cellStyle name="常规 3" xfId="56"/>
    <cellStyle name="常规 4" xfId="57"/>
    <cellStyle name="常规 5" xfId="58"/>
  </cellStyles>
  <tableStyles count="0" defaultTableStyle="TableStyleMedium2" defaultPivotStyle="PivotStyleLight16"/>
  <colors>
    <mruColors>
      <color rgb="00FFFFFF"/>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0" Type="http://schemas.openxmlformats.org/officeDocument/2006/relationships/styles" Target="styles.xml"/><Relationship Id="rId2" Type="http://schemas.openxmlformats.org/officeDocument/2006/relationships/worksheet" Target="worksheets/sheet2.xml"/><Relationship Id="rId19" Type="http://schemas.openxmlformats.org/officeDocument/2006/relationships/sharedStrings" Target="sharedStrings.xml"/><Relationship Id="rId18" Type="http://schemas.openxmlformats.org/officeDocument/2006/relationships/theme" Target="theme/theme1.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9"/>
  <sheetViews>
    <sheetView zoomScaleSheetLayoutView="60" workbookViewId="0">
      <pane xSplit="1" ySplit="6" topLeftCell="B7" activePane="bottomRight" state="frozen"/>
      <selection/>
      <selection pane="topRight"/>
      <selection pane="bottomLeft"/>
      <selection pane="bottomRight" activeCell="G9" sqref="G9"/>
    </sheetView>
  </sheetViews>
  <sheetFormatPr defaultColWidth="8" defaultRowHeight="12" outlineLevelCol="3"/>
  <cols>
    <col min="1" max="1" width="39.5714285714286" style="37" customWidth="1"/>
    <col min="2" max="2" width="43.1428571428571" style="37" customWidth="1"/>
    <col min="3" max="3" width="40.4285714285714" style="37" customWidth="1"/>
    <col min="4" max="4" width="46.1428571428571" style="37" customWidth="1"/>
    <col min="5" max="5" width="8" style="24" customWidth="1"/>
    <col min="6" max="16384" width="8" style="24"/>
  </cols>
  <sheetData>
    <row r="1" ht="17.1" customHeight="1" spans="1:4">
      <c r="A1" s="227" t="s">
        <v>0</v>
      </c>
      <c r="B1" s="38"/>
      <c r="C1" s="38"/>
      <c r="D1" s="83" t="s">
        <v>1</v>
      </c>
    </row>
    <row r="2" ht="36" customHeight="1" spans="1:4">
      <c r="A2" s="26" t="s">
        <v>2</v>
      </c>
      <c r="B2" s="228"/>
      <c r="C2" s="228"/>
      <c r="D2" s="228"/>
    </row>
    <row r="3" ht="21" customHeight="1" spans="1:4">
      <c r="A3" s="64" t="s">
        <v>3</v>
      </c>
      <c r="B3" s="180"/>
      <c r="C3" s="180"/>
      <c r="D3" s="82" t="s">
        <v>4</v>
      </c>
    </row>
    <row r="4" ht="19.5" customHeight="1" spans="1:4">
      <c r="A4" s="47" t="s">
        <v>5</v>
      </c>
      <c r="B4" s="113"/>
      <c r="C4" s="47" t="s">
        <v>6</v>
      </c>
      <c r="D4" s="113"/>
    </row>
    <row r="5" ht="19.5" customHeight="1" spans="1:4">
      <c r="A5" s="46" t="s">
        <v>7</v>
      </c>
      <c r="B5" s="46" t="s">
        <v>8</v>
      </c>
      <c r="C5" s="46" t="s">
        <v>9</v>
      </c>
      <c r="D5" s="46" t="s">
        <v>8</v>
      </c>
    </row>
    <row r="6" ht="19.5" customHeight="1" spans="1:4">
      <c r="A6" s="49"/>
      <c r="B6" s="49"/>
      <c r="C6" s="49"/>
      <c r="D6" s="49"/>
    </row>
    <row r="7" ht="20.25" customHeight="1" spans="1:4">
      <c r="A7" s="189" t="s">
        <v>10</v>
      </c>
      <c r="B7" s="183">
        <v>324.9347</v>
      </c>
      <c r="C7" s="189" t="s">
        <v>11</v>
      </c>
      <c r="D7" s="183">
        <v>233.9947</v>
      </c>
    </row>
    <row r="8" ht="20.25" customHeight="1" spans="1:4">
      <c r="A8" s="189" t="s">
        <v>12</v>
      </c>
      <c r="B8" s="183"/>
      <c r="C8" s="189" t="s">
        <v>13</v>
      </c>
      <c r="D8" s="183"/>
    </row>
    <row r="9" ht="20.25" customHeight="1" spans="1:4">
      <c r="A9" s="189" t="s">
        <v>14</v>
      </c>
      <c r="B9" s="183"/>
      <c r="C9" s="189" t="s">
        <v>15</v>
      </c>
      <c r="D9" s="183"/>
    </row>
    <row r="10" ht="20.25" customHeight="1" spans="1:4">
      <c r="A10" s="189" t="s">
        <v>16</v>
      </c>
      <c r="B10" s="183"/>
      <c r="C10" s="189" t="s">
        <v>17</v>
      </c>
      <c r="D10" s="183"/>
    </row>
    <row r="11" ht="20.25" customHeight="1" spans="1:4">
      <c r="A11" s="189" t="s">
        <v>18</v>
      </c>
      <c r="B11" s="183"/>
      <c r="C11" s="189" t="s">
        <v>19</v>
      </c>
      <c r="D11" s="183"/>
    </row>
    <row r="12" ht="20.25" customHeight="1" spans="1:4">
      <c r="A12" s="189" t="s">
        <v>20</v>
      </c>
      <c r="B12" s="183"/>
      <c r="C12" s="189" t="s">
        <v>21</v>
      </c>
      <c r="D12" s="183"/>
    </row>
    <row r="13" ht="20.25" customHeight="1" spans="1:4">
      <c r="A13" s="189" t="s">
        <v>22</v>
      </c>
      <c r="B13" s="183"/>
      <c r="C13" s="189" t="s">
        <v>23</v>
      </c>
      <c r="D13" s="183"/>
    </row>
    <row r="14" ht="20.25" customHeight="1" spans="1:4">
      <c r="A14" s="189" t="s">
        <v>24</v>
      </c>
      <c r="B14" s="183"/>
      <c r="C14" s="189" t="s">
        <v>25</v>
      </c>
      <c r="D14" s="183">
        <v>46.12</v>
      </c>
    </row>
    <row r="15" ht="20.25" customHeight="1" spans="1:4">
      <c r="A15" s="229" t="s">
        <v>26</v>
      </c>
      <c r="B15" s="183"/>
      <c r="C15" s="189" t="s">
        <v>27</v>
      </c>
      <c r="D15" s="183">
        <v>26.82</v>
      </c>
    </row>
    <row r="16" ht="20.25" customHeight="1" spans="1:4">
      <c r="A16" s="229" t="s">
        <v>28</v>
      </c>
      <c r="B16" s="183"/>
      <c r="C16" s="189" t="s">
        <v>29</v>
      </c>
      <c r="D16" s="183"/>
    </row>
    <row r="17" ht="20.25" customHeight="1" spans="1:4">
      <c r="A17" s="230"/>
      <c r="B17" s="231"/>
      <c r="C17" s="189" t="s">
        <v>30</v>
      </c>
      <c r="D17" s="187"/>
    </row>
    <row r="18" ht="20.25" customHeight="1" spans="1:4">
      <c r="A18" s="230"/>
      <c r="B18" s="232"/>
      <c r="C18" s="189" t="s">
        <v>31</v>
      </c>
      <c r="D18" s="187"/>
    </row>
    <row r="19" ht="20.25" customHeight="1" spans="1:4">
      <c r="A19" s="230"/>
      <c r="B19" s="232"/>
      <c r="C19" s="189" t="s">
        <v>32</v>
      </c>
      <c r="D19" s="187"/>
    </row>
    <row r="20" ht="20.25" customHeight="1" spans="1:4">
      <c r="A20" s="230"/>
      <c r="B20" s="232"/>
      <c r="C20" s="189" t="s">
        <v>33</v>
      </c>
      <c r="D20" s="187"/>
    </row>
    <row r="21" ht="20.25" customHeight="1" spans="1:4">
      <c r="A21" s="230"/>
      <c r="B21" s="232"/>
      <c r="C21" s="189" t="s">
        <v>34</v>
      </c>
      <c r="D21" s="187"/>
    </row>
    <row r="22" ht="20.25" customHeight="1" spans="1:4">
      <c r="A22" s="230"/>
      <c r="B22" s="232"/>
      <c r="C22" s="189" t="s">
        <v>35</v>
      </c>
      <c r="D22" s="187"/>
    </row>
    <row r="23" ht="20.25" customHeight="1" spans="1:4">
      <c r="A23" s="230"/>
      <c r="B23" s="232"/>
      <c r="C23" s="189" t="s">
        <v>36</v>
      </c>
      <c r="D23" s="187"/>
    </row>
    <row r="24" ht="20.25" customHeight="1" spans="1:4">
      <c r="A24" s="230"/>
      <c r="B24" s="232"/>
      <c r="C24" s="189" t="s">
        <v>37</v>
      </c>
      <c r="D24" s="187"/>
    </row>
    <row r="25" ht="20.25" customHeight="1" spans="1:4">
      <c r="A25" s="230"/>
      <c r="B25" s="232"/>
      <c r="C25" s="189" t="s">
        <v>38</v>
      </c>
      <c r="D25" s="187">
        <v>18</v>
      </c>
    </row>
    <row r="26" ht="20.25" customHeight="1" spans="1:4">
      <c r="A26" s="230"/>
      <c r="B26" s="232"/>
      <c r="C26" s="189" t="s">
        <v>39</v>
      </c>
      <c r="D26" s="187"/>
    </row>
    <row r="27" ht="20.25" customHeight="1" spans="1:4">
      <c r="A27" s="230"/>
      <c r="B27" s="232"/>
      <c r="C27" s="189" t="s">
        <v>40</v>
      </c>
      <c r="D27" s="187"/>
    </row>
    <row r="28" ht="20.25" customHeight="1" spans="1:4">
      <c r="A28" s="230"/>
      <c r="B28" s="232"/>
      <c r="C28" s="189" t="s">
        <v>41</v>
      </c>
      <c r="D28" s="187"/>
    </row>
    <row r="29" ht="20.25" customHeight="1" spans="1:4">
      <c r="A29" s="230"/>
      <c r="B29" s="232"/>
      <c r="C29" s="189" t="s">
        <v>42</v>
      </c>
      <c r="D29" s="187"/>
    </row>
    <row r="30" ht="20.25" customHeight="1" spans="1:4">
      <c r="A30" s="230"/>
      <c r="B30" s="232"/>
      <c r="C30" s="189" t="s">
        <v>43</v>
      </c>
      <c r="D30" s="187"/>
    </row>
    <row r="31" ht="20.25" customHeight="1" spans="1:4">
      <c r="A31" s="233"/>
      <c r="B31" s="232"/>
      <c r="C31" s="189" t="s">
        <v>44</v>
      </c>
      <c r="D31" s="187"/>
    </row>
    <row r="32" ht="20.25" customHeight="1" spans="1:4">
      <c r="A32" s="233"/>
      <c r="B32" s="232"/>
      <c r="C32" s="189" t="s">
        <v>45</v>
      </c>
      <c r="D32" s="187"/>
    </row>
    <row r="33" ht="20.25" customHeight="1" spans="1:4">
      <c r="A33" s="234" t="s">
        <v>46</v>
      </c>
      <c r="B33" s="235">
        <v>324.9347</v>
      </c>
      <c r="C33" s="191" t="s">
        <v>47</v>
      </c>
      <c r="D33" s="236">
        <v>324.9347</v>
      </c>
    </row>
    <row r="34" ht="20.25" customHeight="1" spans="1:4">
      <c r="A34" s="229" t="s">
        <v>48</v>
      </c>
      <c r="B34" s="232"/>
      <c r="C34" s="189" t="s">
        <v>49</v>
      </c>
      <c r="D34" s="187"/>
    </row>
    <row r="35" ht="20.25" customHeight="1" spans="1:4">
      <c r="A35" s="229" t="s">
        <v>50</v>
      </c>
      <c r="B35" s="237"/>
      <c r="C35" s="229" t="s">
        <v>50</v>
      </c>
      <c r="D35" s="238"/>
    </row>
    <row r="36" ht="20.25" customHeight="1" spans="1:4">
      <c r="A36" s="239" t="s">
        <v>51</v>
      </c>
      <c r="B36" s="240"/>
      <c r="C36" s="64" t="s">
        <v>52</v>
      </c>
      <c r="D36" s="241"/>
    </row>
    <row r="37" ht="20.25" customHeight="1" spans="1:4">
      <c r="A37" s="242" t="s">
        <v>53</v>
      </c>
      <c r="B37" s="243">
        <v>324.9347</v>
      </c>
      <c r="C37" s="244" t="s">
        <v>54</v>
      </c>
      <c r="D37" s="236">
        <v>324.9347</v>
      </c>
    </row>
    <row r="38" spans="1:4">
      <c r="B38" s="245"/>
      <c r="D38" s="245"/>
    </row>
    <row r="39" spans="1:4">
      <c r="B39" s="246"/>
      <c r="D39" s="246"/>
    </row>
  </sheetData>
  <mergeCells count="8">
    <mergeCell ref="A2:D2"/>
    <mergeCell ref="A3:B3"/>
    <mergeCell ref="A4:B4"/>
    <mergeCell ref="C4:D4"/>
    <mergeCell ref="A5:A6"/>
    <mergeCell ref="B5:B6"/>
    <mergeCell ref="C5:C6"/>
    <mergeCell ref="D5:D6"/>
  </mergeCells>
  <printOptions horizontalCentered="1"/>
  <pageMargins left="0.393055555555556" right="0.393055555555556" top="0.511805555555556" bottom="0.511805555555556" header="0.314583333333333" footer="0.314583333333333"/>
  <pageSetup paperSize="9" scale="70" orientation="landscape" horizontalDpi="600" verticalDpi="600"/>
  <headerFooter>
    <oddFooter>&amp;C&amp;"-"&amp;16- &amp;P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S10"/>
  <sheetViews>
    <sheetView zoomScaleSheetLayoutView="60" workbookViewId="0">
      <selection activeCell="B20" sqref="B20"/>
    </sheetView>
  </sheetViews>
  <sheetFormatPr defaultColWidth="8" defaultRowHeight="14.25" customHeight="1"/>
  <cols>
    <col min="1" max="1" width="21.1428571428571" style="37" customWidth="1"/>
    <col min="2" max="2" width="43.1428571428571" style="37"/>
    <col min="3" max="8" width="12.5714285714286" style="37" customWidth="1"/>
    <col min="9" max="9" width="8.85714285714286" style="37" customWidth="1"/>
    <col min="10" max="14" width="12.5714285714286" style="37" customWidth="1"/>
    <col min="15" max="15" width="8" style="24" customWidth="1"/>
    <col min="16" max="16" width="9.57142857142857" style="24" customWidth="1"/>
    <col min="17" max="17" width="9.71428571428571" style="24" customWidth="1"/>
    <col min="18" max="18" width="10.5714285714286" style="24" customWidth="1"/>
    <col min="19" max="19" width="10.1428571428571" style="37" customWidth="1"/>
    <col min="20" max="20" width="8" style="24" customWidth="1"/>
    <col min="21" max="16384" width="8" style="24"/>
  </cols>
  <sheetData>
    <row r="1" ht="12" customHeight="1" spans="1:19">
      <c r="A1" s="38"/>
      <c r="B1" s="38"/>
      <c r="C1" s="38"/>
      <c r="D1" s="38"/>
      <c r="E1" s="38"/>
      <c r="F1" s="38"/>
      <c r="G1" s="38"/>
      <c r="H1" s="38"/>
      <c r="I1" s="38"/>
      <c r="J1" s="38"/>
      <c r="K1" s="38"/>
      <c r="L1" s="38"/>
      <c r="M1" s="38"/>
      <c r="N1" s="38"/>
      <c r="O1" s="206"/>
      <c r="P1" s="206"/>
      <c r="Q1" s="206"/>
      <c r="R1" s="206"/>
      <c r="S1" s="207" t="s">
        <v>55</v>
      </c>
    </row>
    <row r="2" ht="36" customHeight="1" spans="1:19">
      <c r="A2" s="208" t="s">
        <v>56</v>
      </c>
      <c r="B2" s="27"/>
      <c r="C2" s="27"/>
      <c r="D2" s="27"/>
      <c r="E2" s="27"/>
      <c r="F2" s="27"/>
      <c r="G2" s="27"/>
      <c r="H2" s="27"/>
      <c r="I2" s="27"/>
      <c r="J2" s="27"/>
      <c r="K2" s="27"/>
      <c r="L2" s="27"/>
      <c r="M2" s="27"/>
      <c r="N2" s="27"/>
      <c r="O2" s="28"/>
      <c r="P2" s="28"/>
      <c r="Q2" s="28"/>
      <c r="R2" s="28"/>
      <c r="S2" s="28"/>
    </row>
    <row r="3" ht="20.25" customHeight="1" spans="1:19">
      <c r="A3" s="64" t="s">
        <v>3</v>
      </c>
      <c r="B3" s="65"/>
      <c r="C3" s="65"/>
      <c r="D3" s="65"/>
      <c r="E3" s="65"/>
      <c r="F3" s="65"/>
      <c r="G3" s="65"/>
      <c r="H3" s="65"/>
      <c r="I3" s="65"/>
      <c r="J3" s="65"/>
      <c r="K3" s="65"/>
      <c r="L3" s="65"/>
      <c r="M3" s="65"/>
      <c r="N3" s="65"/>
      <c r="O3" s="209"/>
      <c r="P3" s="209"/>
      <c r="Q3" s="209"/>
      <c r="R3" s="209"/>
      <c r="S3" s="210" t="s">
        <v>4</v>
      </c>
    </row>
    <row r="4" ht="18.75" customHeight="1" spans="1:19">
      <c r="A4" s="211" t="s">
        <v>57</v>
      </c>
      <c r="B4" s="212" t="s">
        <v>58</v>
      </c>
      <c r="C4" s="212" t="s">
        <v>59</v>
      </c>
      <c r="D4" s="213" t="s">
        <v>60</v>
      </c>
      <c r="E4" s="214"/>
      <c r="F4" s="214"/>
      <c r="G4" s="214"/>
      <c r="H4" s="214"/>
      <c r="I4" s="214"/>
      <c r="J4" s="214"/>
      <c r="K4" s="214"/>
      <c r="L4" s="214"/>
      <c r="M4" s="214"/>
      <c r="N4" s="203"/>
      <c r="O4" s="213" t="s">
        <v>48</v>
      </c>
      <c r="P4" s="213"/>
      <c r="Q4" s="213"/>
      <c r="R4" s="213"/>
      <c r="S4" s="215"/>
    </row>
    <row r="5" ht="18.75" customHeight="1" spans="1:19">
      <c r="A5" s="216"/>
      <c r="B5" s="217"/>
      <c r="C5" s="217"/>
      <c r="D5" s="218" t="s">
        <v>61</v>
      </c>
      <c r="E5" s="218" t="s">
        <v>62</v>
      </c>
      <c r="F5" s="218" t="s">
        <v>63</v>
      </c>
      <c r="G5" s="218" t="s">
        <v>64</v>
      </c>
      <c r="H5" s="218" t="s">
        <v>65</v>
      </c>
      <c r="I5" s="219" t="s">
        <v>66</v>
      </c>
      <c r="J5" s="214"/>
      <c r="K5" s="214"/>
      <c r="L5" s="214"/>
      <c r="M5" s="214"/>
      <c r="N5" s="203"/>
      <c r="O5" s="211" t="s">
        <v>61</v>
      </c>
      <c r="P5" s="211" t="s">
        <v>62</v>
      </c>
      <c r="Q5" s="211" t="s">
        <v>63</v>
      </c>
      <c r="R5" s="211" t="s">
        <v>64</v>
      </c>
      <c r="S5" s="211" t="s">
        <v>67</v>
      </c>
    </row>
    <row r="6" ht="33.75" customHeight="1" spans="1:19">
      <c r="A6" s="220"/>
      <c r="B6" s="221"/>
      <c r="C6" s="221"/>
      <c r="D6" s="220"/>
      <c r="E6" s="220"/>
      <c r="F6" s="220"/>
      <c r="G6" s="220"/>
      <c r="H6" s="220"/>
      <c r="I6" s="221" t="s">
        <v>61</v>
      </c>
      <c r="J6" s="221" t="s">
        <v>68</v>
      </c>
      <c r="K6" s="221" t="s">
        <v>69</v>
      </c>
      <c r="L6" s="221" t="s">
        <v>70</v>
      </c>
      <c r="M6" s="221" t="s">
        <v>71</v>
      </c>
      <c r="N6" s="221" t="s">
        <v>72</v>
      </c>
      <c r="O6" s="222"/>
      <c r="P6" s="222"/>
      <c r="Q6" s="222"/>
      <c r="R6" s="222"/>
      <c r="S6" s="222"/>
    </row>
    <row r="7" ht="16.5" customHeight="1" spans="1:19">
      <c r="A7" s="223">
        <v>1</v>
      </c>
      <c r="B7" s="224">
        <v>2</v>
      </c>
      <c r="C7" s="224">
        <v>3</v>
      </c>
      <c r="D7" s="223">
        <v>4</v>
      </c>
      <c r="E7" s="224">
        <v>5</v>
      </c>
      <c r="F7" s="224">
        <v>6</v>
      </c>
      <c r="G7" s="223">
        <v>7</v>
      </c>
      <c r="H7" s="224">
        <v>8</v>
      </c>
      <c r="I7" s="224">
        <v>9</v>
      </c>
      <c r="J7" s="223">
        <v>10</v>
      </c>
      <c r="K7" s="224">
        <v>11</v>
      </c>
      <c r="L7" s="224">
        <v>12</v>
      </c>
      <c r="M7" s="223">
        <v>13</v>
      </c>
      <c r="N7" s="224">
        <v>14</v>
      </c>
      <c r="O7" s="224">
        <v>15</v>
      </c>
      <c r="P7" s="223">
        <v>16</v>
      </c>
      <c r="Q7" s="224">
        <v>17</v>
      </c>
      <c r="R7" s="224">
        <v>18</v>
      </c>
      <c r="S7" s="224">
        <v>19</v>
      </c>
    </row>
    <row r="8" ht="16.5" customHeight="1" spans="1:19">
      <c r="A8" s="125" t="s">
        <v>73</v>
      </c>
      <c r="B8" s="125" t="s">
        <v>74</v>
      </c>
      <c r="C8" s="141">
        <v>324.9347</v>
      </c>
      <c r="D8" s="141">
        <v>324.9347</v>
      </c>
      <c r="E8" s="141">
        <v>324.9347</v>
      </c>
      <c r="F8" s="224"/>
      <c r="G8" s="223"/>
      <c r="H8" s="224"/>
      <c r="I8" s="224"/>
      <c r="J8" s="223"/>
      <c r="K8" s="224"/>
      <c r="L8" s="224"/>
      <c r="M8" s="223"/>
      <c r="N8" s="224"/>
      <c r="O8" s="224"/>
      <c r="P8" s="223"/>
      <c r="Q8" s="224"/>
      <c r="R8" s="224"/>
      <c r="S8" s="224"/>
    </row>
    <row r="9" ht="16.5" customHeight="1" spans="1:19">
      <c r="A9" s="125" t="s">
        <v>75</v>
      </c>
      <c r="B9" s="125" t="s">
        <v>76</v>
      </c>
      <c r="C9" s="141">
        <v>324.9347</v>
      </c>
      <c r="D9" s="141">
        <v>324.9347</v>
      </c>
      <c r="E9" s="141">
        <v>324.9347</v>
      </c>
      <c r="F9" s="56"/>
      <c r="G9" s="56" t="s">
        <v>77</v>
      </c>
      <c r="H9" s="56" t="s">
        <v>77</v>
      </c>
      <c r="I9" s="56" t="s">
        <v>77</v>
      </c>
      <c r="J9" s="56" t="s">
        <v>77</v>
      </c>
      <c r="K9" s="56" t="s">
        <v>77</v>
      </c>
      <c r="L9" s="56" t="s">
        <v>77</v>
      </c>
      <c r="M9" s="56" t="s">
        <v>77</v>
      </c>
      <c r="N9" s="56" t="s">
        <v>77</v>
      </c>
      <c r="O9" s="56" t="s">
        <v>77</v>
      </c>
      <c r="P9" s="56" t="s">
        <v>77</v>
      </c>
      <c r="Q9" s="56"/>
      <c r="R9" s="56"/>
      <c r="S9" s="56"/>
    </row>
    <row r="10" ht="16.5" customHeight="1" spans="1:19">
      <c r="A10" s="225" t="s">
        <v>59</v>
      </c>
      <c r="B10" s="226"/>
      <c r="C10" s="141">
        <v>324.9347</v>
      </c>
      <c r="D10" s="141">
        <v>324.9347</v>
      </c>
      <c r="E10" s="141">
        <v>324.9347</v>
      </c>
      <c r="F10" s="56" t="s">
        <v>77</v>
      </c>
      <c r="G10" s="56" t="s">
        <v>77</v>
      </c>
      <c r="H10" s="56" t="s">
        <v>77</v>
      </c>
      <c r="I10" s="56" t="s">
        <v>77</v>
      </c>
      <c r="J10" s="56" t="s">
        <v>77</v>
      </c>
      <c r="K10" s="56" t="s">
        <v>77</v>
      </c>
      <c r="L10" s="56" t="s">
        <v>77</v>
      </c>
      <c r="M10" s="56" t="s">
        <v>77</v>
      </c>
      <c r="N10" s="56" t="s">
        <v>77</v>
      </c>
      <c r="O10" s="56" t="s">
        <v>77</v>
      </c>
      <c r="P10" s="56" t="s">
        <v>77</v>
      </c>
      <c r="Q10" s="56"/>
      <c r="R10" s="56"/>
      <c r="S10" s="56"/>
    </row>
  </sheetData>
  <mergeCells count="19">
    <mergeCell ref="A2:S2"/>
    <mergeCell ref="A3:D3"/>
    <mergeCell ref="D4:N4"/>
    <mergeCell ref="O4:S4"/>
    <mergeCell ref="I5:N5"/>
    <mergeCell ref="A10:B10"/>
    <mergeCell ref="A4:A6"/>
    <mergeCell ref="B4:B6"/>
    <mergeCell ref="C4:C6"/>
    <mergeCell ref="D5:D6"/>
    <mergeCell ref="E5:E6"/>
    <mergeCell ref="F5:F6"/>
    <mergeCell ref="G5:G6"/>
    <mergeCell ref="H5:H6"/>
    <mergeCell ref="O5:O6"/>
    <mergeCell ref="P5:P6"/>
    <mergeCell ref="Q5:Q6"/>
    <mergeCell ref="R5:R6"/>
    <mergeCell ref="S5:S6"/>
  </mergeCells>
  <printOptions horizontalCentered="1"/>
  <pageMargins left="0.393055555555556" right="0.393055555555556" top="0.511805555555556" bottom="0.511805555555556" header="0.314583333333333" footer="0.314583333333333"/>
  <pageSetup paperSize="9" scale="59" orientation="landscape" horizontalDpi="600" verticalDpi="600"/>
  <headerFooter>
    <oddFooter>&amp;C&amp;"-"&amp;16- &amp;P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24"/>
  <sheetViews>
    <sheetView tabSelected="1" zoomScaleSheetLayoutView="60" workbookViewId="0">
      <selection activeCell="F25" sqref="F25"/>
    </sheetView>
  </sheetViews>
  <sheetFormatPr defaultColWidth="9.14285714285714" defaultRowHeight="14.25" customHeight="1"/>
  <cols>
    <col min="1" max="1" width="14.2857142857143" style="37" customWidth="1"/>
    <col min="2" max="2" width="35.4285714285714" style="37"/>
    <col min="3" max="3" width="15.4285714285714" style="37" customWidth="1"/>
    <col min="4" max="8" width="18.8571428571429" style="37" customWidth="1"/>
    <col min="9" max="9" width="15.5714285714286" style="37" customWidth="1"/>
    <col min="10" max="10" width="14.1428571428571" style="37" customWidth="1"/>
    <col min="11" max="15" width="18.8571428571429" style="37" customWidth="1"/>
    <col min="16" max="16" width="9.14285714285714" style="37" customWidth="1"/>
    <col min="17" max="16384" width="9.14285714285714" style="37"/>
  </cols>
  <sheetData>
    <row r="1" ht="15.75" customHeight="1" spans="1:15">
      <c r="A1" s="38"/>
      <c r="B1" s="38"/>
      <c r="C1" s="38"/>
      <c r="D1" s="38"/>
      <c r="E1" s="38"/>
      <c r="F1" s="38"/>
      <c r="G1" s="38"/>
      <c r="H1" s="38"/>
      <c r="I1" s="38"/>
      <c r="J1" s="38"/>
      <c r="K1" s="38"/>
      <c r="L1" s="38"/>
      <c r="M1" s="38"/>
      <c r="N1" s="38"/>
      <c r="O1" s="39" t="s">
        <v>78</v>
      </c>
    </row>
    <row r="2" ht="28.5" customHeight="1" spans="1:15">
      <c r="A2" s="27" t="s">
        <v>79</v>
      </c>
      <c r="B2" s="27"/>
      <c r="C2" s="27"/>
      <c r="D2" s="27"/>
      <c r="E2" s="27"/>
      <c r="F2" s="27"/>
      <c r="G2" s="27"/>
      <c r="H2" s="27"/>
      <c r="I2" s="27"/>
      <c r="J2" s="27"/>
      <c r="K2" s="27"/>
      <c r="L2" s="27"/>
      <c r="M2" s="27"/>
      <c r="N2" s="27"/>
      <c r="O2" s="27"/>
    </row>
    <row r="3" ht="15" customHeight="1" spans="1:15">
      <c r="A3" s="195" t="s">
        <v>3</v>
      </c>
      <c r="B3" s="196"/>
      <c r="C3" s="42"/>
      <c r="D3" s="42"/>
      <c r="E3" s="42"/>
      <c r="F3" s="42"/>
      <c r="G3" s="42"/>
      <c r="H3" s="42"/>
      <c r="I3" s="42"/>
      <c r="J3" s="42"/>
      <c r="K3" s="42"/>
      <c r="L3" s="42"/>
      <c r="M3" s="65"/>
      <c r="N3" s="65"/>
      <c r="O3" s="107" t="s">
        <v>4</v>
      </c>
    </row>
    <row r="4" ht="17.25" customHeight="1" spans="1:15">
      <c r="A4" s="51" t="s">
        <v>80</v>
      </c>
      <c r="B4" s="51" t="s">
        <v>81</v>
      </c>
      <c r="C4" s="52" t="s">
        <v>59</v>
      </c>
      <c r="D4" s="52" t="s">
        <v>62</v>
      </c>
      <c r="E4" s="86"/>
      <c r="F4" s="84"/>
      <c r="G4" s="68" t="s">
        <v>63</v>
      </c>
      <c r="H4" s="197" t="s">
        <v>64</v>
      </c>
      <c r="I4" s="68" t="s">
        <v>82</v>
      </c>
      <c r="J4" s="68" t="s">
        <v>66</v>
      </c>
      <c r="K4" s="68"/>
      <c r="L4" s="68"/>
      <c r="M4" s="68"/>
      <c r="N4" s="68"/>
      <c r="O4" s="68"/>
    </row>
    <row r="5" ht="27" spans="1:15">
      <c r="A5" s="96"/>
      <c r="B5" s="96"/>
      <c r="C5" s="198"/>
      <c r="D5" s="68" t="s">
        <v>61</v>
      </c>
      <c r="E5" s="68" t="s">
        <v>83</v>
      </c>
      <c r="F5" s="68" t="s">
        <v>84</v>
      </c>
      <c r="G5" s="68"/>
      <c r="H5" s="199"/>
      <c r="I5" s="68"/>
      <c r="J5" s="68" t="s">
        <v>61</v>
      </c>
      <c r="K5" s="68" t="s">
        <v>85</v>
      </c>
      <c r="L5" s="68" t="s">
        <v>86</v>
      </c>
      <c r="M5" s="68" t="s">
        <v>87</v>
      </c>
      <c r="N5" s="68" t="s">
        <v>88</v>
      </c>
      <c r="O5" s="68" t="s">
        <v>89</v>
      </c>
    </row>
    <row r="6" ht="16.5" customHeight="1" spans="1:15">
      <c r="A6" s="46">
        <v>1</v>
      </c>
      <c r="B6" s="46">
        <v>2</v>
      </c>
      <c r="C6" s="200">
        <v>3</v>
      </c>
      <c r="D6" s="50">
        <v>4</v>
      </c>
      <c r="E6" s="50">
        <v>5</v>
      </c>
      <c r="F6" s="50">
        <v>6</v>
      </c>
      <c r="G6" s="200">
        <v>7</v>
      </c>
      <c r="H6" s="200">
        <v>8</v>
      </c>
      <c r="I6" s="46">
        <v>9</v>
      </c>
      <c r="J6" s="46">
        <v>10</v>
      </c>
      <c r="K6" s="200">
        <v>11</v>
      </c>
      <c r="L6" s="46">
        <v>12</v>
      </c>
      <c r="M6" s="46">
        <v>13</v>
      </c>
      <c r="N6" s="200">
        <v>14</v>
      </c>
      <c r="O6" s="46">
        <v>15</v>
      </c>
    </row>
    <row r="7" ht="16.5" customHeight="1" spans="1:15">
      <c r="A7" s="201" t="s">
        <v>90</v>
      </c>
      <c r="B7" s="201" t="s">
        <v>91</v>
      </c>
      <c r="C7" s="140">
        <v>233.9947</v>
      </c>
      <c r="D7" s="141">
        <v>233.9947</v>
      </c>
      <c r="E7" s="141">
        <v>147.82</v>
      </c>
      <c r="F7" s="141">
        <v>86.1747</v>
      </c>
      <c r="G7" s="135"/>
      <c r="H7" s="135"/>
      <c r="I7" s="135"/>
      <c r="J7" s="135"/>
      <c r="K7" s="135"/>
      <c r="L7" s="135"/>
      <c r="M7" s="135"/>
      <c r="N7" s="135"/>
      <c r="O7" s="135"/>
    </row>
    <row r="8" ht="16.5" customHeight="1" spans="1:15">
      <c r="A8" s="201" t="s">
        <v>92</v>
      </c>
      <c r="B8" s="201" t="s">
        <v>93</v>
      </c>
      <c r="C8" s="140">
        <v>233.9947</v>
      </c>
      <c r="D8" s="141">
        <v>233.9947</v>
      </c>
      <c r="E8" s="141">
        <v>147.82</v>
      </c>
      <c r="F8" s="141">
        <v>86.1747</v>
      </c>
      <c r="G8" s="135"/>
      <c r="H8" s="135"/>
      <c r="I8" s="135"/>
      <c r="J8" s="135"/>
      <c r="K8" s="135"/>
      <c r="L8" s="135"/>
      <c r="M8" s="135"/>
      <c r="N8" s="135"/>
      <c r="O8" s="135"/>
    </row>
    <row r="9" ht="16.5" customHeight="1" spans="1:15">
      <c r="A9" s="201" t="s">
        <v>94</v>
      </c>
      <c r="B9" s="201" t="s">
        <v>95</v>
      </c>
      <c r="C9" s="140">
        <v>147.82</v>
      </c>
      <c r="D9" s="141">
        <v>147.82</v>
      </c>
      <c r="E9" s="141">
        <v>147.82</v>
      </c>
      <c r="F9" s="141"/>
      <c r="G9" s="135"/>
      <c r="H9" s="135"/>
      <c r="I9" s="135"/>
      <c r="J9" s="135"/>
      <c r="K9" s="135"/>
      <c r="L9" s="135"/>
      <c r="M9" s="135"/>
      <c r="N9" s="135"/>
      <c r="O9" s="135"/>
    </row>
    <row r="10" ht="16.5" customHeight="1" spans="1:15">
      <c r="A10" s="201" t="s">
        <v>96</v>
      </c>
      <c r="B10" s="201" t="s">
        <v>97</v>
      </c>
      <c r="C10" s="140">
        <v>86.1747</v>
      </c>
      <c r="D10" s="141">
        <v>86.1747</v>
      </c>
      <c r="E10" s="141"/>
      <c r="F10" s="141">
        <v>86.1747</v>
      </c>
      <c r="G10" s="135"/>
      <c r="H10" s="135"/>
      <c r="I10" s="135"/>
      <c r="J10" s="135"/>
      <c r="K10" s="135"/>
      <c r="L10" s="135"/>
      <c r="M10" s="135"/>
      <c r="N10" s="135"/>
      <c r="O10" s="135"/>
    </row>
    <row r="11" ht="16.5" customHeight="1" spans="1:15">
      <c r="A11" s="201" t="s">
        <v>98</v>
      </c>
      <c r="B11" s="201" t="s">
        <v>99</v>
      </c>
      <c r="C11" s="140">
        <v>46.12</v>
      </c>
      <c r="D11" s="141">
        <v>46.12</v>
      </c>
      <c r="E11" s="141">
        <v>46.12</v>
      </c>
      <c r="F11" s="141"/>
      <c r="G11" s="135"/>
      <c r="H11" s="135"/>
      <c r="I11" s="135"/>
      <c r="J11" s="135"/>
      <c r="K11" s="135"/>
      <c r="L11" s="135"/>
      <c r="M11" s="135"/>
      <c r="N11" s="135"/>
      <c r="O11" s="135"/>
    </row>
    <row r="12" ht="16.5" customHeight="1" spans="1:15">
      <c r="A12" s="201" t="s">
        <v>100</v>
      </c>
      <c r="B12" s="201" t="s">
        <v>101</v>
      </c>
      <c r="C12" s="140">
        <v>46.12</v>
      </c>
      <c r="D12" s="141">
        <v>46.12</v>
      </c>
      <c r="E12" s="141">
        <v>46.12</v>
      </c>
      <c r="F12" s="141"/>
      <c r="G12" s="135"/>
      <c r="H12" s="135"/>
      <c r="I12" s="135"/>
      <c r="J12" s="135"/>
      <c r="K12" s="135"/>
      <c r="L12" s="135"/>
      <c r="M12" s="135"/>
      <c r="N12" s="135"/>
      <c r="O12" s="135"/>
    </row>
    <row r="13" ht="16.5" customHeight="1" spans="1:15">
      <c r="A13" s="201" t="s">
        <v>102</v>
      </c>
      <c r="B13" s="201" t="s">
        <v>103</v>
      </c>
      <c r="C13" s="140">
        <v>19.82</v>
      </c>
      <c r="D13" s="141">
        <v>19.82</v>
      </c>
      <c r="E13" s="141">
        <v>19.82</v>
      </c>
      <c r="F13" s="141"/>
      <c r="G13" s="135"/>
      <c r="H13" s="135"/>
      <c r="I13" s="135"/>
      <c r="J13" s="135"/>
      <c r="K13" s="135"/>
      <c r="L13" s="135"/>
      <c r="M13" s="135"/>
      <c r="N13" s="135"/>
      <c r="O13" s="135"/>
    </row>
    <row r="14" ht="16.5" customHeight="1" spans="1:15">
      <c r="A14" s="201" t="s">
        <v>104</v>
      </c>
      <c r="B14" s="201" t="s">
        <v>105</v>
      </c>
      <c r="C14" s="140">
        <v>20</v>
      </c>
      <c r="D14" s="141">
        <v>20</v>
      </c>
      <c r="E14" s="141">
        <v>20</v>
      </c>
      <c r="F14" s="141"/>
      <c r="G14" s="135"/>
      <c r="H14" s="135"/>
      <c r="I14" s="135"/>
      <c r="J14" s="135"/>
      <c r="K14" s="135"/>
      <c r="L14" s="135"/>
      <c r="M14" s="135"/>
      <c r="N14" s="135"/>
      <c r="O14" s="135"/>
    </row>
    <row r="15" ht="16.5" customHeight="1" spans="1:15">
      <c r="A15" s="201" t="s">
        <v>106</v>
      </c>
      <c r="B15" s="201" t="s">
        <v>107</v>
      </c>
      <c r="C15" s="140">
        <v>6.3</v>
      </c>
      <c r="D15" s="141">
        <v>6.3</v>
      </c>
      <c r="E15" s="141">
        <v>6.3</v>
      </c>
      <c r="F15" s="141"/>
      <c r="G15" s="135"/>
      <c r="H15" s="135"/>
      <c r="I15" s="135"/>
      <c r="J15" s="135"/>
      <c r="K15" s="135"/>
      <c r="L15" s="135"/>
      <c r="M15" s="135"/>
      <c r="N15" s="135"/>
      <c r="O15" s="135"/>
    </row>
    <row r="16" ht="16.5" customHeight="1" spans="1:15">
      <c r="A16" s="201" t="s">
        <v>108</v>
      </c>
      <c r="B16" s="201" t="s">
        <v>109</v>
      </c>
      <c r="C16" s="140">
        <v>26.82</v>
      </c>
      <c r="D16" s="141">
        <v>26.82</v>
      </c>
      <c r="E16" s="141">
        <v>26.82</v>
      </c>
      <c r="F16" s="141"/>
      <c r="G16" s="135"/>
      <c r="H16" s="135"/>
      <c r="I16" s="135"/>
      <c r="J16" s="135"/>
      <c r="K16" s="135"/>
      <c r="L16" s="135"/>
      <c r="M16" s="135"/>
      <c r="N16" s="135"/>
      <c r="O16" s="135"/>
    </row>
    <row r="17" ht="16.5" customHeight="1" spans="1:15">
      <c r="A17" s="201" t="s">
        <v>110</v>
      </c>
      <c r="B17" s="201" t="s">
        <v>111</v>
      </c>
      <c r="C17" s="140">
        <v>26.82</v>
      </c>
      <c r="D17" s="141">
        <v>26.82</v>
      </c>
      <c r="E17" s="141">
        <v>26.82</v>
      </c>
      <c r="F17" s="141"/>
      <c r="G17" s="135"/>
      <c r="H17" s="135"/>
      <c r="I17" s="135"/>
      <c r="J17" s="135"/>
      <c r="K17" s="135"/>
      <c r="L17" s="135"/>
      <c r="M17" s="135"/>
      <c r="N17" s="135"/>
      <c r="O17" s="135"/>
    </row>
    <row r="18" ht="16.5" customHeight="1" spans="1:15">
      <c r="A18" s="201" t="s">
        <v>112</v>
      </c>
      <c r="B18" s="201" t="s">
        <v>113</v>
      </c>
      <c r="C18" s="140">
        <v>15</v>
      </c>
      <c r="D18" s="141">
        <v>15</v>
      </c>
      <c r="E18" s="141">
        <v>15</v>
      </c>
      <c r="F18" s="141"/>
      <c r="G18" s="135"/>
      <c r="H18" s="135"/>
      <c r="I18" s="135"/>
      <c r="J18" s="135"/>
      <c r="K18" s="135"/>
      <c r="L18" s="135"/>
      <c r="M18" s="135"/>
      <c r="N18" s="135"/>
      <c r="O18" s="135"/>
    </row>
    <row r="19" ht="16.5" customHeight="1" spans="1:15">
      <c r="A19" s="201" t="s">
        <v>114</v>
      </c>
      <c r="B19" s="201" t="s">
        <v>115</v>
      </c>
      <c r="C19" s="140">
        <v>10</v>
      </c>
      <c r="D19" s="141">
        <v>10</v>
      </c>
      <c r="E19" s="141">
        <v>10</v>
      </c>
      <c r="F19" s="141"/>
      <c r="G19" s="135"/>
      <c r="H19" s="135"/>
      <c r="I19" s="135"/>
      <c r="J19" s="135"/>
      <c r="K19" s="135"/>
      <c r="L19" s="135"/>
      <c r="M19" s="135"/>
      <c r="N19" s="135"/>
      <c r="O19" s="135"/>
    </row>
    <row r="20" ht="16.5" customHeight="1" spans="1:15">
      <c r="A20" s="201" t="s">
        <v>116</v>
      </c>
      <c r="B20" s="201" t="s">
        <v>117</v>
      </c>
      <c r="C20" s="140">
        <v>1.82</v>
      </c>
      <c r="D20" s="141">
        <v>1.82</v>
      </c>
      <c r="E20" s="141">
        <v>1.82</v>
      </c>
      <c r="F20" s="141"/>
      <c r="G20" s="135"/>
      <c r="H20" s="135"/>
      <c r="I20" s="135"/>
      <c r="J20" s="135"/>
      <c r="K20" s="135"/>
      <c r="L20" s="135"/>
      <c r="M20" s="135"/>
      <c r="N20" s="135"/>
      <c r="O20" s="135"/>
    </row>
    <row r="21" ht="16.5" customHeight="1" spans="1:15">
      <c r="A21" s="201" t="s">
        <v>118</v>
      </c>
      <c r="B21" s="201" t="s">
        <v>119</v>
      </c>
      <c r="C21" s="140">
        <v>18</v>
      </c>
      <c r="D21" s="141">
        <v>18</v>
      </c>
      <c r="E21" s="141">
        <v>18</v>
      </c>
      <c r="F21" s="141"/>
      <c r="G21" s="135"/>
      <c r="H21" s="135"/>
      <c r="I21" s="135"/>
      <c r="J21" s="135"/>
      <c r="K21" s="135"/>
      <c r="L21" s="135"/>
      <c r="M21" s="135"/>
      <c r="N21" s="135"/>
      <c r="O21" s="135"/>
    </row>
    <row r="22" ht="16.5" customHeight="1" spans="1:15">
      <c r="A22" s="201" t="s">
        <v>120</v>
      </c>
      <c r="B22" s="201" t="s">
        <v>121</v>
      </c>
      <c r="C22" s="140">
        <v>18</v>
      </c>
      <c r="D22" s="141">
        <v>18</v>
      </c>
      <c r="E22" s="141">
        <v>18</v>
      </c>
      <c r="F22" s="141"/>
      <c r="G22" s="135"/>
      <c r="H22" s="135"/>
      <c r="I22" s="135"/>
      <c r="J22" s="135"/>
      <c r="K22" s="135"/>
      <c r="L22" s="135"/>
      <c r="M22" s="135"/>
      <c r="N22" s="135"/>
      <c r="O22" s="135"/>
    </row>
    <row r="23" ht="16.5" customHeight="1" spans="1:15">
      <c r="A23" s="201" t="s">
        <v>122</v>
      </c>
      <c r="B23" s="201" t="s">
        <v>123</v>
      </c>
      <c r="C23" s="140">
        <v>18</v>
      </c>
      <c r="D23" s="141">
        <v>18</v>
      </c>
      <c r="E23" s="141">
        <v>18</v>
      </c>
      <c r="F23" s="141"/>
      <c r="G23" s="135"/>
      <c r="H23" s="135"/>
      <c r="I23" s="135"/>
      <c r="J23" s="135"/>
      <c r="K23" s="135"/>
      <c r="L23" s="135"/>
      <c r="M23" s="135"/>
      <c r="N23" s="135"/>
      <c r="O23" s="135"/>
    </row>
    <row r="24" ht="17.25" customHeight="1" spans="1:15">
      <c r="A24" s="202" t="s">
        <v>124</v>
      </c>
      <c r="B24" s="203" t="s">
        <v>124</v>
      </c>
      <c r="C24" s="204">
        <f>C7+C11+C16+C21</f>
        <v>324.9347</v>
      </c>
      <c r="D24" s="204">
        <f>D7+D11+D16+D21</f>
        <v>324.9347</v>
      </c>
      <c r="E24" s="204">
        <f>E7+E11+E16+E21</f>
        <v>238.76</v>
      </c>
      <c r="F24" s="204">
        <f>F7+F11+F16+F21</f>
        <v>86.1747</v>
      </c>
      <c r="G24" s="205"/>
      <c r="H24" s="205"/>
      <c r="I24" s="205" t="s">
        <v>77</v>
      </c>
      <c r="J24" s="205"/>
      <c r="K24" s="205" t="s">
        <v>77</v>
      </c>
      <c r="L24" s="205" t="s">
        <v>77</v>
      </c>
      <c r="M24" s="205" t="s">
        <v>77</v>
      </c>
      <c r="N24" s="205" t="s">
        <v>77</v>
      </c>
      <c r="O24" s="205" t="s">
        <v>77</v>
      </c>
    </row>
  </sheetData>
  <mergeCells count="11">
    <mergeCell ref="A2:O2"/>
    <mergeCell ref="A3:L3"/>
    <mergeCell ref="D4:F4"/>
    <mergeCell ref="J4:O4"/>
    <mergeCell ref="A24:B24"/>
    <mergeCell ref="A4:A5"/>
    <mergeCell ref="B4:B5"/>
    <mergeCell ref="C4:C5"/>
    <mergeCell ref="G4:G5"/>
    <mergeCell ref="H4:H5"/>
    <mergeCell ref="I4:I5"/>
  </mergeCells>
  <printOptions horizontalCentered="1"/>
  <pageMargins left="0.393055555555556" right="0.393055555555556" top="0.511805555555556" bottom="0.511805555555556" header="0.314583333333333" footer="0.314583333333333"/>
  <pageSetup paperSize="9" scale="59" orientation="landscape" horizontalDpi="600" verticalDpi="600"/>
  <headerFooter>
    <oddFooter>&amp;C&amp;"-"&amp;16- &amp;P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5"/>
  <sheetViews>
    <sheetView zoomScaleSheetLayoutView="60" workbookViewId="0">
      <pane xSplit="4" ySplit="6" topLeftCell="E7" activePane="bottomRight" state="frozen"/>
      <selection/>
      <selection pane="topRight"/>
      <selection pane="bottomLeft"/>
      <selection pane="bottomRight" activeCell="F18" sqref="F18"/>
    </sheetView>
  </sheetViews>
  <sheetFormatPr defaultColWidth="9.14285714285714" defaultRowHeight="14.25" customHeight="1" outlineLevelCol="3"/>
  <cols>
    <col min="1" max="1" width="49.2857142857143" style="23" customWidth="1"/>
    <col min="2" max="2" width="38.8571428571429" style="23" customWidth="1"/>
    <col min="3" max="3" width="48.5714285714286" style="23" customWidth="1"/>
    <col min="4" max="4" width="36.4285714285714" style="23" customWidth="1"/>
    <col min="5" max="5" width="9.14285714285714" style="24" customWidth="1"/>
    <col min="6" max="16384" width="9.14285714285714" style="24"/>
  </cols>
  <sheetData>
    <row r="1" customHeight="1" spans="1:4">
      <c r="A1" s="178"/>
      <c r="B1" s="178"/>
      <c r="C1" s="178"/>
      <c r="D1" s="82" t="s">
        <v>125</v>
      </c>
    </row>
    <row r="2" ht="31.5" customHeight="1" spans="1:4">
      <c r="A2" s="26" t="s">
        <v>126</v>
      </c>
      <c r="B2" s="179"/>
      <c r="C2" s="179"/>
      <c r="D2" s="179"/>
    </row>
    <row r="3" ht="17.25" customHeight="1" spans="1:4">
      <c r="A3" s="110" t="s">
        <v>3</v>
      </c>
      <c r="B3" s="180"/>
      <c r="C3" s="180"/>
      <c r="D3" s="83" t="s">
        <v>4</v>
      </c>
    </row>
    <row r="4" ht="19.5" customHeight="1" spans="1:4">
      <c r="A4" s="47" t="s">
        <v>5</v>
      </c>
      <c r="B4" s="113"/>
      <c r="C4" s="47" t="s">
        <v>6</v>
      </c>
      <c r="D4" s="113"/>
    </row>
    <row r="5" ht="21.75" customHeight="1" spans="1:4">
      <c r="A5" s="46" t="s">
        <v>7</v>
      </c>
      <c r="B5" s="181" t="s">
        <v>8</v>
      </c>
      <c r="C5" s="46" t="s">
        <v>127</v>
      </c>
      <c r="D5" s="181" t="s">
        <v>8</v>
      </c>
    </row>
    <row r="6" ht="17.25" customHeight="1" spans="1:4">
      <c r="A6" s="49"/>
      <c r="B6" s="96"/>
      <c r="C6" s="49"/>
      <c r="D6" s="96"/>
    </row>
    <row r="7" ht="17.25" customHeight="1" spans="1:4">
      <c r="A7" s="182" t="s">
        <v>128</v>
      </c>
      <c r="B7" s="183">
        <v>324.9347</v>
      </c>
      <c r="C7" s="184" t="s">
        <v>129</v>
      </c>
      <c r="D7" s="183">
        <v>324.9347</v>
      </c>
    </row>
    <row r="8" ht="17.25" customHeight="1" spans="1:4">
      <c r="A8" s="185" t="s">
        <v>130</v>
      </c>
      <c r="B8" s="183">
        <v>324.9347</v>
      </c>
      <c r="C8" s="184" t="s">
        <v>131</v>
      </c>
      <c r="D8" s="183">
        <v>233.9947</v>
      </c>
    </row>
    <row r="9" ht="17.25" customHeight="1" spans="1:4">
      <c r="A9" s="185" t="s">
        <v>132</v>
      </c>
      <c r="B9" s="140"/>
      <c r="C9" s="184" t="s">
        <v>133</v>
      </c>
      <c r="D9" s="183"/>
    </row>
    <row r="10" ht="17.25" customHeight="1" spans="1:4">
      <c r="A10" s="185" t="s">
        <v>134</v>
      </c>
      <c r="B10" s="140"/>
      <c r="C10" s="184" t="s">
        <v>135</v>
      </c>
      <c r="D10" s="183"/>
    </row>
    <row r="11" ht="17.25" customHeight="1" spans="1:4">
      <c r="A11" s="185" t="s">
        <v>136</v>
      </c>
      <c r="B11" s="140"/>
      <c r="C11" s="184" t="s">
        <v>137</v>
      </c>
      <c r="D11" s="183"/>
    </row>
    <row r="12" ht="17.25" customHeight="1" spans="1:4">
      <c r="A12" s="185" t="s">
        <v>130</v>
      </c>
      <c r="B12" s="140"/>
      <c r="C12" s="184" t="s">
        <v>138</v>
      </c>
      <c r="D12" s="183"/>
    </row>
    <row r="13" ht="17.25" customHeight="1" spans="1:4">
      <c r="A13" s="185" t="s">
        <v>132</v>
      </c>
      <c r="B13" s="186"/>
      <c r="C13" s="184" t="s">
        <v>139</v>
      </c>
      <c r="D13" s="187"/>
    </row>
    <row r="14" ht="17.25" customHeight="1" spans="1:4">
      <c r="A14" s="185" t="s">
        <v>134</v>
      </c>
      <c r="B14" s="186"/>
      <c r="C14" s="184" t="s">
        <v>140</v>
      </c>
      <c r="D14" s="187"/>
    </row>
    <row r="15" ht="17.25" customHeight="1" spans="1:4">
      <c r="A15" s="185"/>
      <c r="B15" s="186"/>
      <c r="C15" s="184" t="s">
        <v>141</v>
      </c>
      <c r="D15" s="187">
        <v>46.12</v>
      </c>
    </row>
    <row r="16" ht="17.25" customHeight="1" spans="1:4">
      <c r="A16" s="185"/>
      <c r="B16" s="140"/>
      <c r="C16" s="184" t="s">
        <v>142</v>
      </c>
      <c r="D16" s="187">
        <v>26.82</v>
      </c>
    </row>
    <row r="17" ht="17.25" customHeight="1" spans="1:4">
      <c r="A17" s="185"/>
      <c r="B17" s="188"/>
      <c r="C17" s="184" t="s">
        <v>143</v>
      </c>
      <c r="D17" s="187"/>
    </row>
    <row r="18" ht="17.25" customHeight="1" spans="1:4">
      <c r="A18" s="189"/>
      <c r="B18" s="188"/>
      <c r="C18" s="184" t="s">
        <v>144</v>
      </c>
      <c r="D18" s="187"/>
    </row>
    <row r="19" ht="17.25" customHeight="1" spans="1:4">
      <c r="A19" s="189"/>
      <c r="B19" s="190"/>
      <c r="C19" s="184" t="s">
        <v>145</v>
      </c>
      <c r="D19" s="187"/>
    </row>
    <row r="20" ht="17.25" customHeight="1" spans="1:4">
      <c r="A20" s="190"/>
      <c r="B20" s="190"/>
      <c r="C20" s="184" t="s">
        <v>146</v>
      </c>
      <c r="D20" s="187"/>
    </row>
    <row r="21" ht="17.25" customHeight="1" spans="1:4">
      <c r="A21" s="190"/>
      <c r="B21" s="190"/>
      <c r="C21" s="184" t="s">
        <v>147</v>
      </c>
      <c r="D21" s="187"/>
    </row>
    <row r="22" ht="17.25" customHeight="1" spans="1:4">
      <c r="A22" s="190"/>
      <c r="B22" s="190"/>
      <c r="C22" s="184" t="s">
        <v>148</v>
      </c>
      <c r="D22" s="187"/>
    </row>
    <row r="23" ht="17.25" customHeight="1" spans="1:4">
      <c r="A23" s="190"/>
      <c r="B23" s="190"/>
      <c r="C23" s="184" t="s">
        <v>149</v>
      </c>
      <c r="D23" s="187"/>
    </row>
    <row r="24" ht="17.25" customHeight="1" spans="1:4">
      <c r="A24" s="190"/>
      <c r="B24" s="190"/>
      <c r="C24" s="184" t="s">
        <v>150</v>
      </c>
      <c r="D24" s="187"/>
    </row>
    <row r="25" ht="17.25" customHeight="1" spans="1:4">
      <c r="A25" s="190"/>
      <c r="B25" s="190"/>
      <c r="C25" s="184" t="s">
        <v>151</v>
      </c>
      <c r="D25" s="187"/>
    </row>
    <row r="26" ht="17.25" customHeight="1" spans="1:4">
      <c r="A26" s="190"/>
      <c r="B26" s="190"/>
      <c r="C26" s="184" t="s">
        <v>152</v>
      </c>
      <c r="D26" s="187">
        <v>18</v>
      </c>
    </row>
    <row r="27" ht="17.25" customHeight="1" spans="1:4">
      <c r="A27" s="190"/>
      <c r="B27" s="190"/>
      <c r="C27" s="184" t="s">
        <v>153</v>
      </c>
      <c r="D27" s="186"/>
    </row>
    <row r="28" ht="17.25" customHeight="1" spans="1:4">
      <c r="A28" s="190"/>
      <c r="B28" s="190"/>
      <c r="C28" s="184" t="s">
        <v>154</v>
      </c>
      <c r="D28" s="186"/>
    </row>
    <row r="29" ht="17.25" customHeight="1" spans="1:4">
      <c r="A29" s="190"/>
      <c r="B29" s="190"/>
      <c r="C29" s="184" t="s">
        <v>155</v>
      </c>
      <c r="D29" s="186"/>
    </row>
    <row r="30" ht="17.25" customHeight="1" spans="1:4">
      <c r="A30" s="190"/>
      <c r="B30" s="190"/>
      <c r="C30" s="184" t="s">
        <v>156</v>
      </c>
      <c r="D30" s="186"/>
    </row>
    <row r="31" ht="17.25" customHeight="1" spans="1:4">
      <c r="A31" s="190"/>
      <c r="B31" s="190"/>
      <c r="C31" s="184" t="s">
        <v>157</v>
      </c>
      <c r="D31" s="186"/>
    </row>
    <row r="32" ht="17.25" customHeight="1" spans="1:4">
      <c r="A32" s="190"/>
      <c r="B32" s="190"/>
      <c r="C32" s="184" t="s">
        <v>158</v>
      </c>
      <c r="D32" s="186"/>
    </row>
    <row r="33" ht="17.25" customHeight="1" spans="1:4">
      <c r="A33" s="190"/>
      <c r="B33" s="190"/>
      <c r="C33" s="184" t="s">
        <v>159</v>
      </c>
      <c r="D33" s="186"/>
    </row>
    <row r="34" customHeight="1" spans="1:4">
      <c r="A34" s="191"/>
      <c r="B34" s="188"/>
      <c r="C34" s="189" t="s">
        <v>160</v>
      </c>
      <c r="D34" s="188"/>
    </row>
    <row r="35" ht="17.25" customHeight="1" spans="1:4">
      <c r="A35" s="192" t="s">
        <v>161</v>
      </c>
      <c r="B35" s="193">
        <v>324.93</v>
      </c>
      <c r="C35" s="191" t="s">
        <v>54</v>
      </c>
      <c r="D35" s="194">
        <v>324.93</v>
      </c>
    </row>
  </sheetData>
  <mergeCells count="8">
    <mergeCell ref="A2:D2"/>
    <mergeCell ref="A3:B3"/>
    <mergeCell ref="A4:B4"/>
    <mergeCell ref="C4:D4"/>
    <mergeCell ref="A5:A6"/>
    <mergeCell ref="B5:B6"/>
    <mergeCell ref="C5:C6"/>
    <mergeCell ref="D5:D6"/>
  </mergeCells>
  <printOptions horizontalCentered="1"/>
  <pageMargins left="0.393055555555556" right="0.393055555555556" top="0.511805555555556" bottom="0.511805555555556" header="0.314583333333333" footer="0.314583333333333"/>
  <pageSetup paperSize="9" scale="81" orientation="landscape" horizontalDpi="600" verticalDpi="600"/>
  <headerFooter>
    <oddFooter>&amp;C&amp;"-"&amp;16- &amp;P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4"/>
  <sheetViews>
    <sheetView zoomScaleSheetLayoutView="60" workbookViewId="0">
      <selection activeCell="I18" sqref="I18"/>
    </sheetView>
  </sheetViews>
  <sheetFormatPr defaultColWidth="9.14285714285714" defaultRowHeight="14.25" customHeight="1" outlineLevelCol="6"/>
  <cols>
    <col min="1" max="1" width="20.1428571428571" style="104" customWidth="1"/>
    <col min="2" max="2" width="44" style="104" customWidth="1"/>
    <col min="3" max="3" width="24.2857142857143" style="37" customWidth="1"/>
    <col min="4" max="4" width="16.5714285714286" style="37" customWidth="1"/>
    <col min="5" max="7" width="24.2857142857143" style="37" customWidth="1"/>
    <col min="8" max="8" width="9.14285714285714" style="37" customWidth="1"/>
    <col min="9" max="16384" width="9.14285714285714" style="37"/>
  </cols>
  <sheetData>
    <row r="1" ht="12" customHeight="1" spans="1:7">
      <c r="D1" s="167"/>
      <c r="F1" s="39"/>
      <c r="G1" s="39" t="s">
        <v>162</v>
      </c>
    </row>
    <row r="2" ht="39" customHeight="1" spans="1:7">
      <c r="A2" s="109" t="s">
        <v>163</v>
      </c>
      <c r="B2" s="109"/>
      <c r="C2" s="109"/>
      <c r="D2" s="109"/>
      <c r="E2" s="109"/>
      <c r="F2" s="109"/>
      <c r="G2" s="109"/>
    </row>
    <row r="3" ht="18" customHeight="1" spans="1:7">
      <c r="A3" s="110" t="s">
        <v>3</v>
      </c>
      <c r="F3" s="107"/>
      <c r="G3" s="107" t="s">
        <v>4</v>
      </c>
    </row>
    <row r="4" ht="20.25" customHeight="1" spans="1:7">
      <c r="A4" s="168" t="s">
        <v>164</v>
      </c>
      <c r="B4" s="169"/>
      <c r="C4" s="135" t="s">
        <v>59</v>
      </c>
      <c r="D4" s="48" t="s">
        <v>83</v>
      </c>
      <c r="E4" s="48"/>
      <c r="F4" s="113"/>
      <c r="G4" s="170" t="s">
        <v>84</v>
      </c>
    </row>
    <row r="5" ht="20.25" customHeight="1" spans="1:7">
      <c r="A5" s="115" t="s">
        <v>80</v>
      </c>
      <c r="B5" s="171" t="s">
        <v>81</v>
      </c>
      <c r="C5" s="135"/>
      <c r="D5" s="113" t="s">
        <v>61</v>
      </c>
      <c r="E5" s="53" t="s">
        <v>165</v>
      </c>
      <c r="F5" s="53" t="s">
        <v>166</v>
      </c>
      <c r="G5" s="98"/>
    </row>
    <row r="6" ht="13.5" customHeight="1" spans="1:7">
      <c r="A6" s="115" t="s">
        <v>167</v>
      </c>
      <c r="B6" s="115" t="s">
        <v>168</v>
      </c>
      <c r="C6" s="172" t="s">
        <v>169</v>
      </c>
      <c r="D6" s="115" t="s">
        <v>170</v>
      </c>
      <c r="E6" s="115" t="s">
        <v>171</v>
      </c>
      <c r="F6" s="115" t="s">
        <v>172</v>
      </c>
      <c r="G6" s="115" t="s">
        <v>173</v>
      </c>
    </row>
    <row r="7" ht="13.5" customHeight="1" spans="1:7">
      <c r="A7" s="32" t="s">
        <v>90</v>
      </c>
      <c r="B7" s="32" t="s">
        <v>91</v>
      </c>
      <c r="C7" s="173">
        <v>233.9947</v>
      </c>
      <c r="D7" s="174">
        <v>147.82</v>
      </c>
      <c r="E7" s="174">
        <v>130.8916</v>
      </c>
      <c r="F7" s="174">
        <v>16.9284</v>
      </c>
      <c r="G7" s="174">
        <v>86.1747</v>
      </c>
    </row>
    <row r="8" ht="13.5" customHeight="1" spans="1:7">
      <c r="A8" s="32" t="s">
        <v>92</v>
      </c>
      <c r="B8" s="32" t="s">
        <v>93</v>
      </c>
      <c r="C8" s="173">
        <v>233.9947</v>
      </c>
      <c r="D8" s="174">
        <v>147.82</v>
      </c>
      <c r="E8" s="174">
        <v>130.8916</v>
      </c>
      <c r="F8" s="174">
        <v>16.9284</v>
      </c>
      <c r="G8" s="174">
        <v>86.1747</v>
      </c>
    </row>
    <row r="9" ht="13.5" customHeight="1" spans="1:7">
      <c r="A9" s="32" t="s">
        <v>94</v>
      </c>
      <c r="B9" s="32" t="s">
        <v>95</v>
      </c>
      <c r="C9" s="173">
        <v>147.82</v>
      </c>
      <c r="D9" s="174">
        <v>147.82</v>
      </c>
      <c r="E9" s="174">
        <v>130.8916</v>
      </c>
      <c r="F9" s="174">
        <v>16.9284</v>
      </c>
      <c r="G9" s="174"/>
    </row>
    <row r="10" ht="13.5" customHeight="1" spans="1:7">
      <c r="A10" s="32" t="s">
        <v>96</v>
      </c>
      <c r="B10" s="32" t="s">
        <v>97</v>
      </c>
      <c r="C10" s="173">
        <v>86.1747</v>
      </c>
      <c r="D10" s="174"/>
      <c r="E10" s="174"/>
      <c r="F10" s="174"/>
      <c r="G10" s="174">
        <v>86.1747</v>
      </c>
    </row>
    <row r="11" ht="13.5" customHeight="1" spans="1:7">
      <c r="A11" s="32" t="s">
        <v>98</v>
      </c>
      <c r="B11" s="32" t="s">
        <v>99</v>
      </c>
      <c r="C11" s="173">
        <v>46.12</v>
      </c>
      <c r="D11" s="174">
        <v>46.12</v>
      </c>
      <c r="E11" s="174">
        <v>43.94</v>
      </c>
      <c r="F11" s="174">
        <v>2.18</v>
      </c>
      <c r="G11" s="174"/>
    </row>
    <row r="12" ht="13.5" customHeight="1" spans="1:7">
      <c r="A12" s="32" t="s">
        <v>100</v>
      </c>
      <c r="B12" s="32" t="s">
        <v>101</v>
      </c>
      <c r="C12" s="173">
        <v>46.12</v>
      </c>
      <c r="D12" s="174">
        <v>46.12</v>
      </c>
      <c r="E12" s="174">
        <v>43.94</v>
      </c>
      <c r="F12" s="174">
        <v>2.18</v>
      </c>
      <c r="G12" s="174"/>
    </row>
    <row r="13" ht="13.5" customHeight="1" spans="1:7">
      <c r="A13" s="32" t="s">
        <v>102</v>
      </c>
      <c r="B13" s="32" t="s">
        <v>103</v>
      </c>
      <c r="C13" s="173">
        <v>19.82</v>
      </c>
      <c r="D13" s="174">
        <v>19.82</v>
      </c>
      <c r="E13" s="174">
        <v>17.64</v>
      </c>
      <c r="F13" s="174">
        <v>2.18</v>
      </c>
      <c r="G13" s="174"/>
    </row>
    <row r="14" ht="13.5" customHeight="1" spans="1:7">
      <c r="A14" s="32" t="s">
        <v>104</v>
      </c>
      <c r="B14" s="32" t="s">
        <v>105</v>
      </c>
      <c r="C14" s="173">
        <v>20</v>
      </c>
      <c r="D14" s="174">
        <v>20</v>
      </c>
      <c r="E14" s="174">
        <v>20</v>
      </c>
      <c r="F14" s="174"/>
      <c r="G14" s="174"/>
    </row>
    <row r="15" ht="13.5" customHeight="1" spans="1:7">
      <c r="A15" s="32" t="s">
        <v>106</v>
      </c>
      <c r="B15" s="32" t="s">
        <v>107</v>
      </c>
      <c r="C15" s="173">
        <v>6.3</v>
      </c>
      <c r="D15" s="174">
        <v>6.3</v>
      </c>
      <c r="E15" s="174">
        <v>6.3</v>
      </c>
      <c r="F15" s="174"/>
      <c r="G15" s="174"/>
    </row>
    <row r="16" ht="13.5" customHeight="1" spans="1:7">
      <c r="A16" s="32" t="s">
        <v>108</v>
      </c>
      <c r="B16" s="32" t="s">
        <v>109</v>
      </c>
      <c r="C16" s="173">
        <v>26.82</v>
      </c>
      <c r="D16" s="174">
        <v>26.82</v>
      </c>
      <c r="E16" s="174">
        <v>26.82</v>
      </c>
      <c r="F16" s="174"/>
      <c r="G16" s="174"/>
    </row>
    <row r="17" ht="13.5" customHeight="1" spans="1:7">
      <c r="A17" s="32" t="s">
        <v>110</v>
      </c>
      <c r="B17" s="32" t="s">
        <v>111</v>
      </c>
      <c r="C17" s="173">
        <v>26.82</v>
      </c>
      <c r="D17" s="174">
        <v>26.82</v>
      </c>
      <c r="E17" s="174">
        <v>26.82</v>
      </c>
      <c r="F17" s="174"/>
      <c r="G17" s="174"/>
    </row>
    <row r="18" ht="13.5" customHeight="1" spans="1:7">
      <c r="A18" s="32" t="s">
        <v>112</v>
      </c>
      <c r="B18" s="32" t="s">
        <v>113</v>
      </c>
      <c r="C18" s="173">
        <v>15</v>
      </c>
      <c r="D18" s="174">
        <v>15</v>
      </c>
      <c r="E18" s="174">
        <v>15</v>
      </c>
      <c r="F18" s="174"/>
      <c r="G18" s="174"/>
    </row>
    <row r="19" ht="13.5" customHeight="1" spans="1:7">
      <c r="A19" s="32" t="s">
        <v>114</v>
      </c>
      <c r="B19" s="32" t="s">
        <v>115</v>
      </c>
      <c r="C19" s="173">
        <v>10</v>
      </c>
      <c r="D19" s="174">
        <v>10</v>
      </c>
      <c r="E19" s="174">
        <v>10</v>
      </c>
      <c r="F19" s="174"/>
      <c r="G19" s="174"/>
    </row>
    <row r="20" ht="13.5" customHeight="1" spans="1:7">
      <c r="A20" s="32" t="s">
        <v>116</v>
      </c>
      <c r="B20" s="32" t="s">
        <v>117</v>
      </c>
      <c r="C20" s="173">
        <v>1.82</v>
      </c>
      <c r="D20" s="174">
        <v>1.82</v>
      </c>
      <c r="E20" s="174">
        <v>1.82</v>
      </c>
      <c r="F20" s="174"/>
      <c r="G20" s="174"/>
    </row>
    <row r="21" ht="13.5" customHeight="1" spans="1:7">
      <c r="A21" s="32" t="s">
        <v>118</v>
      </c>
      <c r="B21" s="32" t="s">
        <v>119</v>
      </c>
      <c r="C21" s="173">
        <v>18</v>
      </c>
      <c r="D21" s="174">
        <v>18</v>
      </c>
      <c r="E21" s="174">
        <v>18</v>
      </c>
      <c r="F21" s="174"/>
      <c r="G21" s="174"/>
    </row>
    <row r="22" ht="13.5" customHeight="1" spans="1:7">
      <c r="A22" s="32" t="s">
        <v>120</v>
      </c>
      <c r="B22" s="32" t="s">
        <v>121</v>
      </c>
      <c r="C22" s="173">
        <v>18</v>
      </c>
      <c r="D22" s="174">
        <v>18</v>
      </c>
      <c r="E22" s="174">
        <v>18</v>
      </c>
      <c r="F22" s="174"/>
      <c r="G22" s="174"/>
    </row>
    <row r="23" ht="13.5" customHeight="1" spans="1:7">
      <c r="A23" s="32" t="s">
        <v>122</v>
      </c>
      <c r="B23" s="32" t="s">
        <v>123</v>
      </c>
      <c r="C23" s="173">
        <v>18</v>
      </c>
      <c r="D23" s="174">
        <v>18</v>
      </c>
      <c r="E23" s="174">
        <v>18</v>
      </c>
      <c r="F23" s="174"/>
      <c r="G23" s="174"/>
    </row>
    <row r="24" ht="18" customHeight="1" spans="1:7">
      <c r="A24" s="175" t="s">
        <v>124</v>
      </c>
      <c r="B24" s="176" t="s">
        <v>124</v>
      </c>
      <c r="C24" s="177">
        <f>C7+C11+C16+C21</f>
        <v>324.9347</v>
      </c>
      <c r="D24" s="177">
        <f>D7+D11+D16+D21</f>
        <v>238.76</v>
      </c>
      <c r="E24" s="177">
        <f>E7+E11+E16+E21</f>
        <v>219.6516</v>
      </c>
      <c r="F24" s="177">
        <f>F7+F11+F16+F21</f>
        <v>19.1084</v>
      </c>
      <c r="G24" s="177">
        <f>G7+G11+G16+G21</f>
        <v>86.1747</v>
      </c>
    </row>
  </sheetData>
  <mergeCells count="7">
    <mergeCell ref="A2:G2"/>
    <mergeCell ref="A3:E3"/>
    <mergeCell ref="A4:B4"/>
    <mergeCell ref="D4:F4"/>
    <mergeCell ref="A24:B24"/>
    <mergeCell ref="C4:C5"/>
    <mergeCell ref="G4:G5"/>
  </mergeCells>
  <printOptions horizontalCentered="1"/>
  <pageMargins left="0.393055555555556" right="0.393055555555556" top="0.511805555555556" bottom="0.511805555555556" header="0.314583333333333" footer="0.314583333333333"/>
  <pageSetup paperSize="9" scale="79" orientation="landscape" horizontalDpi="600" verticalDpi="600"/>
  <headerFooter>
    <oddFooter>&amp;C&amp;"-"&amp;16- &amp;P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13"/>
  <sheetViews>
    <sheetView zoomScaleSheetLayoutView="60" workbookViewId="0">
      <selection activeCell="A8" sqref="A8:F13"/>
    </sheetView>
  </sheetViews>
  <sheetFormatPr defaultColWidth="9.14285714285714" defaultRowHeight="14.25" outlineLevelCol="5"/>
  <cols>
    <col min="1" max="2" width="27.4285714285714" style="156" customWidth="1"/>
    <col min="3" max="3" width="17.2857142857143" style="157" customWidth="1"/>
    <col min="4" max="5" width="26.2857142857143" style="158" customWidth="1"/>
    <col min="6" max="6" width="18.7142857142857" style="158" customWidth="1"/>
    <col min="7" max="7" width="9.14285714285714" style="37" customWidth="1"/>
    <col min="8" max="16384" width="9.14285714285714" style="37"/>
  </cols>
  <sheetData>
    <row r="1" ht="12" customHeight="1" spans="1:6">
      <c r="A1" s="159"/>
      <c r="B1" s="159"/>
      <c r="C1" s="44"/>
      <c r="D1" s="37"/>
      <c r="E1" s="37"/>
      <c r="F1" s="160" t="s">
        <v>174</v>
      </c>
    </row>
    <row r="2" ht="39" customHeight="1" spans="1:6">
      <c r="A2" s="109" t="s">
        <v>175</v>
      </c>
      <c r="B2" s="109"/>
      <c r="C2" s="109"/>
      <c r="D2" s="109"/>
      <c r="E2" s="109"/>
      <c r="F2" s="109"/>
    </row>
    <row r="3" ht="18" customHeight="1" spans="1:6">
      <c r="A3" s="110" t="s">
        <v>3</v>
      </c>
      <c r="B3" s="159"/>
      <c r="C3" s="44"/>
      <c r="D3" s="37"/>
      <c r="E3" s="37"/>
      <c r="F3" s="160" t="s">
        <v>176</v>
      </c>
    </row>
    <row r="4" s="155" customFormat="1" ht="20.25" customHeight="1" spans="1:6">
      <c r="A4" s="161" t="s">
        <v>177</v>
      </c>
      <c r="B4" s="46" t="s">
        <v>178</v>
      </c>
      <c r="C4" s="47" t="s">
        <v>179</v>
      </c>
      <c r="D4" s="48"/>
      <c r="E4" s="113"/>
      <c r="F4" s="46" t="s">
        <v>180</v>
      </c>
    </row>
    <row r="5" s="155" customFormat="1" ht="20.25" customHeight="1" spans="1:6">
      <c r="A5" s="96"/>
      <c r="B5" s="49"/>
      <c r="C5" s="53" t="s">
        <v>61</v>
      </c>
      <c r="D5" s="53" t="s">
        <v>181</v>
      </c>
      <c r="E5" s="53" t="s">
        <v>182</v>
      </c>
      <c r="F5" s="49"/>
    </row>
    <row r="6" s="155" customFormat="1" ht="20.25" customHeight="1" spans="1:6">
      <c r="A6" s="162">
        <v>1</v>
      </c>
      <c r="B6" s="162">
        <v>2</v>
      </c>
      <c r="C6" s="163">
        <v>3</v>
      </c>
      <c r="D6" s="162">
        <v>4</v>
      </c>
      <c r="E6" s="162">
        <v>5</v>
      </c>
      <c r="F6" s="162">
        <v>6</v>
      </c>
    </row>
    <row r="7" ht="20.25" customHeight="1" spans="1:6">
      <c r="A7" s="140">
        <v>0.5</v>
      </c>
      <c r="B7" s="140"/>
      <c r="C7" s="164"/>
      <c r="D7" s="140"/>
      <c r="E7" s="140"/>
      <c r="F7" s="140">
        <v>0.5</v>
      </c>
    </row>
    <row r="8" ht="12.75" spans="1:6">
      <c r="A8" s="165" t="s">
        <v>183</v>
      </c>
      <c r="B8" s="166"/>
      <c r="C8" s="166"/>
      <c r="D8" s="166"/>
      <c r="E8" s="166"/>
      <c r="F8" s="166"/>
    </row>
    <row r="9" ht="12.75" spans="1:6">
      <c r="A9" s="166"/>
      <c r="B9" s="166"/>
      <c r="C9" s="166"/>
      <c r="D9" s="166"/>
      <c r="E9" s="166"/>
      <c r="F9" s="166"/>
    </row>
    <row r="10" ht="12.75" spans="1:6">
      <c r="A10" s="166"/>
      <c r="B10" s="166"/>
      <c r="C10" s="166"/>
      <c r="D10" s="166"/>
      <c r="E10" s="166"/>
      <c r="F10" s="166"/>
    </row>
    <row r="11" ht="12.75" spans="1:6">
      <c r="A11" s="166"/>
      <c r="B11" s="166"/>
      <c r="C11" s="166"/>
      <c r="D11" s="166"/>
      <c r="E11" s="166"/>
      <c r="F11" s="166"/>
    </row>
    <row r="12" ht="12.75" spans="1:6">
      <c r="A12" s="166"/>
      <c r="B12" s="166"/>
      <c r="C12" s="166"/>
      <c r="D12" s="166"/>
      <c r="E12" s="166"/>
      <c r="F12" s="166"/>
    </row>
    <row r="13" ht="48" customHeight="1" spans="1:6">
      <c r="A13" s="166"/>
      <c r="B13" s="166"/>
      <c r="C13" s="166"/>
      <c r="D13" s="166"/>
      <c r="E13" s="166"/>
      <c r="F13" s="166"/>
    </row>
  </sheetData>
  <mergeCells count="7">
    <mergeCell ref="A2:F2"/>
    <mergeCell ref="A3:D3"/>
    <mergeCell ref="C4:E4"/>
    <mergeCell ref="A4:A5"/>
    <mergeCell ref="B4:B5"/>
    <mergeCell ref="F4:F5"/>
    <mergeCell ref="A8:F13"/>
  </mergeCells>
  <printOptions horizontalCentered="1"/>
  <pageMargins left="0.393055555555556" right="0.393055555555556" top="0.511805555555556" bottom="0.511805555555556" header="0.314583333333333" footer="0.314583333333333"/>
  <pageSetup paperSize="9" scale="99" orientation="landscape" horizontalDpi="600" verticalDpi="600"/>
  <headerFooter>
    <oddFooter>&amp;C&amp;"-"&amp;16- &amp;P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X37"/>
  <sheetViews>
    <sheetView zoomScaleSheetLayoutView="60" workbookViewId="0">
      <selection activeCell="I30" sqref="I30"/>
    </sheetView>
  </sheetViews>
  <sheetFormatPr defaultColWidth="9.14285714285714" defaultRowHeight="14.25" customHeight="1"/>
  <cols>
    <col min="1" max="1" width="41.1428571428571" style="104"/>
    <col min="2" max="2" width="20.8571428571429" style="104"/>
    <col min="3" max="3" width="21.8571428571429" style="104"/>
    <col min="4" max="4" width="15.1428571428571" style="104"/>
    <col min="5" max="5" width="31.5714285714286" style="104"/>
    <col min="6" max="6" width="20" style="104"/>
    <col min="7" max="7" width="27.7142857142857" style="104"/>
    <col min="8" max="8" width="15.7142857142857" style="44" customWidth="1"/>
    <col min="9" max="9" width="18.7142857142857" style="44" customWidth="1"/>
    <col min="10" max="10" width="14.5714285714286" style="44" customWidth="1"/>
    <col min="11" max="24" width="12.1428571428571" style="44" customWidth="1"/>
    <col min="25" max="25" width="9.14285714285714" style="37" customWidth="1"/>
    <col min="26" max="16384" width="9.14285714285714" style="37"/>
  </cols>
  <sheetData>
    <row r="1" ht="12" customHeight="1" spans="1:24">
      <c r="X1" s="147" t="s">
        <v>184</v>
      </c>
    </row>
    <row r="2" ht="39" customHeight="1" spans="1:24">
      <c r="A2" s="109" t="s">
        <v>185</v>
      </c>
      <c r="B2" s="109"/>
      <c r="C2" s="109"/>
      <c r="D2" s="109"/>
      <c r="E2" s="109"/>
      <c r="F2" s="109"/>
      <c r="G2" s="109"/>
      <c r="H2" s="109"/>
      <c r="I2" s="109"/>
      <c r="J2" s="109"/>
      <c r="K2" s="109"/>
      <c r="L2" s="109"/>
      <c r="M2" s="109"/>
      <c r="N2" s="109"/>
      <c r="O2" s="109"/>
      <c r="P2" s="109"/>
      <c r="Q2" s="109"/>
      <c r="R2" s="109"/>
      <c r="S2" s="109"/>
      <c r="T2" s="109"/>
      <c r="U2" s="109"/>
      <c r="V2" s="109"/>
      <c r="W2" s="109"/>
      <c r="X2" s="109"/>
    </row>
    <row r="3" ht="18" customHeight="1" spans="1:24">
      <c r="A3" s="110" t="s">
        <v>3</v>
      </c>
      <c r="H3" s="37"/>
      <c r="I3" s="37"/>
      <c r="J3" s="37"/>
      <c r="K3" s="37"/>
      <c r="L3" s="37"/>
      <c r="M3" s="37"/>
      <c r="N3" s="37"/>
      <c r="O3" s="37"/>
      <c r="P3" s="37"/>
      <c r="Q3" s="37"/>
      <c r="X3" s="43" t="s">
        <v>4</v>
      </c>
    </row>
    <row r="4" ht="13.5" spans="1:24">
      <c r="A4" s="148" t="s">
        <v>186</v>
      </c>
      <c r="B4" s="148" t="s">
        <v>187</v>
      </c>
      <c r="C4" s="148" t="s">
        <v>188</v>
      </c>
      <c r="D4" s="148" t="s">
        <v>189</v>
      </c>
      <c r="E4" s="148" t="s">
        <v>190</v>
      </c>
      <c r="F4" s="148" t="s">
        <v>191</v>
      </c>
      <c r="G4" s="148" t="s">
        <v>192</v>
      </c>
      <c r="H4" s="68" t="s">
        <v>193</v>
      </c>
      <c r="I4" s="68"/>
      <c r="J4" s="68"/>
      <c r="K4" s="68"/>
      <c r="L4" s="68"/>
      <c r="M4" s="68"/>
      <c r="N4" s="68"/>
      <c r="O4" s="68"/>
      <c r="P4" s="68"/>
      <c r="Q4" s="68"/>
      <c r="R4" s="68"/>
      <c r="S4" s="68"/>
      <c r="T4" s="68"/>
      <c r="U4" s="68"/>
      <c r="V4" s="68"/>
      <c r="W4" s="68"/>
      <c r="X4" s="68"/>
    </row>
    <row r="5" ht="13.5" spans="1:24">
      <c r="A5" s="148"/>
      <c r="B5" s="148"/>
      <c r="C5" s="148"/>
      <c r="D5" s="148"/>
      <c r="E5" s="148"/>
      <c r="F5" s="148"/>
      <c r="G5" s="148"/>
      <c r="H5" s="68" t="s">
        <v>194</v>
      </c>
      <c r="I5" s="68" t="s">
        <v>195</v>
      </c>
      <c r="J5" s="68"/>
      <c r="K5" s="68"/>
      <c r="L5" s="68"/>
      <c r="M5" s="68"/>
      <c r="N5" s="68"/>
      <c r="O5" s="135" t="s">
        <v>196</v>
      </c>
      <c r="P5" s="135"/>
      <c r="Q5" s="135"/>
      <c r="R5" s="68" t="s">
        <v>65</v>
      </c>
      <c r="S5" s="68" t="s">
        <v>66</v>
      </c>
      <c r="T5" s="68"/>
      <c r="U5" s="68"/>
      <c r="V5" s="68"/>
      <c r="W5" s="68"/>
      <c r="X5" s="68"/>
    </row>
    <row r="6" ht="13.5" customHeight="1" spans="1:24">
      <c r="A6" s="148"/>
      <c r="B6" s="148"/>
      <c r="C6" s="148"/>
      <c r="D6" s="148"/>
      <c r="E6" s="148"/>
      <c r="F6" s="148"/>
      <c r="G6" s="148"/>
      <c r="H6" s="68"/>
      <c r="I6" s="68" t="s">
        <v>197</v>
      </c>
      <c r="J6" s="68"/>
      <c r="K6" s="68" t="s">
        <v>198</v>
      </c>
      <c r="L6" s="68" t="s">
        <v>199</v>
      </c>
      <c r="M6" s="68" t="s">
        <v>200</v>
      </c>
      <c r="N6" s="68" t="s">
        <v>201</v>
      </c>
      <c r="O6" s="149" t="s">
        <v>62</v>
      </c>
      <c r="P6" s="149" t="s">
        <v>63</v>
      </c>
      <c r="Q6" s="149" t="s">
        <v>64</v>
      </c>
      <c r="R6" s="68"/>
      <c r="S6" s="68" t="s">
        <v>61</v>
      </c>
      <c r="T6" s="68" t="s">
        <v>68</v>
      </c>
      <c r="U6" s="68" t="s">
        <v>69</v>
      </c>
      <c r="V6" s="68" t="s">
        <v>70</v>
      </c>
      <c r="W6" s="68" t="s">
        <v>71</v>
      </c>
      <c r="X6" s="68" t="s">
        <v>72</v>
      </c>
    </row>
    <row r="7" ht="27" spans="1:24">
      <c r="A7" s="148"/>
      <c r="B7" s="148"/>
      <c r="C7" s="148"/>
      <c r="D7" s="148"/>
      <c r="E7" s="148"/>
      <c r="F7" s="148"/>
      <c r="G7" s="148"/>
      <c r="H7" s="68"/>
      <c r="I7" s="68" t="s">
        <v>61</v>
      </c>
      <c r="J7" s="68" t="s">
        <v>202</v>
      </c>
      <c r="K7" s="68"/>
      <c r="L7" s="68"/>
      <c r="M7" s="68"/>
      <c r="N7" s="68"/>
      <c r="O7" s="150"/>
      <c r="P7" s="150"/>
      <c r="Q7" s="150"/>
      <c r="R7" s="68"/>
      <c r="S7" s="68"/>
      <c r="T7" s="68"/>
      <c r="U7" s="68"/>
      <c r="V7" s="68"/>
      <c r="W7" s="68"/>
      <c r="X7" s="68"/>
    </row>
    <row r="8" ht="13.5" customHeight="1" spans="1:24">
      <c r="A8" s="151" t="s">
        <v>167</v>
      </c>
      <c r="B8" s="151" t="s">
        <v>168</v>
      </c>
      <c r="C8" s="151" t="s">
        <v>169</v>
      </c>
      <c r="D8" s="151" t="s">
        <v>170</v>
      </c>
      <c r="E8" s="151" t="s">
        <v>171</v>
      </c>
      <c r="F8" s="151" t="s">
        <v>172</v>
      </c>
      <c r="G8" s="151" t="s">
        <v>173</v>
      </c>
      <c r="H8" s="151" t="s">
        <v>203</v>
      </c>
      <c r="I8" s="151" t="s">
        <v>204</v>
      </c>
      <c r="J8" s="151" t="s">
        <v>205</v>
      </c>
      <c r="K8" s="151" t="s">
        <v>206</v>
      </c>
      <c r="L8" s="151" t="s">
        <v>207</v>
      </c>
      <c r="M8" s="151" t="s">
        <v>208</v>
      </c>
      <c r="N8" s="151" t="s">
        <v>209</v>
      </c>
      <c r="O8" s="151" t="s">
        <v>210</v>
      </c>
      <c r="P8" s="151" t="s">
        <v>211</v>
      </c>
      <c r="Q8" s="151" t="s">
        <v>212</v>
      </c>
      <c r="R8" s="151" t="s">
        <v>213</v>
      </c>
      <c r="S8" s="151" t="s">
        <v>214</v>
      </c>
      <c r="T8" s="151" t="s">
        <v>215</v>
      </c>
      <c r="U8" s="151" t="s">
        <v>216</v>
      </c>
      <c r="V8" s="151" t="s">
        <v>217</v>
      </c>
      <c r="W8" s="151" t="s">
        <v>218</v>
      </c>
      <c r="X8" s="151" t="s">
        <v>219</v>
      </c>
    </row>
    <row r="9" ht="13.5" customHeight="1" spans="1:24">
      <c r="A9" s="152" t="s">
        <v>74</v>
      </c>
      <c r="B9" s="152" t="s">
        <v>220</v>
      </c>
      <c r="C9" s="152" t="s">
        <v>221</v>
      </c>
      <c r="D9" s="152" t="s">
        <v>94</v>
      </c>
      <c r="E9" s="152" t="s">
        <v>222</v>
      </c>
      <c r="F9" s="152" t="s">
        <v>223</v>
      </c>
      <c r="G9" s="152" t="s">
        <v>224</v>
      </c>
      <c r="H9" s="141">
        <v>38.64</v>
      </c>
      <c r="I9" s="141">
        <v>38.64</v>
      </c>
      <c r="J9" s="151"/>
      <c r="K9" s="151"/>
      <c r="L9" s="151"/>
      <c r="M9" s="141">
        <v>38.64</v>
      </c>
      <c r="N9" s="151"/>
      <c r="O9" s="151"/>
      <c r="P9" s="151"/>
      <c r="Q9" s="151"/>
      <c r="R9" s="151"/>
      <c r="S9" s="151"/>
      <c r="T9" s="151"/>
      <c r="U9" s="151"/>
      <c r="V9" s="151"/>
      <c r="W9" s="151"/>
      <c r="X9" s="151"/>
    </row>
    <row r="10" ht="13.5" customHeight="1" spans="1:24">
      <c r="A10" s="152" t="s">
        <v>74</v>
      </c>
      <c r="B10" s="152" t="s">
        <v>220</v>
      </c>
      <c r="C10" s="152" t="s">
        <v>221</v>
      </c>
      <c r="D10" s="152" t="s">
        <v>94</v>
      </c>
      <c r="E10" s="152" t="s">
        <v>222</v>
      </c>
      <c r="F10" s="152" t="s">
        <v>225</v>
      </c>
      <c r="G10" s="152" t="s">
        <v>226</v>
      </c>
      <c r="H10" s="141">
        <v>52.806</v>
      </c>
      <c r="I10" s="141">
        <v>52.806</v>
      </c>
      <c r="J10" s="151"/>
      <c r="K10" s="151"/>
      <c r="L10" s="151"/>
      <c r="M10" s="141">
        <v>52.806</v>
      </c>
      <c r="N10" s="151"/>
      <c r="O10" s="151"/>
      <c r="P10" s="151"/>
      <c r="Q10" s="151"/>
      <c r="R10" s="151"/>
      <c r="S10" s="151"/>
      <c r="T10" s="151"/>
      <c r="U10" s="151"/>
      <c r="V10" s="151"/>
      <c r="W10" s="151"/>
      <c r="X10" s="151"/>
    </row>
    <row r="11" ht="13.5" customHeight="1" spans="1:24">
      <c r="A11" s="152" t="s">
        <v>74</v>
      </c>
      <c r="B11" s="152" t="s">
        <v>220</v>
      </c>
      <c r="C11" s="152" t="s">
        <v>221</v>
      </c>
      <c r="D11" s="152" t="s">
        <v>94</v>
      </c>
      <c r="E11" s="152" t="s">
        <v>222</v>
      </c>
      <c r="F11" s="152" t="s">
        <v>227</v>
      </c>
      <c r="G11" s="152" t="s">
        <v>228</v>
      </c>
      <c r="H11" s="141">
        <v>3.22</v>
      </c>
      <c r="I11" s="141">
        <v>3.22</v>
      </c>
      <c r="J11" s="151"/>
      <c r="K11" s="151"/>
      <c r="L11" s="151"/>
      <c r="M11" s="141">
        <v>3.22</v>
      </c>
      <c r="N11" s="151"/>
      <c r="O11" s="151"/>
      <c r="P11" s="151"/>
      <c r="Q11" s="151"/>
      <c r="R11" s="151"/>
      <c r="S11" s="151"/>
      <c r="T11" s="151"/>
      <c r="U11" s="151"/>
      <c r="V11" s="151"/>
      <c r="W11" s="151"/>
      <c r="X11" s="151"/>
    </row>
    <row r="12" ht="13.5" customHeight="1" spans="1:24">
      <c r="A12" s="152" t="s">
        <v>74</v>
      </c>
      <c r="B12" s="152" t="s">
        <v>220</v>
      </c>
      <c r="C12" s="152" t="s">
        <v>221</v>
      </c>
      <c r="D12" s="152" t="s">
        <v>94</v>
      </c>
      <c r="E12" s="152" t="s">
        <v>222</v>
      </c>
      <c r="F12" s="152" t="s">
        <v>227</v>
      </c>
      <c r="G12" s="152" t="s">
        <v>228</v>
      </c>
      <c r="H12" s="141">
        <v>0.3</v>
      </c>
      <c r="I12" s="141">
        <v>0.3</v>
      </c>
      <c r="J12" s="151"/>
      <c r="K12" s="151"/>
      <c r="L12" s="151"/>
      <c r="M12" s="141">
        <v>0.3</v>
      </c>
      <c r="N12" s="151"/>
      <c r="O12" s="151"/>
      <c r="P12" s="151"/>
      <c r="Q12" s="151"/>
      <c r="R12" s="151"/>
      <c r="S12" s="151"/>
      <c r="T12" s="151"/>
      <c r="U12" s="151"/>
      <c r="V12" s="151"/>
      <c r="W12" s="151"/>
      <c r="X12" s="151"/>
    </row>
    <row r="13" ht="13.5" customHeight="1" spans="1:24">
      <c r="A13" s="152" t="s">
        <v>74</v>
      </c>
      <c r="B13" s="152" t="s">
        <v>229</v>
      </c>
      <c r="C13" s="152" t="s">
        <v>230</v>
      </c>
      <c r="D13" s="152" t="s">
        <v>94</v>
      </c>
      <c r="E13" s="152" t="s">
        <v>222</v>
      </c>
      <c r="F13" s="152" t="s">
        <v>231</v>
      </c>
      <c r="G13" s="152" t="s">
        <v>230</v>
      </c>
      <c r="H13" s="141">
        <v>0.624</v>
      </c>
      <c r="I13" s="141">
        <v>0.624</v>
      </c>
      <c r="J13" s="151"/>
      <c r="K13" s="151"/>
      <c r="L13" s="151"/>
      <c r="M13" s="141">
        <v>0.624</v>
      </c>
      <c r="N13" s="151"/>
      <c r="O13" s="151"/>
      <c r="P13" s="151"/>
      <c r="Q13" s="151"/>
      <c r="R13" s="151"/>
      <c r="S13" s="151"/>
      <c r="T13" s="151"/>
      <c r="U13" s="151"/>
      <c r="V13" s="151"/>
      <c r="W13" s="151"/>
      <c r="X13" s="151"/>
    </row>
    <row r="14" ht="13.5" customHeight="1" spans="1:24">
      <c r="A14" s="152" t="s">
        <v>74</v>
      </c>
      <c r="B14" s="152" t="s">
        <v>232</v>
      </c>
      <c r="C14" s="152" t="s">
        <v>233</v>
      </c>
      <c r="D14" s="152" t="s">
        <v>94</v>
      </c>
      <c r="E14" s="152" t="s">
        <v>222</v>
      </c>
      <c r="F14" s="152" t="s">
        <v>234</v>
      </c>
      <c r="G14" s="152" t="s">
        <v>235</v>
      </c>
      <c r="H14" s="141">
        <v>1.6</v>
      </c>
      <c r="I14" s="141">
        <v>1.6</v>
      </c>
      <c r="J14" s="151"/>
      <c r="K14" s="151"/>
      <c r="L14" s="151"/>
      <c r="M14" s="141">
        <v>1.6</v>
      </c>
      <c r="N14" s="151"/>
      <c r="O14" s="151"/>
      <c r="P14" s="151"/>
      <c r="Q14" s="151"/>
      <c r="R14" s="151"/>
      <c r="S14" s="151"/>
      <c r="T14" s="151"/>
      <c r="U14" s="151"/>
      <c r="V14" s="151"/>
      <c r="W14" s="151"/>
      <c r="X14" s="151"/>
    </row>
    <row r="15" ht="13.5" customHeight="1" spans="1:24">
      <c r="A15" s="152" t="s">
        <v>74</v>
      </c>
      <c r="B15" s="152" t="s">
        <v>232</v>
      </c>
      <c r="C15" s="152" t="s">
        <v>233</v>
      </c>
      <c r="D15" s="152" t="s">
        <v>94</v>
      </c>
      <c r="E15" s="152" t="s">
        <v>222</v>
      </c>
      <c r="F15" s="152" t="s">
        <v>234</v>
      </c>
      <c r="G15" s="152" t="s">
        <v>235</v>
      </c>
      <c r="H15" s="141">
        <v>0.116</v>
      </c>
      <c r="I15" s="141">
        <v>0.116</v>
      </c>
      <c r="J15" s="151"/>
      <c r="K15" s="151"/>
      <c r="L15" s="151"/>
      <c r="M15" s="141">
        <v>0.116</v>
      </c>
      <c r="N15" s="151"/>
      <c r="O15" s="151"/>
      <c r="P15" s="151"/>
      <c r="Q15" s="151"/>
      <c r="R15" s="151"/>
      <c r="S15" s="151"/>
      <c r="T15" s="151"/>
      <c r="U15" s="151"/>
      <c r="V15" s="151"/>
      <c r="W15" s="151"/>
      <c r="X15" s="151"/>
    </row>
    <row r="16" ht="13.5" customHeight="1" spans="1:24">
      <c r="A16" s="152" t="s">
        <v>74</v>
      </c>
      <c r="B16" s="152" t="s">
        <v>232</v>
      </c>
      <c r="C16" s="152" t="s">
        <v>233</v>
      </c>
      <c r="D16" s="152" t="s">
        <v>94</v>
      </c>
      <c r="E16" s="152" t="s">
        <v>222</v>
      </c>
      <c r="F16" s="152" t="s">
        <v>236</v>
      </c>
      <c r="G16" s="152" t="s">
        <v>237</v>
      </c>
      <c r="H16" s="141">
        <v>0.32</v>
      </c>
      <c r="I16" s="141">
        <v>0.32</v>
      </c>
      <c r="J16" s="151"/>
      <c r="K16" s="151"/>
      <c r="L16" s="151"/>
      <c r="M16" s="141">
        <v>0.32</v>
      </c>
      <c r="N16" s="151"/>
      <c r="O16" s="151"/>
      <c r="P16" s="151"/>
      <c r="Q16" s="151"/>
      <c r="R16" s="151"/>
      <c r="S16" s="151"/>
      <c r="T16" s="151"/>
      <c r="U16" s="151"/>
      <c r="V16" s="151"/>
      <c r="W16" s="151"/>
      <c r="X16" s="151"/>
    </row>
    <row r="17" ht="13.5" customHeight="1" spans="1:24">
      <c r="A17" s="152" t="s">
        <v>74</v>
      </c>
      <c r="B17" s="152" t="s">
        <v>232</v>
      </c>
      <c r="C17" s="152" t="s">
        <v>233</v>
      </c>
      <c r="D17" s="152" t="s">
        <v>94</v>
      </c>
      <c r="E17" s="152" t="s">
        <v>222</v>
      </c>
      <c r="F17" s="152" t="s">
        <v>238</v>
      </c>
      <c r="G17" s="152" t="s">
        <v>239</v>
      </c>
      <c r="H17" s="141">
        <v>0.8264</v>
      </c>
      <c r="I17" s="141">
        <v>0.8264</v>
      </c>
      <c r="J17" s="151"/>
      <c r="K17" s="151"/>
      <c r="L17" s="151"/>
      <c r="M17" s="141">
        <v>0.8264</v>
      </c>
      <c r="N17" s="151"/>
      <c r="O17" s="151"/>
      <c r="P17" s="151"/>
      <c r="Q17" s="151"/>
      <c r="R17" s="151"/>
      <c r="S17" s="151"/>
      <c r="T17" s="151"/>
      <c r="U17" s="151"/>
      <c r="V17" s="151"/>
      <c r="W17" s="151"/>
      <c r="X17" s="151"/>
    </row>
    <row r="18" ht="13.5" customHeight="1" spans="1:24">
      <c r="A18" s="152" t="s">
        <v>74</v>
      </c>
      <c r="B18" s="152" t="s">
        <v>232</v>
      </c>
      <c r="C18" s="152" t="s">
        <v>233</v>
      </c>
      <c r="D18" s="152" t="s">
        <v>94</v>
      </c>
      <c r="E18" s="152" t="s">
        <v>222</v>
      </c>
      <c r="F18" s="152" t="s">
        <v>240</v>
      </c>
      <c r="G18" s="152" t="s">
        <v>241</v>
      </c>
      <c r="H18" s="141">
        <v>1.14</v>
      </c>
      <c r="I18" s="141">
        <v>1.14</v>
      </c>
      <c r="J18" s="151"/>
      <c r="K18" s="151"/>
      <c r="L18" s="151"/>
      <c r="M18" s="141">
        <v>1.14</v>
      </c>
      <c r="N18" s="151"/>
      <c r="O18" s="151"/>
      <c r="P18" s="151"/>
      <c r="Q18" s="151"/>
      <c r="R18" s="151"/>
      <c r="S18" s="151"/>
      <c r="T18" s="151"/>
      <c r="U18" s="151"/>
      <c r="V18" s="151"/>
      <c r="W18" s="151"/>
      <c r="X18" s="151"/>
    </row>
    <row r="19" ht="13.5" customHeight="1" spans="1:24">
      <c r="A19" s="152" t="s">
        <v>74</v>
      </c>
      <c r="B19" s="152" t="s">
        <v>232</v>
      </c>
      <c r="C19" s="152" t="s">
        <v>233</v>
      </c>
      <c r="D19" s="152" t="s">
        <v>94</v>
      </c>
      <c r="E19" s="152" t="s">
        <v>222</v>
      </c>
      <c r="F19" s="152" t="s">
        <v>242</v>
      </c>
      <c r="G19" s="152" t="s">
        <v>243</v>
      </c>
      <c r="H19" s="141">
        <v>1.2</v>
      </c>
      <c r="I19" s="141">
        <v>1.2</v>
      </c>
      <c r="J19" s="151"/>
      <c r="K19" s="151"/>
      <c r="L19" s="151"/>
      <c r="M19" s="141">
        <v>1.2</v>
      </c>
      <c r="N19" s="151"/>
      <c r="O19" s="151"/>
      <c r="P19" s="151"/>
      <c r="Q19" s="151"/>
      <c r="R19" s="151"/>
      <c r="S19" s="151"/>
      <c r="T19" s="151"/>
      <c r="U19" s="151"/>
      <c r="V19" s="151"/>
      <c r="W19" s="151"/>
      <c r="X19" s="151"/>
    </row>
    <row r="20" ht="13.5" customHeight="1" spans="1:24">
      <c r="A20" s="152" t="s">
        <v>74</v>
      </c>
      <c r="B20" s="152" t="s">
        <v>232</v>
      </c>
      <c r="C20" s="152" t="s">
        <v>233</v>
      </c>
      <c r="D20" s="152" t="s">
        <v>94</v>
      </c>
      <c r="E20" s="152" t="s">
        <v>222</v>
      </c>
      <c r="F20" s="152" t="s">
        <v>244</v>
      </c>
      <c r="G20" s="152" t="s">
        <v>245</v>
      </c>
      <c r="H20" s="141">
        <v>0.32</v>
      </c>
      <c r="I20" s="141">
        <v>0.32</v>
      </c>
      <c r="J20" s="151"/>
      <c r="K20" s="151"/>
      <c r="L20" s="151"/>
      <c r="M20" s="141">
        <v>0.32</v>
      </c>
      <c r="N20" s="151"/>
      <c r="O20" s="151"/>
      <c r="P20" s="151"/>
      <c r="Q20" s="151"/>
      <c r="R20" s="151"/>
      <c r="S20" s="151"/>
      <c r="T20" s="151"/>
      <c r="U20" s="151"/>
      <c r="V20" s="151"/>
      <c r="W20" s="151"/>
      <c r="X20" s="151"/>
    </row>
    <row r="21" ht="13.5" customHeight="1" spans="1:24">
      <c r="A21" s="152" t="s">
        <v>74</v>
      </c>
      <c r="B21" s="152" t="s">
        <v>232</v>
      </c>
      <c r="C21" s="152" t="s">
        <v>233</v>
      </c>
      <c r="D21" s="152" t="s">
        <v>94</v>
      </c>
      <c r="E21" s="152" t="s">
        <v>222</v>
      </c>
      <c r="F21" s="152" t="s">
        <v>246</v>
      </c>
      <c r="G21" s="152" t="s">
        <v>247</v>
      </c>
      <c r="H21" s="141">
        <v>2.4</v>
      </c>
      <c r="I21" s="141">
        <v>2.4</v>
      </c>
      <c r="J21" s="151"/>
      <c r="K21" s="151"/>
      <c r="L21" s="151"/>
      <c r="M21" s="141">
        <v>2.4</v>
      </c>
      <c r="N21" s="151"/>
      <c r="O21" s="151"/>
      <c r="P21" s="151"/>
      <c r="Q21" s="151"/>
      <c r="R21" s="151"/>
      <c r="S21" s="151"/>
      <c r="T21" s="151"/>
      <c r="U21" s="151"/>
      <c r="V21" s="151"/>
      <c r="W21" s="151"/>
      <c r="X21" s="151"/>
    </row>
    <row r="22" ht="13.5" customHeight="1" spans="1:24">
      <c r="A22" s="152" t="s">
        <v>74</v>
      </c>
      <c r="B22" s="152" t="s">
        <v>232</v>
      </c>
      <c r="C22" s="152" t="s">
        <v>233</v>
      </c>
      <c r="D22" s="152" t="s">
        <v>102</v>
      </c>
      <c r="E22" s="152" t="s">
        <v>248</v>
      </c>
      <c r="F22" s="152" t="s">
        <v>246</v>
      </c>
      <c r="G22" s="152" t="s">
        <v>247</v>
      </c>
      <c r="H22" s="141">
        <v>1.68</v>
      </c>
      <c r="I22" s="141">
        <v>1.68</v>
      </c>
      <c r="J22" s="151"/>
      <c r="K22" s="151"/>
      <c r="L22" s="151"/>
      <c r="M22" s="141">
        <v>1.68</v>
      </c>
      <c r="N22" s="151"/>
      <c r="O22" s="151"/>
      <c r="P22" s="151"/>
      <c r="Q22" s="151"/>
      <c r="R22" s="151"/>
      <c r="S22" s="151"/>
      <c r="T22" s="151"/>
      <c r="U22" s="151"/>
      <c r="V22" s="151"/>
      <c r="W22" s="151"/>
      <c r="X22" s="151"/>
    </row>
    <row r="23" ht="13.5" customHeight="1" spans="1:24">
      <c r="A23" s="152" t="s">
        <v>74</v>
      </c>
      <c r="B23" s="152" t="s">
        <v>232</v>
      </c>
      <c r="C23" s="152" t="s">
        <v>233</v>
      </c>
      <c r="D23" s="152" t="s">
        <v>102</v>
      </c>
      <c r="E23" s="152" t="s">
        <v>248</v>
      </c>
      <c r="F23" s="152" t="s">
        <v>249</v>
      </c>
      <c r="G23" s="152" t="s">
        <v>250</v>
      </c>
      <c r="H23" s="141">
        <v>0.42</v>
      </c>
      <c r="I23" s="141">
        <v>0.42</v>
      </c>
      <c r="J23" s="151"/>
      <c r="K23" s="151"/>
      <c r="L23" s="151"/>
      <c r="M23" s="141">
        <v>0.42</v>
      </c>
      <c r="N23" s="151"/>
      <c r="O23" s="151"/>
      <c r="P23" s="151"/>
      <c r="Q23" s="151"/>
      <c r="R23" s="151"/>
      <c r="S23" s="151"/>
      <c r="T23" s="151"/>
      <c r="U23" s="151"/>
      <c r="V23" s="151"/>
      <c r="W23" s="151"/>
      <c r="X23" s="151"/>
    </row>
    <row r="24" ht="13.5" customHeight="1" spans="1:24">
      <c r="A24" s="152" t="s">
        <v>74</v>
      </c>
      <c r="B24" s="152" t="s">
        <v>251</v>
      </c>
      <c r="C24" s="152" t="s">
        <v>252</v>
      </c>
      <c r="D24" s="152" t="s">
        <v>94</v>
      </c>
      <c r="E24" s="152" t="s">
        <v>222</v>
      </c>
      <c r="F24" s="152" t="s">
        <v>253</v>
      </c>
      <c r="G24" s="152" t="s">
        <v>254</v>
      </c>
      <c r="H24" s="141">
        <v>7.62</v>
      </c>
      <c r="I24" s="141">
        <v>7.62</v>
      </c>
      <c r="J24" s="151"/>
      <c r="K24" s="151"/>
      <c r="L24" s="151"/>
      <c r="M24" s="141">
        <v>7.62</v>
      </c>
      <c r="N24" s="151"/>
      <c r="O24" s="151"/>
      <c r="P24" s="151"/>
      <c r="Q24" s="151"/>
      <c r="R24" s="151"/>
      <c r="S24" s="151"/>
      <c r="T24" s="151"/>
      <c r="U24" s="151"/>
      <c r="V24" s="151"/>
      <c r="W24" s="151"/>
      <c r="X24" s="151"/>
    </row>
    <row r="25" ht="13.5" customHeight="1" spans="1:24">
      <c r="A25" s="152" t="s">
        <v>74</v>
      </c>
      <c r="B25" s="152" t="s">
        <v>251</v>
      </c>
      <c r="C25" s="152" t="s">
        <v>252</v>
      </c>
      <c r="D25" s="152" t="s">
        <v>94</v>
      </c>
      <c r="E25" s="152" t="s">
        <v>222</v>
      </c>
      <c r="F25" s="152" t="s">
        <v>253</v>
      </c>
      <c r="G25" s="152" t="s">
        <v>254</v>
      </c>
      <c r="H25" s="141">
        <v>0.762</v>
      </c>
      <c r="I25" s="141">
        <v>0.762</v>
      </c>
      <c r="J25" s="151"/>
      <c r="K25" s="151"/>
      <c r="L25" s="151"/>
      <c r="M25" s="141">
        <v>0.762</v>
      </c>
      <c r="N25" s="151"/>
      <c r="O25" s="151"/>
      <c r="P25" s="151"/>
      <c r="Q25" s="151"/>
      <c r="R25" s="151"/>
      <c r="S25" s="151"/>
      <c r="T25" s="151"/>
      <c r="U25" s="151"/>
      <c r="V25" s="151"/>
      <c r="W25" s="151"/>
      <c r="X25" s="151"/>
    </row>
    <row r="26" ht="13.5" customHeight="1" spans="1:24">
      <c r="A26" s="152" t="s">
        <v>74</v>
      </c>
      <c r="B26" s="152" t="s">
        <v>255</v>
      </c>
      <c r="C26" s="152" t="s">
        <v>256</v>
      </c>
      <c r="D26" s="152" t="s">
        <v>104</v>
      </c>
      <c r="E26" s="152" t="s">
        <v>257</v>
      </c>
      <c r="F26" s="152" t="s">
        <v>258</v>
      </c>
      <c r="G26" s="152" t="s">
        <v>259</v>
      </c>
      <c r="H26" s="141">
        <v>20</v>
      </c>
      <c r="I26" s="141">
        <v>20</v>
      </c>
      <c r="J26" s="151"/>
      <c r="K26" s="151"/>
      <c r="L26" s="151"/>
      <c r="M26" s="141">
        <v>20</v>
      </c>
      <c r="N26" s="151"/>
      <c r="O26" s="151"/>
      <c r="P26" s="151"/>
      <c r="Q26" s="151"/>
      <c r="R26" s="151"/>
      <c r="S26" s="151"/>
      <c r="T26" s="151"/>
      <c r="U26" s="151"/>
      <c r="V26" s="151"/>
      <c r="W26" s="151"/>
      <c r="X26" s="151"/>
    </row>
    <row r="27" ht="13.5" customHeight="1" spans="1:24">
      <c r="A27" s="152" t="s">
        <v>74</v>
      </c>
      <c r="B27" s="152" t="s">
        <v>255</v>
      </c>
      <c r="C27" s="152" t="s">
        <v>256</v>
      </c>
      <c r="D27" s="152" t="s">
        <v>106</v>
      </c>
      <c r="E27" s="152" t="s">
        <v>260</v>
      </c>
      <c r="F27" s="152" t="s">
        <v>261</v>
      </c>
      <c r="G27" s="152" t="s">
        <v>262</v>
      </c>
      <c r="H27" s="141">
        <v>6.3</v>
      </c>
      <c r="I27" s="141">
        <v>6.3</v>
      </c>
      <c r="J27" s="151"/>
      <c r="K27" s="151"/>
      <c r="L27" s="151"/>
      <c r="M27" s="141">
        <v>6.3</v>
      </c>
      <c r="N27" s="151"/>
      <c r="O27" s="151"/>
      <c r="P27" s="151"/>
      <c r="Q27" s="151"/>
      <c r="R27" s="151"/>
      <c r="S27" s="151"/>
      <c r="T27" s="151"/>
      <c r="U27" s="151"/>
      <c r="V27" s="151"/>
      <c r="W27" s="151"/>
      <c r="X27" s="151"/>
    </row>
    <row r="28" ht="13.5" customHeight="1" spans="1:24">
      <c r="A28" s="152" t="s">
        <v>74</v>
      </c>
      <c r="B28" s="152" t="s">
        <v>255</v>
      </c>
      <c r="C28" s="152" t="s">
        <v>256</v>
      </c>
      <c r="D28" s="152" t="s">
        <v>112</v>
      </c>
      <c r="E28" s="152" t="s">
        <v>263</v>
      </c>
      <c r="F28" s="152" t="s">
        <v>264</v>
      </c>
      <c r="G28" s="152" t="s">
        <v>265</v>
      </c>
      <c r="H28" s="141">
        <v>15</v>
      </c>
      <c r="I28" s="141">
        <v>15</v>
      </c>
      <c r="J28" s="151"/>
      <c r="K28" s="151"/>
      <c r="L28" s="151"/>
      <c r="M28" s="141">
        <v>15</v>
      </c>
      <c r="N28" s="151"/>
      <c r="O28" s="151"/>
      <c r="P28" s="151"/>
      <c r="Q28" s="151"/>
      <c r="R28" s="151"/>
      <c r="S28" s="151"/>
      <c r="T28" s="151"/>
      <c r="U28" s="151"/>
      <c r="V28" s="151"/>
      <c r="W28" s="151"/>
      <c r="X28" s="151"/>
    </row>
    <row r="29" ht="13.5" customHeight="1" spans="1:24">
      <c r="A29" s="152" t="s">
        <v>74</v>
      </c>
      <c r="B29" s="152" t="s">
        <v>255</v>
      </c>
      <c r="C29" s="152" t="s">
        <v>256</v>
      </c>
      <c r="D29" s="152" t="s">
        <v>114</v>
      </c>
      <c r="E29" s="152" t="s">
        <v>266</v>
      </c>
      <c r="F29" s="152" t="s">
        <v>267</v>
      </c>
      <c r="G29" s="152" t="s">
        <v>268</v>
      </c>
      <c r="H29" s="141">
        <v>10</v>
      </c>
      <c r="I29" s="141">
        <v>10</v>
      </c>
      <c r="J29" s="151"/>
      <c r="K29" s="151"/>
      <c r="L29" s="151"/>
      <c r="M29" s="141">
        <v>10</v>
      </c>
      <c r="N29" s="151"/>
      <c r="O29" s="151"/>
      <c r="P29" s="151"/>
      <c r="Q29" s="151"/>
      <c r="R29" s="151"/>
      <c r="S29" s="151"/>
      <c r="T29" s="151"/>
      <c r="U29" s="151"/>
      <c r="V29" s="151"/>
      <c r="W29" s="151"/>
      <c r="X29" s="151"/>
    </row>
    <row r="30" ht="13.5" customHeight="1" spans="1:24">
      <c r="A30" s="152" t="s">
        <v>74</v>
      </c>
      <c r="B30" s="152" t="s">
        <v>255</v>
      </c>
      <c r="C30" s="152" t="s">
        <v>256</v>
      </c>
      <c r="D30" s="152" t="s">
        <v>116</v>
      </c>
      <c r="E30" s="152" t="s">
        <v>269</v>
      </c>
      <c r="F30" s="152" t="s">
        <v>270</v>
      </c>
      <c r="G30" s="152" t="s">
        <v>271</v>
      </c>
      <c r="H30" s="141">
        <v>1.5</v>
      </c>
      <c r="I30" s="141">
        <v>1.5</v>
      </c>
      <c r="J30" s="151"/>
      <c r="K30" s="151"/>
      <c r="L30" s="151"/>
      <c r="M30" s="141">
        <v>1.5</v>
      </c>
      <c r="N30" s="151"/>
      <c r="O30" s="151"/>
      <c r="P30" s="151"/>
      <c r="Q30" s="151"/>
      <c r="R30" s="151"/>
      <c r="S30" s="151"/>
      <c r="T30" s="151"/>
      <c r="U30" s="151"/>
      <c r="V30" s="151"/>
      <c r="W30" s="151"/>
      <c r="X30" s="151"/>
    </row>
    <row r="31" ht="13.5" customHeight="1" spans="1:24">
      <c r="A31" s="152" t="s">
        <v>74</v>
      </c>
      <c r="B31" s="152" t="s">
        <v>255</v>
      </c>
      <c r="C31" s="152" t="s">
        <v>256</v>
      </c>
      <c r="D31" s="152" t="s">
        <v>116</v>
      </c>
      <c r="E31" s="152" t="s">
        <v>269</v>
      </c>
      <c r="F31" s="152" t="s">
        <v>270</v>
      </c>
      <c r="G31" s="152" t="s">
        <v>271</v>
      </c>
      <c r="H31" s="141">
        <v>0.32</v>
      </c>
      <c r="I31" s="141">
        <v>0.32</v>
      </c>
      <c r="J31" s="151"/>
      <c r="K31" s="151"/>
      <c r="L31" s="151"/>
      <c r="M31" s="141">
        <v>0.32</v>
      </c>
      <c r="N31" s="151"/>
      <c r="O31" s="151"/>
      <c r="P31" s="151"/>
      <c r="Q31" s="151"/>
      <c r="R31" s="151"/>
      <c r="S31" s="151"/>
      <c r="T31" s="151"/>
      <c r="U31" s="151"/>
      <c r="V31" s="151"/>
      <c r="W31" s="151"/>
      <c r="X31" s="151"/>
    </row>
    <row r="32" ht="13.5" customHeight="1" spans="1:24">
      <c r="A32" s="152" t="s">
        <v>74</v>
      </c>
      <c r="B32" s="152" t="s">
        <v>272</v>
      </c>
      <c r="C32" s="152" t="s">
        <v>273</v>
      </c>
      <c r="D32" s="152" t="s">
        <v>122</v>
      </c>
      <c r="E32" s="152" t="s">
        <v>273</v>
      </c>
      <c r="F32" s="152" t="s">
        <v>274</v>
      </c>
      <c r="G32" s="152" t="s">
        <v>273</v>
      </c>
      <c r="H32" s="141">
        <v>18</v>
      </c>
      <c r="I32" s="141">
        <v>18</v>
      </c>
      <c r="J32" s="151"/>
      <c r="K32" s="151"/>
      <c r="L32" s="151"/>
      <c r="M32" s="141">
        <v>18</v>
      </c>
      <c r="N32" s="151"/>
      <c r="O32" s="151"/>
      <c r="P32" s="151"/>
      <c r="Q32" s="151"/>
      <c r="R32" s="151"/>
      <c r="S32" s="151"/>
      <c r="T32" s="151"/>
      <c r="U32" s="151"/>
      <c r="V32" s="151"/>
      <c r="W32" s="151"/>
      <c r="X32" s="151"/>
    </row>
    <row r="33" ht="13.5" customHeight="1" spans="1:24">
      <c r="A33" s="152" t="s">
        <v>74</v>
      </c>
      <c r="B33" s="152" t="s">
        <v>275</v>
      </c>
      <c r="C33" s="152" t="s">
        <v>276</v>
      </c>
      <c r="D33" s="152" t="s">
        <v>94</v>
      </c>
      <c r="E33" s="152" t="s">
        <v>222</v>
      </c>
      <c r="F33" s="152" t="s">
        <v>227</v>
      </c>
      <c r="G33" s="152" t="s">
        <v>228</v>
      </c>
      <c r="H33" s="141">
        <v>13.7496</v>
      </c>
      <c r="I33" s="141">
        <v>13.7496</v>
      </c>
      <c r="J33" s="151"/>
      <c r="K33" s="151"/>
      <c r="L33" s="151"/>
      <c r="M33" s="141">
        <v>13.7496</v>
      </c>
      <c r="N33" s="151"/>
      <c r="O33" s="151"/>
      <c r="P33" s="151"/>
      <c r="Q33" s="151"/>
      <c r="R33" s="151"/>
      <c r="S33" s="151"/>
      <c r="T33" s="151"/>
      <c r="U33" s="151"/>
      <c r="V33" s="151"/>
      <c r="W33" s="151"/>
      <c r="X33" s="151"/>
    </row>
    <row r="34" ht="13.5" customHeight="1" spans="1:24">
      <c r="A34" s="152" t="s">
        <v>74</v>
      </c>
      <c r="B34" s="152" t="s">
        <v>275</v>
      </c>
      <c r="C34" s="152" t="s">
        <v>276</v>
      </c>
      <c r="D34" s="152" t="s">
        <v>94</v>
      </c>
      <c r="E34" s="152" t="s">
        <v>222</v>
      </c>
      <c r="F34" s="152" t="s">
        <v>227</v>
      </c>
      <c r="G34" s="152" t="s">
        <v>228</v>
      </c>
      <c r="H34" s="141">
        <v>22.176</v>
      </c>
      <c r="I34" s="141">
        <v>22.176</v>
      </c>
      <c r="J34" s="151"/>
      <c r="K34" s="151"/>
      <c r="L34" s="151"/>
      <c r="M34" s="141">
        <v>22.176</v>
      </c>
      <c r="N34" s="151"/>
      <c r="O34" s="151"/>
      <c r="P34" s="151"/>
      <c r="Q34" s="151"/>
      <c r="R34" s="151"/>
      <c r="S34" s="151"/>
      <c r="T34" s="151"/>
      <c r="U34" s="151"/>
      <c r="V34" s="151"/>
      <c r="W34" s="151"/>
      <c r="X34" s="151"/>
    </row>
    <row r="35" ht="13.5" customHeight="1" spans="1:24">
      <c r="A35" s="152" t="s">
        <v>74</v>
      </c>
      <c r="B35" s="152" t="s">
        <v>277</v>
      </c>
      <c r="C35" s="152" t="s">
        <v>278</v>
      </c>
      <c r="D35" s="152" t="s">
        <v>102</v>
      </c>
      <c r="E35" s="152" t="s">
        <v>248</v>
      </c>
      <c r="F35" s="152" t="s">
        <v>279</v>
      </c>
      <c r="G35" s="152" t="s">
        <v>280</v>
      </c>
      <c r="H35" s="141">
        <v>17.64</v>
      </c>
      <c r="I35" s="141">
        <v>17.64</v>
      </c>
      <c r="J35" s="151"/>
      <c r="K35" s="151"/>
      <c r="L35" s="151"/>
      <c r="M35" s="141">
        <v>17.64</v>
      </c>
      <c r="N35" s="151"/>
      <c r="O35" s="151"/>
      <c r="P35" s="151"/>
      <c r="Q35" s="151"/>
      <c r="R35" s="151"/>
      <c r="S35" s="151"/>
      <c r="T35" s="151"/>
      <c r="U35" s="151"/>
      <c r="V35" s="151"/>
      <c r="W35" s="151"/>
      <c r="X35" s="151"/>
    </row>
    <row r="36" ht="13.5" customHeight="1" spans="1:24">
      <c r="A36" s="152" t="s">
        <v>74</v>
      </c>
      <c r="B36" s="152" t="s">
        <v>281</v>
      </c>
      <c r="C36" s="152" t="s">
        <v>282</v>
      </c>
      <c r="D36" s="152" t="s">
        <v>102</v>
      </c>
      <c r="E36" s="152" t="s">
        <v>248</v>
      </c>
      <c r="F36" s="152" t="s">
        <v>246</v>
      </c>
      <c r="G36" s="152" t="s">
        <v>247</v>
      </c>
      <c r="H36" s="141">
        <v>0.08</v>
      </c>
      <c r="I36" s="141">
        <v>0.08</v>
      </c>
      <c r="J36" s="151"/>
      <c r="K36" s="151"/>
      <c r="L36" s="151"/>
      <c r="M36" s="141">
        <v>0.08</v>
      </c>
      <c r="N36" s="151"/>
      <c r="O36" s="151"/>
      <c r="P36" s="151"/>
      <c r="Q36" s="151"/>
      <c r="R36" s="151"/>
      <c r="S36" s="151"/>
      <c r="T36" s="151"/>
      <c r="U36" s="151"/>
      <c r="V36" s="151"/>
      <c r="W36" s="151"/>
      <c r="X36" s="151"/>
    </row>
    <row r="37" ht="18" customHeight="1" spans="1:24">
      <c r="A37" s="119" t="s">
        <v>124</v>
      </c>
      <c r="B37" s="120"/>
      <c r="C37" s="120"/>
      <c r="D37" s="120"/>
      <c r="E37" s="120"/>
      <c r="F37" s="120"/>
      <c r="G37" s="121"/>
      <c r="H37" s="153">
        <f>SUM(H9:H36)</f>
        <v>238.76</v>
      </c>
      <c r="I37" s="153">
        <f>SUM(I9:I36)</f>
        <v>238.76</v>
      </c>
      <c r="J37" s="153"/>
      <c r="K37" s="153"/>
      <c r="L37" s="153"/>
      <c r="M37" s="153">
        <f>SUM(M9:M36)</f>
        <v>238.76</v>
      </c>
      <c r="N37" s="154"/>
      <c r="O37" s="154"/>
      <c r="P37" s="154"/>
      <c r="Q37" s="154"/>
      <c r="R37" s="154"/>
      <c r="S37" s="154"/>
      <c r="T37" s="154"/>
      <c r="U37" s="154"/>
      <c r="V37" s="154"/>
      <c r="W37" s="154"/>
      <c r="X37" s="154" t="s">
        <v>77</v>
      </c>
    </row>
  </sheetData>
  <mergeCells count="30">
    <mergeCell ref="A2:X2"/>
    <mergeCell ref="A3:I3"/>
    <mergeCell ref="H4:X4"/>
    <mergeCell ref="I5:N5"/>
    <mergeCell ref="O5:Q5"/>
    <mergeCell ref="S5:X5"/>
    <mergeCell ref="I6:J6"/>
    <mergeCell ref="A37:G37"/>
    <mergeCell ref="A4:A7"/>
    <mergeCell ref="B4:B7"/>
    <mergeCell ref="C4:C7"/>
    <mergeCell ref="D4:D7"/>
    <mergeCell ref="E4:E7"/>
    <mergeCell ref="F4:F7"/>
    <mergeCell ref="G4:G7"/>
    <mergeCell ref="H5:H7"/>
    <mergeCell ref="K6:K7"/>
    <mergeCell ref="L6:L7"/>
    <mergeCell ref="M6:M7"/>
    <mergeCell ref="N6:N7"/>
    <mergeCell ref="O6:O7"/>
    <mergeCell ref="P6:P7"/>
    <mergeCell ref="Q6:Q7"/>
    <mergeCell ref="R5:R7"/>
    <mergeCell ref="S6:S7"/>
    <mergeCell ref="T6:T7"/>
    <mergeCell ref="U6:U7"/>
    <mergeCell ref="V6:V7"/>
    <mergeCell ref="W6:W7"/>
    <mergeCell ref="X6:X7"/>
  </mergeCells>
  <printOptions horizontalCentered="1"/>
  <pageMargins left="0.393055555555556" right="0.393055555555556" top="0.511805555555556" bottom="0.511805555555556" header="0.314583333333333" footer="0.314583333333333"/>
  <pageSetup paperSize="9" scale="45" orientation="landscape" horizontalDpi="600" verticalDpi="600"/>
  <headerFooter>
    <oddFooter>&amp;C&amp;"-"&amp;16- &amp;P -</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W18"/>
  <sheetViews>
    <sheetView zoomScaleSheetLayoutView="60" workbookViewId="0">
      <selection activeCell="G25" sqref="G25"/>
    </sheetView>
  </sheetViews>
  <sheetFormatPr defaultColWidth="9.14285714285714" defaultRowHeight="14.25" customHeight="1"/>
  <cols>
    <col min="1" max="1" width="10.2857142857143" style="37" customWidth="1"/>
    <col min="2" max="2" width="20.8571428571429" style="37"/>
    <col min="3" max="3" width="29.5714285714286" style="37"/>
    <col min="4" max="4" width="41.1428571428571" style="37"/>
    <col min="5" max="5" width="15.1428571428571" style="37"/>
    <col min="6" max="6" width="16.1428571428571" style="37"/>
    <col min="7" max="8" width="15.1428571428571" style="37"/>
    <col min="9" max="10" width="10.2857142857143" style="37"/>
    <col min="11" max="11" width="9.28571428571429" style="37" customWidth="1"/>
    <col min="12" max="12" width="10" style="37" customWidth="1"/>
    <col min="13" max="13" width="10.5714285714286" style="37" customWidth="1"/>
    <col min="14" max="14" width="10.2857142857143" style="37" customWidth="1"/>
    <col min="15" max="15" width="10.4285714285714" style="37" customWidth="1"/>
    <col min="16" max="17" width="11.1428571428571" style="37" customWidth="1"/>
    <col min="18" max="18" width="9.14285714285714" style="37" customWidth="1"/>
    <col min="19" max="19" width="10.2857142857143" style="37" customWidth="1"/>
    <col min="20" max="22" width="11.7142857142857" style="37" customWidth="1"/>
    <col min="23" max="23" width="10.2857142857143" style="37" customWidth="1"/>
    <col min="24" max="24" width="9.14285714285714" style="37" customWidth="1"/>
    <col min="25" max="16384" width="9.14285714285714" style="37"/>
  </cols>
  <sheetData>
    <row r="1" ht="13.5" customHeight="1" spans="1:23">
      <c r="E1" s="133"/>
      <c r="F1" s="133"/>
      <c r="G1" s="133"/>
      <c r="H1" s="133"/>
      <c r="I1" s="38"/>
      <c r="J1" s="38"/>
      <c r="K1" s="38"/>
      <c r="L1" s="38"/>
      <c r="M1" s="38"/>
      <c r="N1" s="38"/>
      <c r="O1" s="38"/>
      <c r="P1" s="38"/>
      <c r="Q1" s="38"/>
      <c r="W1" s="39" t="s">
        <v>283</v>
      </c>
    </row>
    <row r="2" ht="27.75" customHeight="1" spans="1:23">
      <c r="A2" s="27" t="s">
        <v>284</v>
      </c>
      <c r="B2" s="27"/>
      <c r="C2" s="27"/>
      <c r="D2" s="27"/>
      <c r="E2" s="27"/>
      <c r="F2" s="27"/>
      <c r="G2" s="27"/>
      <c r="H2" s="27"/>
      <c r="I2" s="27"/>
      <c r="J2" s="27"/>
      <c r="K2" s="27"/>
      <c r="L2" s="27"/>
      <c r="M2" s="27"/>
      <c r="N2" s="27"/>
      <c r="O2" s="27"/>
      <c r="P2" s="27"/>
      <c r="Q2" s="27"/>
      <c r="R2" s="27"/>
      <c r="S2" s="27"/>
      <c r="T2" s="27"/>
      <c r="U2" s="27"/>
      <c r="V2" s="27"/>
      <c r="W2" s="27"/>
    </row>
    <row r="3" ht="13.5" customHeight="1" spans="1:23">
      <c r="A3" s="110" t="s">
        <v>3</v>
      </c>
      <c r="B3" s="110"/>
      <c r="C3" s="134"/>
      <c r="D3" s="134"/>
      <c r="E3" s="134"/>
      <c r="F3" s="134"/>
      <c r="G3" s="134"/>
      <c r="H3" s="134"/>
      <c r="I3" s="65"/>
      <c r="J3" s="65"/>
      <c r="K3" s="65"/>
      <c r="L3" s="65"/>
      <c r="M3" s="65"/>
      <c r="N3" s="65"/>
      <c r="O3" s="65"/>
      <c r="P3" s="65"/>
      <c r="Q3" s="65"/>
      <c r="W3" s="107" t="s">
        <v>176</v>
      </c>
    </row>
    <row r="4" ht="15.75" customHeight="1" spans="1:23">
      <c r="A4" s="69" t="s">
        <v>285</v>
      </c>
      <c r="B4" s="69" t="s">
        <v>187</v>
      </c>
      <c r="C4" s="69" t="s">
        <v>188</v>
      </c>
      <c r="D4" s="69" t="s">
        <v>286</v>
      </c>
      <c r="E4" s="69" t="s">
        <v>189</v>
      </c>
      <c r="F4" s="69" t="s">
        <v>190</v>
      </c>
      <c r="G4" s="69" t="s">
        <v>287</v>
      </c>
      <c r="H4" s="69" t="s">
        <v>288</v>
      </c>
      <c r="I4" s="69" t="s">
        <v>59</v>
      </c>
      <c r="J4" s="135" t="s">
        <v>289</v>
      </c>
      <c r="K4" s="135"/>
      <c r="L4" s="135"/>
      <c r="M4" s="135"/>
      <c r="N4" s="135" t="s">
        <v>196</v>
      </c>
      <c r="O4" s="135"/>
      <c r="P4" s="135"/>
      <c r="Q4" s="136" t="s">
        <v>65</v>
      </c>
      <c r="R4" s="135" t="s">
        <v>66</v>
      </c>
      <c r="S4" s="135"/>
      <c r="T4" s="135"/>
      <c r="U4" s="135"/>
      <c r="V4" s="135"/>
      <c r="W4" s="135"/>
    </row>
    <row r="5" ht="17.25" customHeight="1" spans="1:23">
      <c r="A5" s="69"/>
      <c r="B5" s="69"/>
      <c r="C5" s="69"/>
      <c r="D5" s="69"/>
      <c r="E5" s="69"/>
      <c r="F5" s="69"/>
      <c r="G5" s="69"/>
      <c r="H5" s="69"/>
      <c r="I5" s="69"/>
      <c r="J5" s="135" t="s">
        <v>62</v>
      </c>
      <c r="K5" s="135"/>
      <c r="L5" s="136" t="s">
        <v>63</v>
      </c>
      <c r="M5" s="136" t="s">
        <v>64</v>
      </c>
      <c r="N5" s="136" t="s">
        <v>62</v>
      </c>
      <c r="O5" s="136" t="s">
        <v>63</v>
      </c>
      <c r="P5" s="136" t="s">
        <v>64</v>
      </c>
      <c r="Q5" s="136"/>
      <c r="R5" s="136" t="s">
        <v>61</v>
      </c>
      <c r="S5" s="136" t="s">
        <v>68</v>
      </c>
      <c r="T5" s="136" t="s">
        <v>290</v>
      </c>
      <c r="U5" s="136" t="s">
        <v>70</v>
      </c>
      <c r="V5" s="136" t="s">
        <v>71</v>
      </c>
      <c r="W5" s="136" t="s">
        <v>72</v>
      </c>
    </row>
    <row r="6" ht="27" spans="1:23">
      <c r="A6" s="69"/>
      <c r="B6" s="69"/>
      <c r="C6" s="69"/>
      <c r="D6" s="69"/>
      <c r="E6" s="69"/>
      <c r="F6" s="69"/>
      <c r="G6" s="69"/>
      <c r="H6" s="69"/>
      <c r="I6" s="69"/>
      <c r="J6" s="137" t="s">
        <v>61</v>
      </c>
      <c r="K6" s="137" t="s">
        <v>291</v>
      </c>
      <c r="L6" s="136"/>
      <c r="M6" s="136"/>
      <c r="N6" s="136"/>
      <c r="O6" s="136"/>
      <c r="P6" s="136"/>
      <c r="Q6" s="136"/>
      <c r="R6" s="136"/>
      <c r="S6" s="136"/>
      <c r="T6" s="136"/>
      <c r="U6" s="136"/>
      <c r="V6" s="136"/>
      <c r="W6" s="136"/>
    </row>
    <row r="7" ht="15" customHeight="1" spans="1:23">
      <c r="A7" s="138">
        <v>1</v>
      </c>
      <c r="B7" s="138">
        <v>2</v>
      </c>
      <c r="C7" s="138">
        <v>3</v>
      </c>
      <c r="D7" s="138">
        <v>4</v>
      </c>
      <c r="E7" s="138">
        <v>5</v>
      </c>
      <c r="F7" s="138">
        <v>6</v>
      </c>
      <c r="G7" s="138">
        <v>7</v>
      </c>
      <c r="H7" s="138">
        <v>8</v>
      </c>
      <c r="I7" s="138">
        <v>9</v>
      </c>
      <c r="J7" s="138">
        <v>10</v>
      </c>
      <c r="K7" s="138">
        <v>11</v>
      </c>
      <c r="L7" s="138">
        <v>12</v>
      </c>
      <c r="M7" s="138">
        <v>13</v>
      </c>
      <c r="N7" s="138">
        <v>14</v>
      </c>
      <c r="O7" s="138">
        <v>15</v>
      </c>
      <c r="P7" s="138">
        <v>16</v>
      </c>
      <c r="Q7" s="138">
        <v>17</v>
      </c>
      <c r="R7" s="138">
        <v>18</v>
      </c>
      <c r="S7" s="138">
        <v>19</v>
      </c>
      <c r="T7" s="138">
        <v>20</v>
      </c>
      <c r="U7" s="138">
        <v>21</v>
      </c>
      <c r="V7" s="138">
        <v>22</v>
      </c>
      <c r="W7" s="138">
        <v>23</v>
      </c>
    </row>
    <row r="8" ht="15" customHeight="1" spans="1:23">
      <c r="A8" s="139" t="s">
        <v>292</v>
      </c>
      <c r="B8" s="139" t="s">
        <v>293</v>
      </c>
      <c r="C8" s="139" t="s">
        <v>294</v>
      </c>
      <c r="D8" s="139" t="s">
        <v>74</v>
      </c>
      <c r="E8" s="139" t="s">
        <v>96</v>
      </c>
      <c r="F8" s="139" t="s">
        <v>295</v>
      </c>
      <c r="G8" s="139" t="s">
        <v>234</v>
      </c>
      <c r="H8" s="139" t="s">
        <v>235</v>
      </c>
      <c r="I8" s="140">
        <v>3.8</v>
      </c>
      <c r="J8" s="140">
        <v>3.8</v>
      </c>
      <c r="K8" s="141">
        <v>3.8</v>
      </c>
      <c r="L8" s="138"/>
      <c r="M8" s="138"/>
      <c r="N8" s="138"/>
      <c r="O8" s="138"/>
      <c r="P8" s="138"/>
      <c r="Q8" s="138"/>
      <c r="R8" s="138"/>
      <c r="S8" s="138"/>
      <c r="T8" s="138"/>
      <c r="U8" s="138"/>
      <c r="V8" s="138"/>
      <c r="W8" s="138"/>
    </row>
    <row r="9" ht="15" customHeight="1" spans="1:23">
      <c r="A9" s="139" t="s">
        <v>296</v>
      </c>
      <c r="B9" s="139" t="s">
        <v>297</v>
      </c>
      <c r="C9" s="139" t="s">
        <v>298</v>
      </c>
      <c r="D9" s="139" t="s">
        <v>74</v>
      </c>
      <c r="E9" s="139" t="s">
        <v>96</v>
      </c>
      <c r="F9" s="139" t="s">
        <v>295</v>
      </c>
      <c r="G9" s="139" t="s">
        <v>234</v>
      </c>
      <c r="H9" s="139" t="s">
        <v>235</v>
      </c>
      <c r="I9" s="140">
        <v>7.5</v>
      </c>
      <c r="J9" s="140">
        <v>7.5</v>
      </c>
      <c r="K9" s="141">
        <v>7.5</v>
      </c>
      <c r="L9" s="138"/>
      <c r="M9" s="138"/>
      <c r="N9" s="138"/>
      <c r="O9" s="138"/>
      <c r="P9" s="138"/>
      <c r="Q9" s="138"/>
      <c r="R9" s="138"/>
      <c r="S9" s="138"/>
      <c r="T9" s="138"/>
      <c r="U9" s="138"/>
      <c r="V9" s="138"/>
      <c r="W9" s="138"/>
    </row>
    <row r="10" ht="15" customHeight="1" spans="1:23">
      <c r="A10" s="139" t="s">
        <v>296</v>
      </c>
      <c r="B10" s="139" t="s">
        <v>299</v>
      </c>
      <c r="C10" s="139" t="s">
        <v>300</v>
      </c>
      <c r="D10" s="139" t="s">
        <v>74</v>
      </c>
      <c r="E10" s="139" t="s">
        <v>96</v>
      </c>
      <c r="F10" s="139" t="s">
        <v>295</v>
      </c>
      <c r="G10" s="139" t="s">
        <v>234</v>
      </c>
      <c r="H10" s="139" t="s">
        <v>235</v>
      </c>
      <c r="I10" s="140">
        <v>3.7</v>
      </c>
      <c r="J10" s="140">
        <v>3.7</v>
      </c>
      <c r="K10" s="141">
        <v>3.7</v>
      </c>
      <c r="L10" s="138"/>
      <c r="M10" s="138"/>
      <c r="N10" s="138"/>
      <c r="O10" s="138"/>
      <c r="P10" s="138"/>
      <c r="Q10" s="138"/>
      <c r="R10" s="138"/>
      <c r="S10" s="138"/>
      <c r="T10" s="138"/>
      <c r="U10" s="138"/>
      <c r="V10" s="138"/>
      <c r="W10" s="138"/>
    </row>
    <row r="11" ht="15" customHeight="1" spans="1:23">
      <c r="A11" s="139" t="s">
        <v>296</v>
      </c>
      <c r="B11" s="139" t="s">
        <v>301</v>
      </c>
      <c r="C11" s="139" t="s">
        <v>302</v>
      </c>
      <c r="D11" s="139" t="s">
        <v>74</v>
      </c>
      <c r="E11" s="139" t="s">
        <v>96</v>
      </c>
      <c r="F11" s="139" t="s">
        <v>295</v>
      </c>
      <c r="G11" s="139" t="s">
        <v>234</v>
      </c>
      <c r="H11" s="139" t="s">
        <v>235</v>
      </c>
      <c r="I11" s="140">
        <v>4.6</v>
      </c>
      <c r="J11" s="140">
        <v>4.6</v>
      </c>
      <c r="K11" s="141">
        <v>4.6</v>
      </c>
      <c r="L11" s="138"/>
      <c r="M11" s="138"/>
      <c r="N11" s="138"/>
      <c r="O11" s="138"/>
      <c r="P11" s="138"/>
      <c r="Q11" s="138"/>
      <c r="R11" s="138"/>
      <c r="S11" s="138"/>
      <c r="T11" s="138"/>
      <c r="U11" s="138"/>
      <c r="V11" s="138"/>
      <c r="W11" s="138"/>
    </row>
    <row r="12" ht="15" customHeight="1" spans="1:23">
      <c r="A12" s="139" t="s">
        <v>296</v>
      </c>
      <c r="B12" s="139" t="s">
        <v>303</v>
      </c>
      <c r="C12" s="139" t="s">
        <v>304</v>
      </c>
      <c r="D12" s="139" t="s">
        <v>74</v>
      </c>
      <c r="E12" s="139" t="s">
        <v>96</v>
      </c>
      <c r="F12" s="139" t="s">
        <v>295</v>
      </c>
      <c r="G12" s="139" t="s">
        <v>234</v>
      </c>
      <c r="H12" s="139" t="s">
        <v>235</v>
      </c>
      <c r="I12" s="140">
        <v>27.9884</v>
      </c>
      <c r="J12" s="140">
        <v>27.9884</v>
      </c>
      <c r="K12" s="141">
        <v>27.9884</v>
      </c>
      <c r="L12" s="138"/>
      <c r="M12" s="138"/>
      <c r="N12" s="138"/>
      <c r="O12" s="138"/>
      <c r="P12" s="138"/>
      <c r="Q12" s="138"/>
      <c r="R12" s="138"/>
      <c r="S12" s="138"/>
      <c r="T12" s="138"/>
      <c r="U12" s="138"/>
      <c r="V12" s="138"/>
      <c r="W12" s="138"/>
    </row>
    <row r="13" ht="15" customHeight="1" spans="1:23">
      <c r="A13" s="139" t="s">
        <v>296</v>
      </c>
      <c r="B13" s="139" t="s">
        <v>305</v>
      </c>
      <c r="C13" s="139" t="s">
        <v>306</v>
      </c>
      <c r="D13" s="139" t="s">
        <v>74</v>
      </c>
      <c r="E13" s="139" t="s">
        <v>96</v>
      </c>
      <c r="F13" s="139" t="s">
        <v>295</v>
      </c>
      <c r="G13" s="139" t="s">
        <v>307</v>
      </c>
      <c r="H13" s="139" t="s">
        <v>180</v>
      </c>
      <c r="I13" s="140">
        <v>0.5</v>
      </c>
      <c r="J13" s="140">
        <v>0.5</v>
      </c>
      <c r="K13" s="141">
        <v>0.5</v>
      </c>
      <c r="L13" s="138"/>
      <c r="M13" s="138"/>
      <c r="N13" s="138"/>
      <c r="O13" s="138"/>
      <c r="P13" s="138"/>
      <c r="Q13" s="138"/>
      <c r="R13" s="138"/>
      <c r="S13" s="138"/>
      <c r="T13" s="138"/>
      <c r="U13" s="138"/>
      <c r="V13" s="138"/>
      <c r="W13" s="138"/>
    </row>
    <row r="14" ht="15" customHeight="1" spans="1:23">
      <c r="A14" s="139" t="s">
        <v>296</v>
      </c>
      <c r="B14" s="139" t="s">
        <v>308</v>
      </c>
      <c r="C14" s="139" t="s">
        <v>309</v>
      </c>
      <c r="D14" s="139" t="s">
        <v>74</v>
      </c>
      <c r="E14" s="139" t="s">
        <v>96</v>
      </c>
      <c r="F14" s="139" t="s">
        <v>295</v>
      </c>
      <c r="G14" s="139" t="s">
        <v>234</v>
      </c>
      <c r="H14" s="139" t="s">
        <v>235</v>
      </c>
      <c r="I14" s="140">
        <v>13.65</v>
      </c>
      <c r="J14" s="140">
        <v>13.65</v>
      </c>
      <c r="K14" s="141">
        <v>13.65</v>
      </c>
      <c r="L14" s="138"/>
      <c r="M14" s="138"/>
      <c r="N14" s="138"/>
      <c r="O14" s="138"/>
      <c r="P14" s="138"/>
      <c r="Q14" s="138"/>
      <c r="R14" s="138"/>
      <c r="S14" s="138"/>
      <c r="T14" s="138"/>
      <c r="U14" s="138"/>
      <c r="V14" s="138"/>
      <c r="W14" s="138"/>
    </row>
    <row r="15" ht="15" customHeight="1" spans="1:23">
      <c r="A15" s="139" t="s">
        <v>296</v>
      </c>
      <c r="B15" s="139" t="s">
        <v>310</v>
      </c>
      <c r="C15" s="139" t="s">
        <v>311</v>
      </c>
      <c r="D15" s="139" t="s">
        <v>74</v>
      </c>
      <c r="E15" s="139" t="s">
        <v>96</v>
      </c>
      <c r="F15" s="139" t="s">
        <v>295</v>
      </c>
      <c r="G15" s="139" t="s">
        <v>312</v>
      </c>
      <c r="H15" s="139" t="s">
        <v>313</v>
      </c>
      <c r="I15" s="140">
        <v>4.4363</v>
      </c>
      <c r="J15" s="140">
        <v>4.4363</v>
      </c>
      <c r="K15" s="141">
        <v>4.4363</v>
      </c>
      <c r="L15" s="138"/>
      <c r="M15" s="138"/>
      <c r="N15" s="138"/>
      <c r="O15" s="138"/>
      <c r="P15" s="138"/>
      <c r="Q15" s="138"/>
      <c r="R15" s="138"/>
      <c r="S15" s="138"/>
      <c r="T15" s="138"/>
      <c r="U15" s="138"/>
      <c r="V15" s="138"/>
      <c r="W15" s="138"/>
    </row>
    <row r="16" ht="15" customHeight="1" spans="1:23">
      <c r="A16" s="139" t="s">
        <v>296</v>
      </c>
      <c r="B16" s="139" t="s">
        <v>314</v>
      </c>
      <c r="C16" s="139" t="s">
        <v>315</v>
      </c>
      <c r="D16" s="139" t="s">
        <v>74</v>
      </c>
      <c r="E16" s="139" t="s">
        <v>96</v>
      </c>
      <c r="F16" s="139" t="s">
        <v>295</v>
      </c>
      <c r="G16" s="139" t="s">
        <v>234</v>
      </c>
      <c r="H16" s="139" t="s">
        <v>235</v>
      </c>
      <c r="I16" s="140">
        <v>10</v>
      </c>
      <c r="J16" s="140">
        <v>10</v>
      </c>
      <c r="K16" s="141">
        <v>10</v>
      </c>
      <c r="L16" s="138"/>
      <c r="M16" s="138"/>
      <c r="N16" s="138"/>
      <c r="O16" s="138"/>
      <c r="P16" s="138"/>
      <c r="Q16" s="138"/>
      <c r="R16" s="138"/>
      <c r="S16" s="138"/>
      <c r="T16" s="138"/>
      <c r="U16" s="138"/>
      <c r="V16" s="138"/>
      <c r="W16" s="138"/>
    </row>
    <row r="17" ht="15" customHeight="1" spans="1:23">
      <c r="A17" s="139" t="s">
        <v>296</v>
      </c>
      <c r="B17" s="139" t="s">
        <v>316</v>
      </c>
      <c r="C17" s="139" t="s">
        <v>317</v>
      </c>
      <c r="D17" s="139" t="s">
        <v>74</v>
      </c>
      <c r="E17" s="139" t="s">
        <v>96</v>
      </c>
      <c r="F17" s="139" t="s">
        <v>295</v>
      </c>
      <c r="G17" s="139" t="s">
        <v>234</v>
      </c>
      <c r="H17" s="139" t="s">
        <v>235</v>
      </c>
      <c r="I17" s="140">
        <v>10</v>
      </c>
      <c r="J17" s="140">
        <v>10</v>
      </c>
      <c r="K17" s="141">
        <v>10</v>
      </c>
      <c r="L17" s="138"/>
      <c r="M17" s="138"/>
      <c r="N17" s="138"/>
      <c r="O17" s="138"/>
      <c r="P17" s="138"/>
      <c r="Q17" s="138"/>
      <c r="R17" s="138"/>
      <c r="S17" s="138"/>
      <c r="T17" s="138"/>
      <c r="U17" s="138"/>
      <c r="V17" s="138"/>
      <c r="W17" s="138"/>
    </row>
    <row r="18" ht="18.75" customHeight="1" spans="1:23">
      <c r="A18" s="142" t="s">
        <v>124</v>
      </c>
      <c r="B18" s="143"/>
      <c r="C18" s="143"/>
      <c r="D18" s="143"/>
      <c r="E18" s="143"/>
      <c r="F18" s="143"/>
      <c r="G18" s="143"/>
      <c r="H18" s="144"/>
      <c r="I18" s="145">
        <f>SUM(I8:I17)</f>
        <v>86.1747</v>
      </c>
      <c r="J18" s="145">
        <f>SUM(J8:J17)</f>
        <v>86.1747</v>
      </c>
      <c r="K18" s="145">
        <f>SUM(K8:K17)</f>
        <v>86.1747</v>
      </c>
      <c r="L18" s="146" t="s">
        <v>77</v>
      </c>
      <c r="M18" s="146" t="s">
        <v>77</v>
      </c>
      <c r="N18" s="146" t="s">
        <v>77</v>
      </c>
      <c r="O18" s="146"/>
      <c r="P18" s="146"/>
      <c r="Q18" s="146" t="s">
        <v>77</v>
      </c>
      <c r="R18" s="146" t="s">
        <v>77</v>
      </c>
      <c r="S18" s="146" t="s">
        <v>77</v>
      </c>
      <c r="T18" s="146" t="s">
        <v>77</v>
      </c>
      <c r="U18" s="146"/>
      <c r="V18" s="146" t="s">
        <v>77</v>
      </c>
      <c r="W18" s="146" t="s">
        <v>77</v>
      </c>
    </row>
  </sheetData>
  <mergeCells count="28">
    <mergeCell ref="A2:W2"/>
    <mergeCell ref="A3:H3"/>
    <mergeCell ref="J4:M4"/>
    <mergeCell ref="N4:P4"/>
    <mergeCell ref="R4:W4"/>
    <mergeCell ref="J5:K5"/>
    <mergeCell ref="A18:H18"/>
    <mergeCell ref="A4:A6"/>
    <mergeCell ref="B4:B6"/>
    <mergeCell ref="C4:C6"/>
    <mergeCell ref="D4:D6"/>
    <mergeCell ref="E4:E6"/>
    <mergeCell ref="F4:F6"/>
    <mergeCell ref="G4:G6"/>
    <mergeCell ref="H4:H6"/>
    <mergeCell ref="I4:I6"/>
    <mergeCell ref="L5:L6"/>
    <mergeCell ref="M5:M6"/>
    <mergeCell ref="N5:N6"/>
    <mergeCell ref="O5:O6"/>
    <mergeCell ref="P5:P6"/>
    <mergeCell ref="Q4:Q6"/>
    <mergeCell ref="R5:R6"/>
    <mergeCell ref="S5:S6"/>
    <mergeCell ref="T5:T6"/>
    <mergeCell ref="U5:U6"/>
    <mergeCell ref="V5:V6"/>
    <mergeCell ref="W5:W6"/>
  </mergeCells>
  <printOptions horizontalCentered="1"/>
  <pageMargins left="0.393055555555556" right="0.393055555555556" top="0.511805555555556" bottom="0.511805555555556" header="0.314583333333333" footer="0.314583333333333"/>
  <pageSetup paperSize="9" scale="61" orientation="landscape" horizontalDpi="600" verticalDpi="600"/>
  <headerFooter>
    <oddFooter>&amp;C&amp;"-"&amp;16- &amp;P -</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82"/>
  <sheetViews>
    <sheetView zoomScaleSheetLayoutView="60" topLeftCell="B35" workbookViewId="0">
      <selection activeCell="J42" sqref="J42"/>
    </sheetView>
  </sheetViews>
  <sheetFormatPr defaultColWidth="9.14285714285714" defaultRowHeight="12"/>
  <cols>
    <col min="1" max="1" width="38.1428571428571" style="23" customWidth="1"/>
    <col min="2" max="4" width="25.7142857142857" style="23" customWidth="1"/>
    <col min="5" max="5" width="64.2857142857143" style="23"/>
    <col min="6" max="6" width="10.2857142857143" style="24"/>
    <col min="7" max="7" width="16.1428571428571" style="23"/>
    <col min="8" max="8" width="10.2857142857143" style="24"/>
    <col min="9" max="9" width="17.4285714285714" style="24" customWidth="1"/>
    <col min="10" max="10" width="57.1428571428571" style="23" customWidth="1"/>
    <col min="11" max="11" width="9.14285714285714" style="24" customWidth="1"/>
    <col min="12" max="16384" width="9.14285714285714" style="24"/>
  </cols>
  <sheetData>
    <row r="1" customHeight="1" spans="1:10">
      <c r="J1" s="25" t="s">
        <v>318</v>
      </c>
    </row>
    <row r="2" ht="28.5" customHeight="1" spans="1:10">
      <c r="A2" s="26" t="s">
        <v>319</v>
      </c>
      <c r="B2" s="27"/>
      <c r="C2" s="27"/>
      <c r="D2" s="27"/>
      <c r="E2" s="27"/>
      <c r="F2" s="28"/>
      <c r="G2" s="27"/>
      <c r="H2" s="28"/>
      <c r="I2" s="28"/>
      <c r="J2" s="27"/>
    </row>
    <row r="3" ht="17.25" customHeight="1" spans="1:10">
      <c r="A3" s="29" t="s">
        <v>3</v>
      </c>
    </row>
    <row r="4" ht="44.25" customHeight="1" spans="1:10">
      <c r="A4" s="30" t="s">
        <v>320</v>
      </c>
      <c r="B4" s="30" t="s">
        <v>321</v>
      </c>
      <c r="C4" s="30" t="s">
        <v>322</v>
      </c>
      <c r="D4" s="30" t="s">
        <v>323</v>
      </c>
      <c r="E4" s="30" t="s">
        <v>324</v>
      </c>
      <c r="F4" s="31" t="s">
        <v>325</v>
      </c>
      <c r="G4" s="30" t="s">
        <v>326</v>
      </c>
      <c r="H4" s="31" t="s">
        <v>327</v>
      </c>
      <c r="I4" s="31" t="s">
        <v>328</v>
      </c>
      <c r="J4" s="30" t="s">
        <v>329</v>
      </c>
    </row>
    <row r="5" ht="20.1" customHeight="1" spans="1:10">
      <c r="A5" s="30">
        <v>1</v>
      </c>
      <c r="B5" s="30">
        <v>2</v>
      </c>
      <c r="C5" s="30">
        <v>3</v>
      </c>
      <c r="D5" s="30">
        <v>4</v>
      </c>
      <c r="E5" s="30">
        <v>5</v>
      </c>
      <c r="F5" s="31">
        <v>6</v>
      </c>
      <c r="G5" s="30">
        <v>7</v>
      </c>
      <c r="H5" s="31">
        <v>8</v>
      </c>
      <c r="I5" s="31">
        <v>9</v>
      </c>
      <c r="J5" s="30">
        <v>10</v>
      </c>
    </row>
    <row r="6" ht="42" customHeight="1" spans="1:10">
      <c r="A6" s="32" t="s">
        <v>74</v>
      </c>
      <c r="B6" s="33"/>
      <c r="C6" s="33"/>
      <c r="D6" s="33"/>
      <c r="E6" s="34"/>
      <c r="F6" s="35"/>
      <c r="G6" s="34"/>
      <c r="H6" s="35"/>
      <c r="I6" s="35"/>
      <c r="J6" s="34"/>
    </row>
    <row r="7" ht="45.75" customHeight="1" spans="1:10">
      <c r="A7" s="123" t="s">
        <v>330</v>
      </c>
      <c r="B7" s="123" t="s">
        <v>331</v>
      </c>
      <c r="C7" s="124" t="s">
        <v>332</v>
      </c>
      <c r="D7" s="124" t="s">
        <v>333</v>
      </c>
      <c r="E7" s="32" t="s">
        <v>334</v>
      </c>
      <c r="F7" s="125" t="s">
        <v>335</v>
      </c>
      <c r="G7" s="32" t="s">
        <v>336</v>
      </c>
      <c r="H7" s="125" t="s">
        <v>337</v>
      </c>
      <c r="I7" s="125" t="s">
        <v>338</v>
      </c>
      <c r="J7" s="32" t="s">
        <v>339</v>
      </c>
    </row>
    <row r="8" ht="34.5" customHeight="1" spans="1:10">
      <c r="A8" s="126"/>
      <c r="B8" s="126"/>
      <c r="C8" s="127"/>
      <c r="D8" s="128"/>
      <c r="E8" s="32" t="s">
        <v>340</v>
      </c>
      <c r="F8" s="125" t="s">
        <v>341</v>
      </c>
      <c r="G8" s="32" t="s">
        <v>342</v>
      </c>
      <c r="H8" s="125" t="s">
        <v>337</v>
      </c>
      <c r="I8" s="125" t="s">
        <v>338</v>
      </c>
      <c r="J8" s="32" t="s">
        <v>339</v>
      </c>
    </row>
    <row r="9" ht="29.25" customHeight="1" spans="1:10">
      <c r="A9" s="126"/>
      <c r="B9" s="126"/>
      <c r="C9" s="128"/>
      <c r="D9" s="125" t="s">
        <v>343</v>
      </c>
      <c r="E9" s="32" t="s">
        <v>344</v>
      </c>
      <c r="F9" s="125" t="s">
        <v>341</v>
      </c>
      <c r="G9" s="32" t="s">
        <v>345</v>
      </c>
      <c r="H9" s="125" t="s">
        <v>346</v>
      </c>
      <c r="I9" s="125" t="s">
        <v>338</v>
      </c>
      <c r="J9" s="32" t="s">
        <v>339</v>
      </c>
    </row>
    <row r="10" ht="24" customHeight="1" spans="1:10">
      <c r="A10" s="126"/>
      <c r="B10" s="126"/>
      <c r="C10" s="124" t="s">
        <v>347</v>
      </c>
      <c r="D10" s="125" t="s">
        <v>348</v>
      </c>
      <c r="E10" s="32" t="s">
        <v>349</v>
      </c>
      <c r="F10" s="125" t="s">
        <v>335</v>
      </c>
      <c r="G10" s="32" t="s">
        <v>336</v>
      </c>
      <c r="H10" s="125" t="s">
        <v>337</v>
      </c>
      <c r="I10" s="125" t="s">
        <v>338</v>
      </c>
      <c r="J10" s="32" t="s">
        <v>339</v>
      </c>
    </row>
    <row r="11" ht="45.75" customHeight="1" spans="1:10">
      <c r="A11" s="126"/>
      <c r="B11" s="126"/>
      <c r="C11" s="128"/>
      <c r="D11" s="125" t="s">
        <v>350</v>
      </c>
      <c r="E11" s="32" t="s">
        <v>334</v>
      </c>
      <c r="F11" s="125" t="s">
        <v>341</v>
      </c>
      <c r="G11" s="32" t="s">
        <v>336</v>
      </c>
      <c r="H11" s="125" t="s">
        <v>337</v>
      </c>
      <c r="I11" s="125" t="s">
        <v>351</v>
      </c>
      <c r="J11" s="32" t="s">
        <v>339</v>
      </c>
    </row>
    <row r="12" ht="16.5" customHeight="1" spans="1:10">
      <c r="A12" s="126"/>
      <c r="B12" s="126"/>
      <c r="C12" s="124" t="s">
        <v>352</v>
      </c>
      <c r="D12" s="124" t="s">
        <v>353</v>
      </c>
      <c r="E12" s="32" t="s">
        <v>354</v>
      </c>
      <c r="F12" s="125" t="s">
        <v>335</v>
      </c>
      <c r="G12" s="32" t="s">
        <v>355</v>
      </c>
      <c r="H12" s="125" t="s">
        <v>356</v>
      </c>
      <c r="I12" s="125" t="s">
        <v>351</v>
      </c>
      <c r="J12" s="32" t="s">
        <v>339</v>
      </c>
    </row>
    <row r="13" ht="19.5" customHeight="1" spans="1:10">
      <c r="A13" s="129"/>
      <c r="B13" s="129"/>
      <c r="C13" s="128"/>
      <c r="D13" s="128"/>
      <c r="E13" s="32" t="s">
        <v>357</v>
      </c>
      <c r="F13" s="125" t="s">
        <v>335</v>
      </c>
      <c r="G13" s="32" t="s">
        <v>355</v>
      </c>
      <c r="H13" s="125" t="s">
        <v>356</v>
      </c>
      <c r="I13" s="125" t="s">
        <v>351</v>
      </c>
      <c r="J13" s="32" t="s">
        <v>357</v>
      </c>
    </row>
    <row r="14" ht="20.1" customHeight="1" spans="1:10">
      <c r="A14" s="123" t="s">
        <v>358</v>
      </c>
      <c r="B14" s="123" t="s">
        <v>359</v>
      </c>
      <c r="C14" s="124" t="s">
        <v>332</v>
      </c>
      <c r="D14" s="124" t="s">
        <v>333</v>
      </c>
      <c r="E14" s="32" t="s">
        <v>360</v>
      </c>
      <c r="F14" s="125" t="s">
        <v>335</v>
      </c>
      <c r="G14" s="32" t="s">
        <v>171</v>
      </c>
      <c r="H14" s="125" t="s">
        <v>361</v>
      </c>
      <c r="I14" s="125" t="s">
        <v>338</v>
      </c>
      <c r="J14" s="32" t="s">
        <v>362</v>
      </c>
    </row>
    <row r="15" ht="20.1" customHeight="1" spans="1:10">
      <c r="A15" s="126"/>
      <c r="B15" s="126"/>
      <c r="C15" s="127"/>
      <c r="D15" s="127"/>
      <c r="E15" s="32" t="s">
        <v>363</v>
      </c>
      <c r="F15" s="125" t="s">
        <v>335</v>
      </c>
      <c r="G15" s="32" t="s">
        <v>173</v>
      </c>
      <c r="H15" s="125" t="s">
        <v>337</v>
      </c>
      <c r="I15" s="125" t="s">
        <v>338</v>
      </c>
      <c r="J15" s="32" t="s">
        <v>364</v>
      </c>
    </row>
    <row r="16" ht="25.5" customHeight="1" spans="1:10">
      <c r="A16" s="126"/>
      <c r="B16" s="126"/>
      <c r="C16" s="127"/>
      <c r="D16" s="127"/>
      <c r="E16" s="32" t="s">
        <v>365</v>
      </c>
      <c r="F16" s="125" t="s">
        <v>335</v>
      </c>
      <c r="G16" s="32" t="s">
        <v>172</v>
      </c>
      <c r="H16" s="125" t="s">
        <v>366</v>
      </c>
      <c r="I16" s="125" t="s">
        <v>338</v>
      </c>
      <c r="J16" s="32" t="s">
        <v>367</v>
      </c>
    </row>
    <row r="17" ht="20.1" customHeight="1" spans="1:10">
      <c r="A17" s="126"/>
      <c r="B17" s="126"/>
      <c r="C17" s="127"/>
      <c r="D17" s="128"/>
      <c r="E17" s="32" t="s">
        <v>368</v>
      </c>
      <c r="F17" s="125" t="s">
        <v>335</v>
      </c>
      <c r="G17" s="32" t="s">
        <v>169</v>
      </c>
      <c r="H17" s="125" t="s">
        <v>366</v>
      </c>
      <c r="I17" s="125" t="s">
        <v>338</v>
      </c>
      <c r="J17" s="32" t="s">
        <v>369</v>
      </c>
    </row>
    <row r="18" ht="20.1" customHeight="1" spans="1:10">
      <c r="A18" s="126"/>
      <c r="B18" s="126"/>
      <c r="C18" s="127"/>
      <c r="D18" s="125" t="s">
        <v>370</v>
      </c>
      <c r="E18" s="32" t="s">
        <v>371</v>
      </c>
      <c r="F18" s="125" t="s">
        <v>341</v>
      </c>
      <c r="G18" s="32" t="s">
        <v>170</v>
      </c>
      <c r="H18" s="125" t="s">
        <v>366</v>
      </c>
      <c r="I18" s="125" t="s">
        <v>338</v>
      </c>
      <c r="J18" s="32" t="s">
        <v>372</v>
      </c>
    </row>
    <row r="19" ht="20.1" customHeight="1" spans="1:10">
      <c r="A19" s="126"/>
      <c r="B19" s="126"/>
      <c r="C19" s="128"/>
      <c r="D19" s="125" t="s">
        <v>343</v>
      </c>
      <c r="E19" s="32" t="s">
        <v>345</v>
      </c>
      <c r="F19" s="125" t="s">
        <v>341</v>
      </c>
      <c r="G19" s="32" t="s">
        <v>167</v>
      </c>
      <c r="H19" s="125" t="s">
        <v>346</v>
      </c>
      <c r="I19" s="125" t="s">
        <v>338</v>
      </c>
      <c r="J19" s="32" t="s">
        <v>373</v>
      </c>
    </row>
    <row r="20" ht="42" customHeight="1" spans="1:10">
      <c r="A20" s="126"/>
      <c r="B20" s="126"/>
      <c r="C20" s="124" t="s">
        <v>347</v>
      </c>
      <c r="D20" s="125" t="s">
        <v>348</v>
      </c>
      <c r="E20" s="32" t="s">
        <v>374</v>
      </c>
      <c r="F20" s="125" t="s">
        <v>341</v>
      </c>
      <c r="G20" s="32" t="s">
        <v>172</v>
      </c>
      <c r="H20" s="125" t="s">
        <v>366</v>
      </c>
      <c r="I20" s="125" t="s">
        <v>338</v>
      </c>
      <c r="J20" s="32" t="s">
        <v>375</v>
      </c>
    </row>
    <row r="21" ht="20.1" customHeight="1" spans="1:10">
      <c r="A21" s="126"/>
      <c r="B21" s="126"/>
      <c r="C21" s="128"/>
      <c r="D21" s="125" t="s">
        <v>350</v>
      </c>
      <c r="E21" s="32" t="s">
        <v>376</v>
      </c>
      <c r="F21" s="125" t="s">
        <v>335</v>
      </c>
      <c r="G21" s="32" t="s">
        <v>167</v>
      </c>
      <c r="H21" s="125" t="s">
        <v>366</v>
      </c>
      <c r="I21" s="125" t="s">
        <v>351</v>
      </c>
      <c r="J21" s="32" t="s">
        <v>373</v>
      </c>
    </row>
    <row r="22" ht="20.1" customHeight="1" spans="1:10">
      <c r="A22" s="126"/>
      <c r="B22" s="126"/>
      <c r="C22" s="124" t="s">
        <v>352</v>
      </c>
      <c r="D22" s="124" t="s">
        <v>353</v>
      </c>
      <c r="E22" s="32" t="s">
        <v>377</v>
      </c>
      <c r="F22" s="125" t="s">
        <v>335</v>
      </c>
      <c r="G22" s="32" t="s">
        <v>378</v>
      </c>
      <c r="H22" s="125" t="s">
        <v>356</v>
      </c>
      <c r="I22" s="125" t="s">
        <v>338</v>
      </c>
      <c r="J22" s="32" t="s">
        <v>379</v>
      </c>
    </row>
    <row r="23" ht="20.1" customHeight="1" spans="1:10">
      <c r="A23" s="126"/>
      <c r="B23" s="126"/>
      <c r="C23" s="127"/>
      <c r="D23" s="127"/>
      <c r="E23" s="32" t="s">
        <v>380</v>
      </c>
      <c r="F23" s="125" t="s">
        <v>335</v>
      </c>
      <c r="G23" s="32" t="s">
        <v>381</v>
      </c>
      <c r="H23" s="125" t="s">
        <v>356</v>
      </c>
      <c r="I23" s="125" t="s">
        <v>338</v>
      </c>
      <c r="J23" s="32" t="s">
        <v>382</v>
      </c>
    </row>
    <row r="24" ht="20.1" customHeight="1" spans="1:10">
      <c r="A24" s="129"/>
      <c r="B24" s="129"/>
      <c r="C24" s="128"/>
      <c r="D24" s="128"/>
      <c r="E24" s="32" t="s">
        <v>383</v>
      </c>
      <c r="F24" s="125" t="s">
        <v>341</v>
      </c>
      <c r="G24" s="32" t="s">
        <v>384</v>
      </c>
      <c r="H24" s="125" t="s">
        <v>356</v>
      </c>
      <c r="I24" s="125" t="s">
        <v>338</v>
      </c>
      <c r="J24" s="32" t="s">
        <v>382</v>
      </c>
    </row>
    <row r="25" ht="20.1" customHeight="1" spans="1:10">
      <c r="A25" s="123" t="s">
        <v>385</v>
      </c>
      <c r="B25" s="123" t="s">
        <v>386</v>
      </c>
      <c r="C25" s="124" t="s">
        <v>332</v>
      </c>
      <c r="D25" s="125" t="s">
        <v>333</v>
      </c>
      <c r="E25" s="32" t="s">
        <v>387</v>
      </c>
      <c r="F25" s="125" t="s">
        <v>335</v>
      </c>
      <c r="G25" s="32" t="s">
        <v>384</v>
      </c>
      <c r="H25" s="125" t="s">
        <v>388</v>
      </c>
      <c r="I25" s="125" t="s">
        <v>338</v>
      </c>
      <c r="J25" s="32" t="s">
        <v>387</v>
      </c>
    </row>
    <row r="26" ht="20.1" customHeight="1" spans="1:10">
      <c r="A26" s="126"/>
      <c r="B26" s="126"/>
      <c r="C26" s="127"/>
      <c r="D26" s="125" t="s">
        <v>370</v>
      </c>
      <c r="E26" s="32" t="s">
        <v>389</v>
      </c>
      <c r="F26" s="125" t="s">
        <v>341</v>
      </c>
      <c r="G26" s="32" t="s">
        <v>381</v>
      </c>
      <c r="H26" s="125" t="s">
        <v>356</v>
      </c>
      <c r="I26" s="125" t="s">
        <v>338</v>
      </c>
      <c r="J26" s="32" t="s">
        <v>390</v>
      </c>
    </row>
    <row r="27" ht="20.1" customHeight="1" spans="1:10">
      <c r="A27" s="126"/>
      <c r="B27" s="126"/>
      <c r="C27" s="128"/>
      <c r="D27" s="125" t="s">
        <v>343</v>
      </c>
      <c r="E27" s="32" t="s">
        <v>391</v>
      </c>
      <c r="F27" s="125" t="s">
        <v>341</v>
      </c>
      <c r="G27" s="32" t="s">
        <v>167</v>
      </c>
      <c r="H27" s="125" t="s">
        <v>346</v>
      </c>
      <c r="I27" s="125" t="s">
        <v>338</v>
      </c>
      <c r="J27" s="32" t="s">
        <v>387</v>
      </c>
    </row>
    <row r="28" ht="20.1" customHeight="1" spans="1:10">
      <c r="A28" s="126"/>
      <c r="B28" s="126"/>
      <c r="C28" s="130" t="s">
        <v>347</v>
      </c>
      <c r="D28" s="125" t="s">
        <v>348</v>
      </c>
      <c r="E28" s="32" t="s">
        <v>392</v>
      </c>
      <c r="F28" s="125" t="s">
        <v>341</v>
      </c>
      <c r="G28" s="32" t="s">
        <v>384</v>
      </c>
      <c r="H28" s="125" t="s">
        <v>356</v>
      </c>
      <c r="I28" s="125" t="s">
        <v>338</v>
      </c>
      <c r="J28" s="32" t="s">
        <v>387</v>
      </c>
    </row>
    <row r="29" ht="22.5" spans="1:10">
      <c r="A29" s="126"/>
      <c r="B29" s="126"/>
      <c r="C29" s="131"/>
      <c r="D29" s="125" t="s">
        <v>350</v>
      </c>
      <c r="E29" s="32" t="s">
        <v>393</v>
      </c>
      <c r="F29" s="125" t="s">
        <v>341</v>
      </c>
      <c r="G29" s="32" t="s">
        <v>384</v>
      </c>
      <c r="H29" s="125" t="s">
        <v>356</v>
      </c>
      <c r="I29" s="125" t="s">
        <v>338</v>
      </c>
      <c r="J29" s="32" t="s">
        <v>394</v>
      </c>
    </row>
    <row r="30" ht="36.75" customHeight="1" spans="1:10">
      <c r="A30" s="126"/>
      <c r="B30" s="126"/>
      <c r="C30" s="130" t="s">
        <v>352</v>
      </c>
      <c r="D30" s="130" t="s">
        <v>353</v>
      </c>
      <c r="E30" s="32" t="s">
        <v>395</v>
      </c>
      <c r="F30" s="125" t="s">
        <v>341</v>
      </c>
      <c r="G30" s="32" t="s">
        <v>384</v>
      </c>
      <c r="H30" s="125" t="s">
        <v>356</v>
      </c>
      <c r="I30" s="125" t="s">
        <v>338</v>
      </c>
      <c r="J30" s="32" t="s">
        <v>387</v>
      </c>
    </row>
    <row r="31" ht="36.75" customHeight="1" spans="1:10">
      <c r="A31" s="126"/>
      <c r="B31" s="126"/>
      <c r="C31" s="132"/>
      <c r="D31" s="132"/>
      <c r="E31" s="32" t="s">
        <v>396</v>
      </c>
      <c r="F31" s="125" t="s">
        <v>341</v>
      </c>
      <c r="G31" s="32" t="s">
        <v>384</v>
      </c>
      <c r="H31" s="125" t="s">
        <v>356</v>
      </c>
      <c r="I31" s="125" t="s">
        <v>338</v>
      </c>
      <c r="J31" s="32" t="s">
        <v>387</v>
      </c>
    </row>
    <row r="32" ht="36.75" customHeight="1" spans="1:10">
      <c r="A32" s="129"/>
      <c r="B32" s="129"/>
      <c r="C32" s="131"/>
      <c r="D32" s="131"/>
      <c r="E32" s="32" t="s">
        <v>383</v>
      </c>
      <c r="F32" s="125" t="s">
        <v>341</v>
      </c>
      <c r="G32" s="32" t="s">
        <v>384</v>
      </c>
      <c r="H32" s="125" t="s">
        <v>356</v>
      </c>
      <c r="I32" s="125" t="s">
        <v>338</v>
      </c>
      <c r="J32" s="32" t="s">
        <v>387</v>
      </c>
    </row>
    <row r="33" ht="36.75" customHeight="1" spans="1:10">
      <c r="A33" s="123" t="s">
        <v>397</v>
      </c>
      <c r="B33" s="123" t="s">
        <v>398</v>
      </c>
      <c r="C33" s="125" t="s">
        <v>332</v>
      </c>
      <c r="D33" s="125" t="s">
        <v>333</v>
      </c>
      <c r="E33" s="32" t="s">
        <v>399</v>
      </c>
      <c r="F33" s="125" t="s">
        <v>341</v>
      </c>
      <c r="G33" s="32" t="s">
        <v>169</v>
      </c>
      <c r="H33" s="125" t="s">
        <v>400</v>
      </c>
      <c r="I33" s="125" t="s">
        <v>338</v>
      </c>
      <c r="J33" s="32" t="s">
        <v>401</v>
      </c>
    </row>
    <row r="34" ht="36.75" customHeight="1" spans="1:10">
      <c r="A34" s="126"/>
      <c r="B34" s="126"/>
      <c r="C34" s="125" t="s">
        <v>347</v>
      </c>
      <c r="D34" s="125" t="s">
        <v>348</v>
      </c>
      <c r="E34" s="32" t="s">
        <v>402</v>
      </c>
      <c r="F34" s="125" t="s">
        <v>335</v>
      </c>
      <c r="G34" s="32" t="s">
        <v>355</v>
      </c>
      <c r="H34" s="125" t="s">
        <v>356</v>
      </c>
      <c r="I34" s="125" t="s">
        <v>351</v>
      </c>
      <c r="J34" s="32" t="s">
        <v>403</v>
      </c>
    </row>
    <row r="35" ht="36.75" customHeight="1" spans="1:10">
      <c r="A35" s="129"/>
      <c r="B35" s="129"/>
      <c r="C35" s="125" t="s">
        <v>352</v>
      </c>
      <c r="D35" s="125" t="s">
        <v>353</v>
      </c>
      <c r="E35" s="32" t="s">
        <v>404</v>
      </c>
      <c r="F35" s="125" t="s">
        <v>335</v>
      </c>
      <c r="G35" s="32" t="s">
        <v>355</v>
      </c>
      <c r="H35" s="125" t="s">
        <v>356</v>
      </c>
      <c r="I35" s="125" t="s">
        <v>338</v>
      </c>
      <c r="J35" s="32" t="s">
        <v>405</v>
      </c>
    </row>
    <row r="36" ht="36.75" customHeight="1" spans="1:10">
      <c r="A36" s="123" t="s">
        <v>406</v>
      </c>
      <c r="B36" s="123" t="s">
        <v>407</v>
      </c>
      <c r="C36" s="130" t="s">
        <v>332</v>
      </c>
      <c r="D36" s="130" t="s">
        <v>333</v>
      </c>
      <c r="E36" s="32" t="s">
        <v>408</v>
      </c>
      <c r="F36" s="125" t="s">
        <v>335</v>
      </c>
      <c r="G36" s="32" t="s">
        <v>167</v>
      </c>
      <c r="H36" s="125" t="s">
        <v>409</v>
      </c>
      <c r="I36" s="125" t="s">
        <v>338</v>
      </c>
      <c r="J36" s="32" t="s">
        <v>410</v>
      </c>
    </row>
    <row r="37" ht="36.75" customHeight="1" spans="1:10">
      <c r="A37" s="126"/>
      <c r="B37" s="126"/>
      <c r="C37" s="132"/>
      <c r="D37" s="132"/>
      <c r="E37" s="32" t="s">
        <v>363</v>
      </c>
      <c r="F37" s="125" t="s">
        <v>335</v>
      </c>
      <c r="G37" s="32" t="s">
        <v>170</v>
      </c>
      <c r="H37" s="125" t="s">
        <v>411</v>
      </c>
      <c r="I37" s="125" t="s">
        <v>338</v>
      </c>
      <c r="J37" s="32" t="s">
        <v>364</v>
      </c>
    </row>
    <row r="38" ht="36.75" customHeight="1" spans="1:10">
      <c r="A38" s="126"/>
      <c r="B38" s="126"/>
      <c r="C38" s="132"/>
      <c r="D38" s="132"/>
      <c r="E38" s="32" t="s">
        <v>412</v>
      </c>
      <c r="F38" s="125" t="s">
        <v>335</v>
      </c>
      <c r="G38" s="32" t="s">
        <v>170</v>
      </c>
      <c r="H38" s="125" t="s">
        <v>366</v>
      </c>
      <c r="I38" s="125" t="s">
        <v>338</v>
      </c>
      <c r="J38" s="32" t="s">
        <v>413</v>
      </c>
    </row>
    <row r="39" ht="36.75" customHeight="1" spans="1:10">
      <c r="A39" s="126"/>
      <c r="B39" s="126"/>
      <c r="C39" s="132"/>
      <c r="D39" s="132"/>
      <c r="E39" s="32" t="s">
        <v>414</v>
      </c>
      <c r="F39" s="125" t="s">
        <v>341</v>
      </c>
      <c r="G39" s="32" t="s">
        <v>168</v>
      </c>
      <c r="H39" s="125" t="s">
        <v>415</v>
      </c>
      <c r="I39" s="125" t="s">
        <v>338</v>
      </c>
      <c r="J39" s="32" t="s">
        <v>416</v>
      </c>
    </row>
    <row r="40" ht="36.75" customHeight="1" spans="1:10">
      <c r="A40" s="126"/>
      <c r="B40" s="126"/>
      <c r="C40" s="132"/>
      <c r="D40" s="131"/>
      <c r="E40" s="32" t="s">
        <v>417</v>
      </c>
      <c r="F40" s="125" t="s">
        <v>335</v>
      </c>
      <c r="G40" s="32" t="s">
        <v>381</v>
      </c>
      <c r="H40" s="125" t="s">
        <v>356</v>
      </c>
      <c r="I40" s="125" t="s">
        <v>338</v>
      </c>
      <c r="J40" s="32" t="s">
        <v>418</v>
      </c>
    </row>
    <row r="41" ht="36.75" customHeight="1" spans="1:10">
      <c r="A41" s="126"/>
      <c r="B41" s="126"/>
      <c r="C41" s="132"/>
      <c r="D41" s="125" t="s">
        <v>370</v>
      </c>
      <c r="E41" s="32" t="s">
        <v>419</v>
      </c>
      <c r="F41" s="125" t="s">
        <v>335</v>
      </c>
      <c r="G41" s="32" t="s">
        <v>381</v>
      </c>
      <c r="H41" s="125" t="s">
        <v>356</v>
      </c>
      <c r="I41" s="125" t="s">
        <v>338</v>
      </c>
      <c r="J41" s="32" t="s">
        <v>420</v>
      </c>
    </row>
    <row r="42" ht="36.75" customHeight="1" spans="1:10">
      <c r="A42" s="126"/>
      <c r="B42" s="126"/>
      <c r="C42" s="131"/>
      <c r="D42" s="125" t="s">
        <v>343</v>
      </c>
      <c r="E42" s="32" t="s">
        <v>421</v>
      </c>
      <c r="F42" s="125" t="s">
        <v>341</v>
      </c>
      <c r="G42" s="32" t="s">
        <v>167</v>
      </c>
      <c r="H42" s="125" t="s">
        <v>346</v>
      </c>
      <c r="I42" s="125" t="s">
        <v>338</v>
      </c>
      <c r="J42" s="32" t="s">
        <v>420</v>
      </c>
    </row>
    <row r="43" ht="36.75" customHeight="1" spans="1:10">
      <c r="A43" s="126"/>
      <c r="B43" s="126"/>
      <c r="C43" s="130" t="s">
        <v>347</v>
      </c>
      <c r="D43" s="125" t="s">
        <v>348</v>
      </c>
      <c r="E43" s="32" t="s">
        <v>422</v>
      </c>
      <c r="F43" s="125" t="s">
        <v>335</v>
      </c>
      <c r="G43" s="32" t="s">
        <v>168</v>
      </c>
      <c r="H43" s="125" t="s">
        <v>366</v>
      </c>
      <c r="I43" s="125" t="s">
        <v>351</v>
      </c>
      <c r="J43" s="32" t="s">
        <v>392</v>
      </c>
    </row>
    <row r="44" ht="36.75" customHeight="1" spans="1:10">
      <c r="A44" s="126"/>
      <c r="B44" s="126"/>
      <c r="C44" s="131"/>
      <c r="D44" s="125" t="s">
        <v>350</v>
      </c>
      <c r="E44" s="32" t="s">
        <v>423</v>
      </c>
      <c r="F44" s="125" t="s">
        <v>341</v>
      </c>
      <c r="G44" s="32" t="s">
        <v>424</v>
      </c>
      <c r="H44" s="125" t="s">
        <v>425</v>
      </c>
      <c r="I44" s="125" t="s">
        <v>351</v>
      </c>
      <c r="J44" s="32" t="s">
        <v>423</v>
      </c>
    </row>
    <row r="45" ht="36.75" customHeight="1" spans="1:10">
      <c r="A45" s="129"/>
      <c r="B45" s="129"/>
      <c r="C45" s="125" t="s">
        <v>352</v>
      </c>
      <c r="D45" s="125" t="s">
        <v>353</v>
      </c>
      <c r="E45" s="32" t="s">
        <v>426</v>
      </c>
      <c r="F45" s="125" t="s">
        <v>341</v>
      </c>
      <c r="G45" s="32" t="s">
        <v>427</v>
      </c>
      <c r="H45" s="125" t="s">
        <v>356</v>
      </c>
      <c r="I45" s="125" t="s">
        <v>351</v>
      </c>
      <c r="J45" s="32" t="s">
        <v>426</v>
      </c>
    </row>
    <row r="46" ht="36.75" customHeight="1" spans="1:10">
      <c r="A46" s="123" t="s">
        <v>428</v>
      </c>
      <c r="B46" s="123" t="s">
        <v>429</v>
      </c>
      <c r="C46" s="125" t="s">
        <v>332</v>
      </c>
      <c r="D46" s="125" t="s">
        <v>333</v>
      </c>
      <c r="E46" s="32" t="s">
        <v>430</v>
      </c>
      <c r="F46" s="125" t="s">
        <v>341</v>
      </c>
      <c r="G46" s="32" t="s">
        <v>168</v>
      </c>
      <c r="H46" s="125" t="s">
        <v>366</v>
      </c>
      <c r="I46" s="125" t="s">
        <v>338</v>
      </c>
      <c r="J46" s="32" t="s">
        <v>431</v>
      </c>
    </row>
    <row r="47" ht="36.75" customHeight="1" spans="1:10">
      <c r="A47" s="126"/>
      <c r="B47" s="126"/>
      <c r="C47" s="125" t="s">
        <v>347</v>
      </c>
      <c r="D47" s="125" t="s">
        <v>348</v>
      </c>
      <c r="E47" s="32" t="s">
        <v>432</v>
      </c>
      <c r="F47" s="125" t="s">
        <v>341</v>
      </c>
      <c r="G47" s="32" t="s">
        <v>433</v>
      </c>
      <c r="H47" s="125" t="s">
        <v>77</v>
      </c>
      <c r="I47" s="125" t="s">
        <v>351</v>
      </c>
      <c r="J47" s="32" t="s">
        <v>434</v>
      </c>
    </row>
    <row r="48" ht="36.75" customHeight="1" spans="1:10">
      <c r="A48" s="129"/>
      <c r="B48" s="129"/>
      <c r="C48" s="125" t="s">
        <v>352</v>
      </c>
      <c r="D48" s="125" t="s">
        <v>353</v>
      </c>
      <c r="E48" s="32" t="s">
        <v>435</v>
      </c>
      <c r="F48" s="125" t="s">
        <v>335</v>
      </c>
      <c r="G48" s="32" t="s">
        <v>355</v>
      </c>
      <c r="H48" s="125" t="s">
        <v>356</v>
      </c>
      <c r="I48" s="125" t="s">
        <v>338</v>
      </c>
      <c r="J48" s="32" t="s">
        <v>436</v>
      </c>
    </row>
    <row r="49" ht="36.75" customHeight="1" spans="1:10">
      <c r="A49" s="123" t="s">
        <v>437</v>
      </c>
      <c r="B49" s="123" t="s">
        <v>438</v>
      </c>
      <c r="C49" s="130" t="s">
        <v>332</v>
      </c>
      <c r="D49" s="130" t="s">
        <v>333</v>
      </c>
      <c r="E49" s="32" t="s">
        <v>439</v>
      </c>
      <c r="F49" s="125" t="s">
        <v>335</v>
      </c>
      <c r="G49" s="32" t="s">
        <v>168</v>
      </c>
      <c r="H49" s="125" t="s">
        <v>366</v>
      </c>
      <c r="I49" s="125" t="s">
        <v>338</v>
      </c>
      <c r="J49" s="32" t="s">
        <v>440</v>
      </c>
    </row>
    <row r="50" ht="36.75" customHeight="1" spans="1:10">
      <c r="A50" s="126"/>
      <c r="B50" s="126"/>
      <c r="C50" s="132"/>
      <c r="D50" s="132"/>
      <c r="E50" s="32" t="s">
        <v>441</v>
      </c>
      <c r="F50" s="125" t="s">
        <v>335</v>
      </c>
      <c r="G50" s="32" t="s">
        <v>168</v>
      </c>
      <c r="H50" s="125" t="s">
        <v>366</v>
      </c>
      <c r="I50" s="125" t="s">
        <v>338</v>
      </c>
      <c r="J50" s="32" t="s">
        <v>442</v>
      </c>
    </row>
    <row r="51" ht="36.75" customHeight="1" spans="1:10">
      <c r="A51" s="126"/>
      <c r="B51" s="126"/>
      <c r="C51" s="132"/>
      <c r="D51" s="131"/>
      <c r="E51" s="32" t="s">
        <v>443</v>
      </c>
      <c r="F51" s="125" t="s">
        <v>335</v>
      </c>
      <c r="G51" s="32" t="s">
        <v>168</v>
      </c>
      <c r="H51" s="125" t="s">
        <v>366</v>
      </c>
      <c r="I51" s="125" t="s">
        <v>338</v>
      </c>
      <c r="J51" s="32" t="s">
        <v>444</v>
      </c>
    </row>
    <row r="52" ht="22.5" spans="1:10">
      <c r="A52" s="126"/>
      <c r="B52" s="126"/>
      <c r="C52" s="132"/>
      <c r="D52" s="125" t="s">
        <v>370</v>
      </c>
      <c r="E52" s="32" t="s">
        <v>445</v>
      </c>
      <c r="F52" s="125" t="s">
        <v>335</v>
      </c>
      <c r="G52" s="32" t="s">
        <v>381</v>
      </c>
      <c r="H52" s="125" t="s">
        <v>356</v>
      </c>
      <c r="I52" s="125" t="s">
        <v>338</v>
      </c>
      <c r="J52" s="32" t="s">
        <v>446</v>
      </c>
    </row>
    <row r="53" ht="30.75" customHeight="1" spans="1:10">
      <c r="A53" s="126"/>
      <c r="B53" s="126"/>
      <c r="C53" s="131"/>
      <c r="D53" s="125" t="s">
        <v>343</v>
      </c>
      <c r="E53" s="32" t="s">
        <v>391</v>
      </c>
      <c r="F53" s="125" t="s">
        <v>341</v>
      </c>
      <c r="G53" s="32" t="s">
        <v>167</v>
      </c>
      <c r="H53" s="125" t="s">
        <v>346</v>
      </c>
      <c r="I53" s="125" t="s">
        <v>338</v>
      </c>
      <c r="J53" s="32" t="s">
        <v>440</v>
      </c>
    </row>
    <row r="54" ht="30.75" customHeight="1" spans="1:10">
      <c r="A54" s="126"/>
      <c r="B54" s="126"/>
      <c r="C54" s="130" t="s">
        <v>347</v>
      </c>
      <c r="D54" s="125" t="s">
        <v>348</v>
      </c>
      <c r="E54" s="32" t="s">
        <v>446</v>
      </c>
      <c r="F54" s="125" t="s">
        <v>335</v>
      </c>
      <c r="G54" s="32" t="s">
        <v>381</v>
      </c>
      <c r="H54" s="125" t="s">
        <v>356</v>
      </c>
      <c r="I54" s="125" t="s">
        <v>351</v>
      </c>
      <c r="J54" s="32" t="s">
        <v>440</v>
      </c>
    </row>
    <row r="55" ht="30.75" customHeight="1" spans="1:10">
      <c r="A55" s="126"/>
      <c r="B55" s="126"/>
      <c r="C55" s="131"/>
      <c r="D55" s="125" t="s">
        <v>350</v>
      </c>
      <c r="E55" s="32" t="s">
        <v>446</v>
      </c>
      <c r="F55" s="125" t="s">
        <v>341</v>
      </c>
      <c r="G55" s="32" t="s">
        <v>384</v>
      </c>
      <c r="H55" s="125" t="s">
        <v>356</v>
      </c>
      <c r="I55" s="125" t="s">
        <v>351</v>
      </c>
      <c r="J55" s="32" t="s">
        <v>446</v>
      </c>
    </row>
    <row r="56" ht="30.75" customHeight="1" spans="1:10">
      <c r="A56" s="129"/>
      <c r="B56" s="129"/>
      <c r="C56" s="125" t="s">
        <v>352</v>
      </c>
      <c r="D56" s="125" t="s">
        <v>353</v>
      </c>
      <c r="E56" s="32" t="s">
        <v>447</v>
      </c>
      <c r="F56" s="125" t="s">
        <v>335</v>
      </c>
      <c r="G56" s="32" t="s">
        <v>381</v>
      </c>
      <c r="H56" s="125" t="s">
        <v>356</v>
      </c>
      <c r="I56" s="125" t="s">
        <v>351</v>
      </c>
      <c r="J56" s="32" t="s">
        <v>448</v>
      </c>
    </row>
    <row r="57" ht="30.75" customHeight="1" spans="1:10">
      <c r="A57" s="123" t="s">
        <v>449</v>
      </c>
      <c r="B57" s="123" t="s">
        <v>450</v>
      </c>
      <c r="C57" s="130" t="s">
        <v>332</v>
      </c>
      <c r="D57" s="130" t="s">
        <v>333</v>
      </c>
      <c r="E57" s="32" t="s">
        <v>451</v>
      </c>
      <c r="F57" s="125" t="s">
        <v>341</v>
      </c>
      <c r="G57" s="32" t="s">
        <v>203</v>
      </c>
      <c r="H57" s="125" t="s">
        <v>415</v>
      </c>
      <c r="I57" s="125" t="s">
        <v>338</v>
      </c>
      <c r="J57" s="32" t="s">
        <v>452</v>
      </c>
    </row>
    <row r="58" ht="30.75" customHeight="1" spans="1:10">
      <c r="A58" s="126"/>
      <c r="B58" s="126"/>
      <c r="C58" s="132"/>
      <c r="D58" s="131"/>
      <c r="E58" s="32" t="s">
        <v>453</v>
      </c>
      <c r="F58" s="125" t="s">
        <v>335</v>
      </c>
      <c r="G58" s="32" t="s">
        <v>205</v>
      </c>
      <c r="H58" s="125" t="s">
        <v>337</v>
      </c>
      <c r="I58" s="125" t="s">
        <v>338</v>
      </c>
      <c r="J58" s="32" t="s">
        <v>454</v>
      </c>
    </row>
    <row r="59" ht="30.75" customHeight="1" spans="1:10">
      <c r="A59" s="126"/>
      <c r="B59" s="126"/>
      <c r="C59" s="132"/>
      <c r="D59" s="125" t="s">
        <v>370</v>
      </c>
      <c r="E59" s="32" t="s">
        <v>455</v>
      </c>
      <c r="F59" s="125" t="s">
        <v>341</v>
      </c>
      <c r="G59" s="32" t="s">
        <v>381</v>
      </c>
      <c r="H59" s="125" t="s">
        <v>356</v>
      </c>
      <c r="I59" s="125" t="s">
        <v>338</v>
      </c>
      <c r="J59" s="32" t="s">
        <v>456</v>
      </c>
    </row>
    <row r="60" ht="30.75" customHeight="1" spans="1:10">
      <c r="A60" s="126"/>
      <c r="B60" s="126"/>
      <c r="C60" s="131"/>
      <c r="D60" s="125" t="s">
        <v>343</v>
      </c>
      <c r="E60" s="32" t="s">
        <v>391</v>
      </c>
      <c r="F60" s="125" t="s">
        <v>341</v>
      </c>
      <c r="G60" s="32" t="s">
        <v>167</v>
      </c>
      <c r="H60" s="125" t="s">
        <v>346</v>
      </c>
      <c r="I60" s="125" t="s">
        <v>338</v>
      </c>
      <c r="J60" s="32" t="s">
        <v>457</v>
      </c>
    </row>
    <row r="61" ht="30.75" customHeight="1" spans="1:10">
      <c r="A61" s="126"/>
      <c r="B61" s="126"/>
      <c r="C61" s="130" t="s">
        <v>347</v>
      </c>
      <c r="D61" s="125" t="s">
        <v>458</v>
      </c>
      <c r="E61" s="32" t="s">
        <v>456</v>
      </c>
      <c r="F61" s="125" t="s">
        <v>341</v>
      </c>
      <c r="G61" s="32" t="s">
        <v>381</v>
      </c>
      <c r="H61" s="125" t="s">
        <v>356</v>
      </c>
      <c r="I61" s="125" t="s">
        <v>338</v>
      </c>
      <c r="J61" s="32" t="s">
        <v>459</v>
      </c>
    </row>
    <row r="62" ht="30.75" customHeight="1" spans="1:10">
      <c r="A62" s="126"/>
      <c r="B62" s="126"/>
      <c r="C62" s="131"/>
      <c r="D62" s="125" t="s">
        <v>350</v>
      </c>
      <c r="E62" s="32" t="s">
        <v>456</v>
      </c>
      <c r="F62" s="125" t="s">
        <v>341</v>
      </c>
      <c r="G62" s="32" t="s">
        <v>381</v>
      </c>
      <c r="H62" s="125" t="s">
        <v>356</v>
      </c>
      <c r="I62" s="125" t="s">
        <v>338</v>
      </c>
      <c r="J62" s="32" t="s">
        <v>460</v>
      </c>
    </row>
    <row r="63" ht="30.75" customHeight="1" spans="1:10">
      <c r="A63" s="126"/>
      <c r="B63" s="126"/>
      <c r="C63" s="130" t="s">
        <v>352</v>
      </c>
      <c r="D63" s="130" t="s">
        <v>353</v>
      </c>
      <c r="E63" s="32" t="s">
        <v>461</v>
      </c>
      <c r="F63" s="125" t="s">
        <v>341</v>
      </c>
      <c r="G63" s="32" t="s">
        <v>381</v>
      </c>
      <c r="H63" s="125" t="s">
        <v>356</v>
      </c>
      <c r="I63" s="125" t="s">
        <v>338</v>
      </c>
      <c r="J63" s="32" t="s">
        <v>459</v>
      </c>
    </row>
    <row r="64" ht="30.75" customHeight="1" spans="1:10">
      <c r="A64" s="126"/>
      <c r="B64" s="126"/>
      <c r="C64" s="132"/>
      <c r="D64" s="132"/>
      <c r="E64" s="32" t="s">
        <v>396</v>
      </c>
      <c r="F64" s="125" t="s">
        <v>341</v>
      </c>
      <c r="G64" s="32" t="s">
        <v>381</v>
      </c>
      <c r="H64" s="125" t="s">
        <v>356</v>
      </c>
      <c r="I64" s="125" t="s">
        <v>338</v>
      </c>
      <c r="J64" s="32" t="s">
        <v>459</v>
      </c>
    </row>
    <row r="65" ht="30.75" customHeight="1" spans="1:10">
      <c r="A65" s="129"/>
      <c r="B65" s="129"/>
      <c r="C65" s="131"/>
      <c r="D65" s="131"/>
      <c r="E65" s="32" t="s">
        <v>383</v>
      </c>
      <c r="F65" s="125" t="s">
        <v>341</v>
      </c>
      <c r="G65" s="32" t="s">
        <v>381</v>
      </c>
      <c r="H65" s="125" t="s">
        <v>356</v>
      </c>
      <c r="I65" s="125" t="s">
        <v>338</v>
      </c>
      <c r="J65" s="32" t="s">
        <v>459</v>
      </c>
    </row>
    <row r="66" ht="33.75" spans="1:10">
      <c r="A66" s="123" t="s">
        <v>462</v>
      </c>
      <c r="B66" s="123" t="s">
        <v>463</v>
      </c>
      <c r="C66" s="130" t="s">
        <v>332</v>
      </c>
      <c r="D66" s="130" t="s">
        <v>333</v>
      </c>
      <c r="E66" s="32" t="s">
        <v>464</v>
      </c>
      <c r="F66" s="125" t="s">
        <v>335</v>
      </c>
      <c r="G66" s="32" t="s">
        <v>170</v>
      </c>
      <c r="H66" s="125" t="s">
        <v>366</v>
      </c>
      <c r="I66" s="125" t="s">
        <v>338</v>
      </c>
      <c r="J66" s="32" t="s">
        <v>465</v>
      </c>
    </row>
    <row r="67" ht="20.1" customHeight="1" spans="1:10">
      <c r="A67" s="126"/>
      <c r="B67" s="126"/>
      <c r="C67" s="132"/>
      <c r="D67" s="132"/>
      <c r="E67" s="32" t="s">
        <v>466</v>
      </c>
      <c r="F67" s="125" t="s">
        <v>341</v>
      </c>
      <c r="G67" s="32" t="s">
        <v>167</v>
      </c>
      <c r="H67" s="125" t="s">
        <v>366</v>
      </c>
      <c r="I67" s="125" t="s">
        <v>338</v>
      </c>
      <c r="J67" s="32" t="s">
        <v>364</v>
      </c>
    </row>
    <row r="68" ht="20.1" customHeight="1" spans="1:10">
      <c r="A68" s="126"/>
      <c r="B68" s="126"/>
      <c r="C68" s="132"/>
      <c r="D68" s="131"/>
      <c r="E68" s="32" t="s">
        <v>467</v>
      </c>
      <c r="F68" s="125" t="s">
        <v>341</v>
      </c>
      <c r="G68" s="32" t="s">
        <v>168</v>
      </c>
      <c r="H68" s="125" t="s">
        <v>366</v>
      </c>
      <c r="I68" s="125" t="s">
        <v>338</v>
      </c>
      <c r="J68" s="32" t="s">
        <v>468</v>
      </c>
    </row>
    <row r="69" ht="20.1" customHeight="1" spans="1:10">
      <c r="A69" s="126"/>
      <c r="B69" s="126"/>
      <c r="C69" s="132"/>
      <c r="D69" s="125" t="s">
        <v>370</v>
      </c>
      <c r="E69" s="32" t="s">
        <v>469</v>
      </c>
      <c r="F69" s="125" t="s">
        <v>335</v>
      </c>
      <c r="G69" s="32" t="s">
        <v>384</v>
      </c>
      <c r="H69" s="125" t="s">
        <v>356</v>
      </c>
      <c r="I69" s="125" t="s">
        <v>338</v>
      </c>
      <c r="J69" s="32" t="s">
        <v>470</v>
      </c>
    </row>
    <row r="70" ht="45" spans="1:10">
      <c r="A70" s="126"/>
      <c r="B70" s="126"/>
      <c r="C70" s="131"/>
      <c r="D70" s="125" t="s">
        <v>343</v>
      </c>
      <c r="E70" s="32" t="s">
        <v>391</v>
      </c>
      <c r="F70" s="125" t="s">
        <v>341</v>
      </c>
      <c r="G70" s="32" t="s">
        <v>384</v>
      </c>
      <c r="H70" s="125" t="s">
        <v>356</v>
      </c>
      <c r="I70" s="125" t="s">
        <v>338</v>
      </c>
      <c r="J70" s="32" t="s">
        <v>471</v>
      </c>
    </row>
    <row r="71" ht="33.75" spans="1:10">
      <c r="A71" s="126"/>
      <c r="B71" s="126"/>
      <c r="C71" s="130" t="s">
        <v>347</v>
      </c>
      <c r="D71" s="125" t="s">
        <v>348</v>
      </c>
      <c r="E71" s="32" t="s">
        <v>472</v>
      </c>
      <c r="F71" s="125" t="s">
        <v>341</v>
      </c>
      <c r="G71" s="32" t="s">
        <v>381</v>
      </c>
      <c r="H71" s="125" t="s">
        <v>356</v>
      </c>
      <c r="I71" s="125" t="s">
        <v>338</v>
      </c>
      <c r="J71" s="32" t="s">
        <v>465</v>
      </c>
    </row>
    <row r="72" ht="33.75" spans="1:10">
      <c r="A72" s="126"/>
      <c r="B72" s="126"/>
      <c r="C72" s="131"/>
      <c r="D72" s="125" t="s">
        <v>350</v>
      </c>
      <c r="E72" s="32" t="s">
        <v>472</v>
      </c>
      <c r="F72" s="125" t="s">
        <v>341</v>
      </c>
      <c r="G72" s="32" t="s">
        <v>381</v>
      </c>
      <c r="H72" s="125" t="s">
        <v>356</v>
      </c>
      <c r="I72" s="125" t="s">
        <v>351</v>
      </c>
      <c r="J72" s="32" t="s">
        <v>465</v>
      </c>
    </row>
    <row r="73" ht="20.1" customHeight="1" spans="1:10">
      <c r="A73" s="126"/>
      <c r="B73" s="126"/>
      <c r="C73" s="130" t="s">
        <v>352</v>
      </c>
      <c r="D73" s="130" t="s">
        <v>353</v>
      </c>
      <c r="E73" s="32" t="s">
        <v>426</v>
      </c>
      <c r="F73" s="125" t="s">
        <v>335</v>
      </c>
      <c r="G73" s="32" t="s">
        <v>381</v>
      </c>
      <c r="H73" s="125" t="s">
        <v>356</v>
      </c>
      <c r="I73" s="125" t="s">
        <v>338</v>
      </c>
      <c r="J73" s="32" t="s">
        <v>473</v>
      </c>
    </row>
    <row r="74" ht="20.1" customHeight="1" spans="1:10">
      <c r="A74" s="126"/>
      <c r="B74" s="126"/>
      <c r="C74" s="132"/>
      <c r="D74" s="132"/>
      <c r="E74" s="32" t="s">
        <v>396</v>
      </c>
      <c r="F74" s="125" t="s">
        <v>335</v>
      </c>
      <c r="G74" s="32" t="s">
        <v>381</v>
      </c>
      <c r="H74" s="125" t="s">
        <v>356</v>
      </c>
      <c r="I74" s="125" t="s">
        <v>338</v>
      </c>
      <c r="J74" s="32" t="s">
        <v>473</v>
      </c>
    </row>
    <row r="75" ht="20.1" customHeight="1" spans="1:10">
      <c r="A75" s="129"/>
      <c r="B75" s="129"/>
      <c r="C75" s="131"/>
      <c r="D75" s="131"/>
      <c r="E75" s="32" t="s">
        <v>383</v>
      </c>
      <c r="F75" s="125" t="s">
        <v>335</v>
      </c>
      <c r="G75" s="32" t="s">
        <v>381</v>
      </c>
      <c r="H75" s="125" t="s">
        <v>356</v>
      </c>
      <c r="I75" s="125" t="s">
        <v>338</v>
      </c>
      <c r="J75" s="32" t="s">
        <v>473</v>
      </c>
    </row>
    <row r="76" spans="1:10">
      <c r="A76" s="123" t="s">
        <v>474</v>
      </c>
      <c r="B76" s="123" t="s">
        <v>475</v>
      </c>
      <c r="C76" s="130" t="s">
        <v>332</v>
      </c>
      <c r="D76" s="125" t="s">
        <v>333</v>
      </c>
      <c r="E76" s="32" t="s">
        <v>476</v>
      </c>
      <c r="F76" s="125" t="s">
        <v>341</v>
      </c>
      <c r="G76" s="32" t="s">
        <v>477</v>
      </c>
      <c r="H76" s="125" t="s">
        <v>478</v>
      </c>
      <c r="I76" s="125" t="s">
        <v>338</v>
      </c>
      <c r="J76" s="32" t="s">
        <v>476</v>
      </c>
    </row>
    <row r="77" ht="22.5" spans="1:10">
      <c r="A77" s="126"/>
      <c r="B77" s="126"/>
      <c r="C77" s="131"/>
      <c r="D77" s="125" t="s">
        <v>370</v>
      </c>
      <c r="E77" s="32" t="s">
        <v>479</v>
      </c>
      <c r="F77" s="125" t="s">
        <v>341</v>
      </c>
      <c r="G77" s="32" t="s">
        <v>384</v>
      </c>
      <c r="H77" s="125" t="s">
        <v>356</v>
      </c>
      <c r="I77" s="125" t="s">
        <v>338</v>
      </c>
      <c r="J77" s="32" t="s">
        <v>480</v>
      </c>
    </row>
    <row r="78" spans="1:10">
      <c r="A78" s="126"/>
      <c r="B78" s="126"/>
      <c r="C78" s="130" t="s">
        <v>347</v>
      </c>
      <c r="D78" s="125" t="s">
        <v>348</v>
      </c>
      <c r="E78" s="32" t="s">
        <v>481</v>
      </c>
      <c r="F78" s="125" t="s">
        <v>341</v>
      </c>
      <c r="G78" s="32" t="s">
        <v>384</v>
      </c>
      <c r="H78" s="125" t="s">
        <v>356</v>
      </c>
      <c r="I78" s="125" t="s">
        <v>351</v>
      </c>
      <c r="J78" s="32" t="s">
        <v>482</v>
      </c>
    </row>
    <row r="79" spans="1:10">
      <c r="A79" s="126"/>
      <c r="B79" s="126"/>
      <c r="C79" s="131"/>
      <c r="D79" s="125" t="s">
        <v>350</v>
      </c>
      <c r="E79" s="32" t="s">
        <v>483</v>
      </c>
      <c r="F79" s="125" t="s">
        <v>341</v>
      </c>
      <c r="G79" s="32" t="s">
        <v>384</v>
      </c>
      <c r="H79" s="125" t="s">
        <v>356</v>
      </c>
      <c r="I79" s="125" t="s">
        <v>351</v>
      </c>
      <c r="J79" s="32" t="s">
        <v>482</v>
      </c>
    </row>
    <row r="80" spans="1:10">
      <c r="A80" s="126"/>
      <c r="B80" s="126"/>
      <c r="C80" s="130" t="s">
        <v>352</v>
      </c>
      <c r="D80" s="130" t="s">
        <v>353</v>
      </c>
      <c r="E80" s="32" t="s">
        <v>484</v>
      </c>
      <c r="F80" s="125" t="s">
        <v>341</v>
      </c>
      <c r="G80" s="32" t="s">
        <v>384</v>
      </c>
      <c r="H80" s="125" t="s">
        <v>356</v>
      </c>
      <c r="I80" s="125" t="s">
        <v>338</v>
      </c>
      <c r="J80" s="32" t="s">
        <v>482</v>
      </c>
    </row>
    <row r="81" spans="1:10">
      <c r="A81" s="126"/>
      <c r="B81" s="126"/>
      <c r="C81" s="132"/>
      <c r="D81" s="132"/>
      <c r="E81" s="32" t="s">
        <v>396</v>
      </c>
      <c r="F81" s="125" t="s">
        <v>341</v>
      </c>
      <c r="G81" s="32" t="s">
        <v>384</v>
      </c>
      <c r="H81" s="125" t="s">
        <v>356</v>
      </c>
      <c r="I81" s="125" t="s">
        <v>338</v>
      </c>
      <c r="J81" s="32" t="s">
        <v>482</v>
      </c>
    </row>
    <row r="82" spans="1:10">
      <c r="A82" s="129"/>
      <c r="B82" s="129"/>
      <c r="C82" s="131"/>
      <c r="D82" s="131"/>
      <c r="E82" s="32" t="s">
        <v>383</v>
      </c>
      <c r="F82" s="125" t="s">
        <v>341</v>
      </c>
      <c r="G82" s="32" t="s">
        <v>384</v>
      </c>
      <c r="H82" s="125" t="s">
        <v>356</v>
      </c>
      <c r="I82" s="125" t="s">
        <v>338</v>
      </c>
      <c r="J82" s="32" t="s">
        <v>482</v>
      </c>
    </row>
  </sheetData>
  <mergeCells count="56">
    <mergeCell ref="A2:J2"/>
    <mergeCell ref="A3:H3"/>
    <mergeCell ref="A7:A13"/>
    <mergeCell ref="A14:A24"/>
    <mergeCell ref="A25:A32"/>
    <mergeCell ref="A33:A35"/>
    <mergeCell ref="A36:A45"/>
    <mergeCell ref="A46:A48"/>
    <mergeCell ref="A49:A56"/>
    <mergeCell ref="A57:A65"/>
    <mergeCell ref="A66:A75"/>
    <mergeCell ref="A76:A82"/>
    <mergeCell ref="B7:B13"/>
    <mergeCell ref="B14:B24"/>
    <mergeCell ref="B25:B32"/>
    <mergeCell ref="B33:B35"/>
    <mergeCell ref="B36:B45"/>
    <mergeCell ref="B46:B48"/>
    <mergeCell ref="B49:B56"/>
    <mergeCell ref="B57:B65"/>
    <mergeCell ref="B66:B75"/>
    <mergeCell ref="B76:B82"/>
    <mergeCell ref="C7:C9"/>
    <mergeCell ref="C10:C11"/>
    <mergeCell ref="C12:C13"/>
    <mergeCell ref="C14:C19"/>
    <mergeCell ref="C20:C21"/>
    <mergeCell ref="C22:C24"/>
    <mergeCell ref="C25:C27"/>
    <mergeCell ref="C28:C29"/>
    <mergeCell ref="C30:C32"/>
    <mergeCell ref="C36:C42"/>
    <mergeCell ref="C43:C44"/>
    <mergeCell ref="C49:C53"/>
    <mergeCell ref="C54:C55"/>
    <mergeCell ref="C57:C60"/>
    <mergeCell ref="C61:C62"/>
    <mergeCell ref="C63:C65"/>
    <mergeCell ref="C66:C70"/>
    <mergeCell ref="C71:C72"/>
    <mergeCell ref="C73:C75"/>
    <mergeCell ref="C76:C77"/>
    <mergeCell ref="C78:C79"/>
    <mergeCell ref="C80:C82"/>
    <mergeCell ref="D7:D8"/>
    <mergeCell ref="D12:D13"/>
    <mergeCell ref="D14:D17"/>
    <mergeCell ref="D22:D24"/>
    <mergeCell ref="D30:D32"/>
    <mergeCell ref="D36:D40"/>
    <mergeCell ref="D49:D51"/>
    <mergeCell ref="D57:D58"/>
    <mergeCell ref="D63:D65"/>
    <mergeCell ref="D66:D68"/>
    <mergeCell ref="D73:D75"/>
    <mergeCell ref="D80:D82"/>
  </mergeCells>
  <printOptions horizontalCentered="1"/>
  <pageMargins left="0.393055555555556" right="0.393055555555556" top="0.511805555555556" bottom="0.511805555555556" header="0.314583333333333" footer="0.314583333333333"/>
  <pageSetup paperSize="9" scale="65" orientation="landscape" horizontalDpi="600" verticalDpi="600"/>
  <headerFooter>
    <oddFooter>&amp;C&amp;"-"&amp;16- &amp;P -</oddFooter>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9"/>
  <sheetViews>
    <sheetView zoomScaleSheetLayoutView="60" workbookViewId="0">
      <selection activeCell="F12" sqref="F12"/>
    </sheetView>
  </sheetViews>
  <sheetFormatPr defaultColWidth="9.14285714285714" defaultRowHeight="14.25" customHeight="1" outlineLevelCol="5"/>
  <cols>
    <col min="1" max="2" width="21.1428571428571" style="104" customWidth="1"/>
    <col min="3" max="3" width="21.1428571428571" style="37" customWidth="1"/>
    <col min="4" max="4" width="27.7142857142857" style="37" customWidth="1"/>
    <col min="5" max="6" width="36.7142857142857" style="37" customWidth="1"/>
    <col min="7" max="7" width="9.14285714285714" style="37" customWidth="1"/>
    <col min="8" max="16384" width="9.14285714285714" style="37"/>
  </cols>
  <sheetData>
    <row r="1" ht="12" customHeight="1" spans="1:6">
      <c r="A1" s="105" t="s">
        <v>485</v>
      </c>
      <c r="B1" s="106"/>
      <c r="C1" s="106"/>
      <c r="D1" s="106"/>
      <c r="E1" s="107"/>
      <c r="F1" s="107" t="s">
        <v>486</v>
      </c>
    </row>
    <row r="2" ht="26.25" customHeight="1" spans="1:6">
      <c r="A2" s="108" t="s">
        <v>487</v>
      </c>
      <c r="B2" s="108"/>
      <c r="C2" s="109"/>
      <c r="D2" s="109"/>
      <c r="E2" s="109"/>
      <c r="F2" s="109"/>
    </row>
    <row r="3" ht="13.5" customHeight="1" spans="1:6">
      <c r="A3" s="110" t="s">
        <v>3</v>
      </c>
      <c r="B3" s="110"/>
      <c r="C3" s="111"/>
      <c r="D3" s="107"/>
      <c r="E3" s="107"/>
      <c r="F3" s="107" t="s">
        <v>4</v>
      </c>
    </row>
    <row r="4" ht="19.5" customHeight="1" spans="1:6">
      <c r="A4" s="46" t="s">
        <v>186</v>
      </c>
      <c r="B4" s="112" t="s">
        <v>80</v>
      </c>
      <c r="C4" s="46" t="s">
        <v>81</v>
      </c>
      <c r="D4" s="47" t="s">
        <v>488</v>
      </c>
      <c r="E4" s="48"/>
      <c r="F4" s="113"/>
    </row>
    <row r="5" ht="18.75" customHeight="1" spans="1:6">
      <c r="A5" s="49"/>
      <c r="B5" s="114"/>
      <c r="C5" s="50"/>
      <c r="D5" s="46" t="s">
        <v>59</v>
      </c>
      <c r="E5" s="47" t="s">
        <v>83</v>
      </c>
      <c r="F5" s="46" t="s">
        <v>84</v>
      </c>
    </row>
    <row r="6" ht="18.75" customHeight="1" spans="1:6">
      <c r="A6" s="115">
        <v>1</v>
      </c>
      <c r="B6" s="115" t="s">
        <v>168</v>
      </c>
      <c r="C6" s="53">
        <v>3</v>
      </c>
      <c r="D6" s="115" t="s">
        <v>170</v>
      </c>
      <c r="E6" s="115" t="s">
        <v>171</v>
      </c>
      <c r="F6" s="53">
        <v>6</v>
      </c>
    </row>
    <row r="7" ht="18.75" customHeight="1" spans="1:6">
      <c r="A7" s="116" t="s">
        <v>489</v>
      </c>
      <c r="B7" s="116" t="s">
        <v>77</v>
      </c>
      <c r="C7" s="116" t="s">
        <v>77</v>
      </c>
      <c r="D7" s="117" t="s">
        <v>77</v>
      </c>
      <c r="E7" s="118" t="s">
        <v>77</v>
      </c>
      <c r="F7" s="118" t="s">
        <v>77</v>
      </c>
    </row>
    <row r="8" ht="18.75" customHeight="1" spans="1:6">
      <c r="A8" s="119" t="s">
        <v>124</v>
      </c>
      <c r="B8" s="120"/>
      <c r="C8" s="121"/>
      <c r="D8" s="122" t="s">
        <v>77</v>
      </c>
      <c r="E8" s="118" t="s">
        <v>77</v>
      </c>
      <c r="F8" s="118" t="s">
        <v>77</v>
      </c>
    </row>
    <row r="9" customHeight="1" spans="1:6">
      <c r="A9" s="37" t="s">
        <v>490</v>
      </c>
    </row>
  </sheetData>
  <mergeCells count="8">
    <mergeCell ref="A1:D1"/>
    <mergeCell ref="A2:F2"/>
    <mergeCell ref="A3:D3"/>
    <mergeCell ref="D4:F4"/>
    <mergeCell ref="A8:C8"/>
    <mergeCell ref="A4:A5"/>
    <mergeCell ref="B4:B5"/>
    <mergeCell ref="C4:C5"/>
  </mergeCells>
  <printOptions horizontalCentered="1"/>
  <pageMargins left="0.393055555555556" right="0.393055555555556" top="0.511805555555556" bottom="0.511805555555556" header="0.314583333333333" footer="0.314583333333333"/>
  <pageSetup paperSize="9" scale="86" orientation="landscape" horizontalDpi="600" verticalDpi="600"/>
  <headerFooter>
    <oddFooter>&amp;C&amp;"-"&amp;16- &amp;P -</oddFooter>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Q10"/>
  <sheetViews>
    <sheetView zoomScaleSheetLayoutView="60" workbookViewId="0">
      <selection activeCell="H16" sqref="H16"/>
    </sheetView>
  </sheetViews>
  <sheetFormatPr defaultColWidth="9.14285714285714" defaultRowHeight="14.25" customHeight="1"/>
  <cols>
    <col min="1" max="3" width="20.7142857142857" style="37" customWidth="1"/>
    <col min="4" max="10" width="10.7142857142857" style="37" customWidth="1"/>
    <col min="11" max="11" width="10.7142857142857" style="24" customWidth="1"/>
    <col min="12" max="15" width="10.7142857142857" style="37" customWidth="1"/>
    <col min="16" max="16" width="10.7142857142857" style="24" customWidth="1"/>
    <col min="17" max="17" width="10.7142857142857" style="37" customWidth="1"/>
    <col min="18" max="18" width="9.14285714285714" style="24" customWidth="1"/>
    <col min="19" max="16384" width="9.14285714285714" style="24"/>
  </cols>
  <sheetData>
    <row r="1" ht="13.5" customHeight="1" spans="1:17">
      <c r="A1" s="38"/>
      <c r="B1" s="38"/>
      <c r="C1" s="38"/>
      <c r="D1" s="38"/>
      <c r="E1" s="38"/>
      <c r="F1" s="38"/>
      <c r="G1" s="38"/>
      <c r="H1" s="38"/>
      <c r="I1" s="38"/>
      <c r="J1" s="38"/>
      <c r="P1" s="25"/>
      <c r="Q1" s="82" t="s">
        <v>491</v>
      </c>
    </row>
    <row r="2" ht="27.75" customHeight="1" spans="1:17">
      <c r="A2" s="40" t="s">
        <v>492</v>
      </c>
      <c r="B2" s="27"/>
      <c r="C2" s="27"/>
      <c r="D2" s="27"/>
      <c r="E2" s="27"/>
      <c r="F2" s="27"/>
      <c r="G2" s="27"/>
      <c r="H2" s="27"/>
      <c r="I2" s="27"/>
      <c r="J2" s="27"/>
      <c r="K2" s="28"/>
      <c r="L2" s="27"/>
      <c r="M2" s="27"/>
      <c r="N2" s="27"/>
      <c r="O2" s="27"/>
      <c r="P2" s="28"/>
      <c r="Q2" s="27"/>
    </row>
    <row r="3" ht="18.75" customHeight="1" spans="1:17">
      <c r="A3" s="64" t="s">
        <v>3</v>
      </c>
      <c r="B3" s="65"/>
      <c r="C3" s="65"/>
      <c r="D3" s="65"/>
      <c r="E3" s="65"/>
      <c r="F3" s="65"/>
      <c r="G3" s="65"/>
      <c r="H3" s="65"/>
      <c r="I3" s="65"/>
      <c r="J3" s="65"/>
      <c r="P3" s="45"/>
      <c r="Q3" s="83" t="s">
        <v>176</v>
      </c>
    </row>
    <row r="4" ht="15.75" customHeight="1" spans="1:17">
      <c r="A4" s="51" t="s">
        <v>493</v>
      </c>
      <c r="B4" s="84" t="s">
        <v>494</v>
      </c>
      <c r="C4" s="84" t="s">
        <v>495</v>
      </c>
      <c r="D4" s="84" t="s">
        <v>496</v>
      </c>
      <c r="E4" s="84" t="s">
        <v>497</v>
      </c>
      <c r="F4" s="84" t="s">
        <v>498</v>
      </c>
      <c r="G4" s="85" t="s">
        <v>193</v>
      </c>
      <c r="H4" s="86"/>
      <c r="I4" s="86"/>
      <c r="J4" s="85"/>
      <c r="K4" s="87"/>
      <c r="L4" s="85"/>
      <c r="M4" s="85"/>
      <c r="N4" s="85"/>
      <c r="O4" s="85"/>
      <c r="P4" s="87"/>
      <c r="Q4" s="88"/>
    </row>
    <row r="5" ht="17.25" customHeight="1" spans="1:17">
      <c r="A5" s="89"/>
      <c r="B5" s="90"/>
      <c r="C5" s="90"/>
      <c r="D5" s="90"/>
      <c r="E5" s="90"/>
      <c r="F5" s="90"/>
      <c r="G5" s="91" t="s">
        <v>59</v>
      </c>
      <c r="H5" s="68" t="s">
        <v>62</v>
      </c>
      <c r="I5" s="68" t="s">
        <v>499</v>
      </c>
      <c r="J5" s="90" t="s">
        <v>500</v>
      </c>
      <c r="K5" s="92" t="s">
        <v>501</v>
      </c>
      <c r="L5" s="93" t="s">
        <v>66</v>
      </c>
      <c r="M5" s="93"/>
      <c r="N5" s="93"/>
      <c r="O5" s="93"/>
      <c r="P5" s="94"/>
      <c r="Q5" s="95"/>
    </row>
    <row r="6" ht="54" customHeight="1" spans="1:17">
      <c r="A6" s="96"/>
      <c r="B6" s="95"/>
      <c r="C6" s="95"/>
      <c r="D6" s="95"/>
      <c r="E6" s="95"/>
      <c r="F6" s="95"/>
      <c r="G6" s="93"/>
      <c r="H6" s="68"/>
      <c r="I6" s="68"/>
      <c r="J6" s="95"/>
      <c r="K6" s="97"/>
      <c r="L6" s="95" t="s">
        <v>61</v>
      </c>
      <c r="M6" s="95" t="s">
        <v>68</v>
      </c>
      <c r="N6" s="95" t="s">
        <v>290</v>
      </c>
      <c r="O6" s="95" t="s">
        <v>70</v>
      </c>
      <c r="P6" s="97" t="s">
        <v>71</v>
      </c>
      <c r="Q6" s="95" t="s">
        <v>72</v>
      </c>
    </row>
    <row r="7" ht="20.1" customHeight="1" spans="1:17">
      <c r="A7" s="49">
        <v>1</v>
      </c>
      <c r="B7" s="98">
        <v>2</v>
      </c>
      <c r="C7" s="98">
        <v>3</v>
      </c>
      <c r="D7" s="49">
        <v>4</v>
      </c>
      <c r="E7" s="98">
        <v>5</v>
      </c>
      <c r="F7" s="98">
        <v>6</v>
      </c>
      <c r="G7" s="49">
        <v>7</v>
      </c>
      <c r="H7" s="98">
        <v>8</v>
      </c>
      <c r="I7" s="98">
        <v>9</v>
      </c>
      <c r="J7" s="49">
        <v>10</v>
      </c>
      <c r="K7" s="98">
        <v>11</v>
      </c>
      <c r="L7" s="98">
        <v>12</v>
      </c>
      <c r="M7" s="49">
        <v>13</v>
      </c>
      <c r="N7" s="98">
        <v>14</v>
      </c>
      <c r="O7" s="98">
        <v>15</v>
      </c>
      <c r="P7" s="49">
        <v>16</v>
      </c>
      <c r="Q7" s="98">
        <v>17</v>
      </c>
    </row>
    <row r="8" ht="21" customHeight="1" spans="1:17">
      <c r="A8" s="71" t="s">
        <v>311</v>
      </c>
      <c r="B8" s="72" t="s">
        <v>502</v>
      </c>
      <c r="C8" s="72" t="s">
        <v>503</v>
      </c>
      <c r="D8" s="72" t="s">
        <v>478</v>
      </c>
      <c r="E8" s="99">
        <v>1</v>
      </c>
      <c r="F8" s="73"/>
      <c r="G8" s="73">
        <v>2.9363</v>
      </c>
      <c r="H8" s="73">
        <v>2.9363</v>
      </c>
      <c r="I8" s="100" t="s">
        <v>77</v>
      </c>
      <c r="J8" s="100" t="s">
        <v>77</v>
      </c>
      <c r="K8" s="100" t="s">
        <v>77</v>
      </c>
      <c r="L8" s="100" t="s">
        <v>77</v>
      </c>
      <c r="M8" s="100" t="s">
        <v>77</v>
      </c>
      <c r="N8" s="100" t="s">
        <v>77</v>
      </c>
      <c r="O8" s="100"/>
      <c r="P8" s="100" t="s">
        <v>77</v>
      </c>
      <c r="Q8" s="100" t="s">
        <v>77</v>
      </c>
    </row>
    <row r="9" ht="21" customHeight="1" spans="1:17">
      <c r="A9" s="71" t="s">
        <v>311</v>
      </c>
      <c r="B9" s="72" t="s">
        <v>502</v>
      </c>
      <c r="C9" s="72" t="s">
        <v>503</v>
      </c>
      <c r="D9" s="72" t="s">
        <v>478</v>
      </c>
      <c r="E9" s="99">
        <v>1</v>
      </c>
      <c r="F9" s="73"/>
      <c r="G9" s="73">
        <v>1.5</v>
      </c>
      <c r="H9" s="73">
        <v>1.5</v>
      </c>
      <c r="I9" s="101"/>
      <c r="J9" s="101" t="s">
        <v>77</v>
      </c>
      <c r="K9" s="100" t="s">
        <v>77</v>
      </c>
      <c r="L9" s="101" t="s">
        <v>77</v>
      </c>
      <c r="M9" s="101" t="s">
        <v>77</v>
      </c>
      <c r="N9" s="101" t="s">
        <v>77</v>
      </c>
      <c r="O9" s="101"/>
      <c r="P9" s="100" t="s">
        <v>77</v>
      </c>
      <c r="Q9" s="101" t="s">
        <v>77</v>
      </c>
    </row>
    <row r="10" ht="21" customHeight="1" spans="1:17">
      <c r="A10" s="102" t="s">
        <v>124</v>
      </c>
      <c r="B10" s="102"/>
      <c r="C10" s="102"/>
      <c r="D10" s="102"/>
      <c r="E10" s="102"/>
      <c r="F10" s="102"/>
      <c r="G10" s="103">
        <f>SUM(G8:G9)</f>
        <v>4.4363</v>
      </c>
      <c r="H10" s="103">
        <f>SUM(H8:H9)</f>
        <v>4.4363</v>
      </c>
      <c r="I10" s="100" t="s">
        <v>77</v>
      </c>
      <c r="J10" s="100" t="s">
        <v>77</v>
      </c>
      <c r="K10" s="100" t="s">
        <v>77</v>
      </c>
      <c r="L10" s="100" t="s">
        <v>77</v>
      </c>
      <c r="M10" s="100" t="s">
        <v>77</v>
      </c>
      <c r="N10" s="100" t="s">
        <v>77</v>
      </c>
      <c r="O10" s="100"/>
      <c r="P10" s="100" t="s">
        <v>77</v>
      </c>
      <c r="Q10" s="100" t="s">
        <v>77</v>
      </c>
    </row>
  </sheetData>
  <mergeCells count="16">
    <mergeCell ref="A2:Q2"/>
    <mergeCell ref="A3:F3"/>
    <mergeCell ref="G4:Q4"/>
    <mergeCell ref="L5:Q5"/>
    <mergeCell ref="A10:F10"/>
    <mergeCell ref="A4:A6"/>
    <mergeCell ref="B4:B6"/>
    <mergeCell ref="C4:C6"/>
    <mergeCell ref="D4:D6"/>
    <mergeCell ref="E4:E6"/>
    <mergeCell ref="F4:F6"/>
    <mergeCell ref="G5:G6"/>
    <mergeCell ref="H5:H6"/>
    <mergeCell ref="I5:I6"/>
    <mergeCell ref="J5:J6"/>
    <mergeCell ref="K5:K6"/>
  </mergeCells>
  <printOptions horizontalCentered="1"/>
  <pageMargins left="0.393055555555556" right="0.393055555555556" top="0.511805555555556" bottom="0.511805555555556" header="0.314583333333333" footer="0.314583333333333"/>
  <pageSetup paperSize="9" scale="64" orientation="landscape" horizontalDpi="600" verticalDpi="600"/>
  <headerFooter>
    <oddFooter>&amp;C&amp;"-"&amp;16- &amp;P -</oddFooter>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Q10"/>
  <sheetViews>
    <sheetView zoomScaleSheetLayoutView="60" workbookViewId="0">
      <selection activeCell="I9" sqref="I9"/>
    </sheetView>
  </sheetViews>
  <sheetFormatPr defaultColWidth="8.71428571428571" defaultRowHeight="14.25" customHeight="1"/>
  <cols>
    <col min="1" max="2" width="20" style="58"/>
    <col min="3" max="3" width="32" style="58"/>
    <col min="4" max="4" width="23" style="58" customWidth="1"/>
    <col min="5" max="5" width="20" style="58"/>
    <col min="6" max="6" width="16.1428571428571" style="58"/>
    <col min="7" max="10" width="10.7142857142857" style="37" customWidth="1"/>
    <col min="11" max="11" width="10.7142857142857" style="24" customWidth="1"/>
    <col min="12" max="15" width="10.7142857142857" style="37" customWidth="1"/>
    <col min="16" max="16" width="10.7142857142857" style="24" customWidth="1"/>
    <col min="17" max="17" width="10.7142857142857" style="37" customWidth="1"/>
    <col min="18" max="18" width="9.14285714285714" style="24" customWidth="1"/>
    <col min="19" max="246" width="9.14285714285714" style="24"/>
    <col min="247" max="16384" width="8.71428571428571" style="24"/>
  </cols>
  <sheetData>
    <row r="1" ht="13.5" customHeight="1" spans="1:17">
      <c r="A1" s="38"/>
      <c r="B1" s="38"/>
      <c r="C1" s="38"/>
      <c r="D1" s="38"/>
      <c r="E1" s="38"/>
      <c r="F1" s="38"/>
      <c r="G1" s="59"/>
      <c r="H1" s="59"/>
      <c r="I1" s="59"/>
      <c r="J1" s="59"/>
      <c r="K1" s="60"/>
      <c r="L1" s="44"/>
      <c r="M1" s="44"/>
      <c r="N1" s="44"/>
      <c r="O1" s="44"/>
      <c r="P1" s="61"/>
      <c r="Q1" s="62" t="s">
        <v>504</v>
      </c>
    </row>
    <row r="2" ht="27.75" customHeight="1" spans="1:17">
      <c r="A2" s="63" t="s">
        <v>505</v>
      </c>
      <c r="B2" s="63"/>
      <c r="C2" s="63"/>
      <c r="D2" s="63"/>
      <c r="E2" s="63"/>
      <c r="F2" s="63"/>
      <c r="G2" s="63"/>
      <c r="H2" s="63"/>
      <c r="I2" s="63"/>
      <c r="J2" s="63"/>
      <c r="K2" s="63"/>
      <c r="L2" s="63"/>
      <c r="M2" s="63"/>
      <c r="N2" s="63"/>
      <c r="O2" s="63"/>
      <c r="P2" s="63"/>
      <c r="Q2" s="63"/>
    </row>
    <row r="3" ht="26.1" customHeight="1" spans="1:17">
      <c r="A3" s="64" t="s">
        <v>3</v>
      </c>
      <c r="B3" s="65"/>
      <c r="C3" s="65"/>
      <c r="D3" s="65"/>
      <c r="E3" s="65"/>
      <c r="F3" s="65"/>
      <c r="G3" s="42"/>
      <c r="H3" s="42"/>
      <c r="I3" s="42"/>
      <c r="J3" s="42"/>
      <c r="K3" s="60"/>
      <c r="L3" s="44"/>
      <c r="M3" s="44"/>
      <c r="N3" s="44"/>
      <c r="O3" s="44"/>
      <c r="P3" s="66"/>
      <c r="Q3" s="67" t="s">
        <v>176</v>
      </c>
    </row>
    <row r="4" ht="15.75" customHeight="1" spans="1:17">
      <c r="A4" s="68" t="s">
        <v>493</v>
      </c>
      <c r="B4" s="68" t="s">
        <v>506</v>
      </c>
      <c r="C4" s="68" t="s">
        <v>507</v>
      </c>
      <c r="D4" s="68" t="s">
        <v>508</v>
      </c>
      <c r="E4" s="68" t="s">
        <v>509</v>
      </c>
      <c r="F4" s="68" t="s">
        <v>510</v>
      </c>
      <c r="G4" s="68" t="s">
        <v>193</v>
      </c>
      <c r="H4" s="68"/>
      <c r="I4" s="68"/>
      <c r="J4" s="68"/>
      <c r="K4" s="69"/>
      <c r="L4" s="68"/>
      <c r="M4" s="68"/>
      <c r="N4" s="68"/>
      <c r="O4" s="68"/>
      <c r="P4" s="69"/>
      <c r="Q4" s="68"/>
    </row>
    <row r="5" ht="17.25" customHeight="1" spans="1:17">
      <c r="A5" s="68"/>
      <c r="B5" s="68"/>
      <c r="C5" s="68"/>
      <c r="D5" s="68"/>
      <c r="E5" s="68"/>
      <c r="F5" s="68"/>
      <c r="G5" s="68" t="s">
        <v>59</v>
      </c>
      <c r="H5" s="68" t="s">
        <v>62</v>
      </c>
      <c r="I5" s="68" t="s">
        <v>499</v>
      </c>
      <c r="J5" s="68" t="s">
        <v>500</v>
      </c>
      <c r="K5" s="70" t="s">
        <v>501</v>
      </c>
      <c r="L5" s="68" t="s">
        <v>66</v>
      </c>
      <c r="M5" s="68"/>
      <c r="N5" s="68"/>
      <c r="O5" s="68"/>
      <c r="P5" s="70"/>
      <c r="Q5" s="68"/>
    </row>
    <row r="6" ht="54" customHeight="1" spans="1:17">
      <c r="A6" s="68"/>
      <c r="B6" s="68"/>
      <c r="C6" s="68"/>
      <c r="D6" s="68"/>
      <c r="E6" s="68"/>
      <c r="F6" s="68"/>
      <c r="G6" s="68"/>
      <c r="H6" s="68"/>
      <c r="I6" s="68"/>
      <c r="J6" s="68"/>
      <c r="K6" s="69"/>
      <c r="L6" s="68" t="s">
        <v>61</v>
      </c>
      <c r="M6" s="68" t="s">
        <v>68</v>
      </c>
      <c r="N6" s="68" t="s">
        <v>290</v>
      </c>
      <c r="O6" s="68" t="s">
        <v>70</v>
      </c>
      <c r="P6" s="69" t="s">
        <v>71</v>
      </c>
      <c r="Q6" s="68" t="s">
        <v>72</v>
      </c>
    </row>
    <row r="7" ht="20.1" customHeight="1" spans="1:17">
      <c r="A7" s="68">
        <v>1</v>
      </c>
      <c r="B7" s="68">
        <v>2</v>
      </c>
      <c r="C7" s="68">
        <v>3</v>
      </c>
      <c r="D7" s="68">
        <v>4</v>
      </c>
      <c r="E7" s="68">
        <v>5</v>
      </c>
      <c r="F7" s="68">
        <v>6</v>
      </c>
      <c r="G7" s="68">
        <v>7</v>
      </c>
      <c r="H7" s="68">
        <v>8</v>
      </c>
      <c r="I7" s="68">
        <v>9</v>
      </c>
      <c r="J7" s="68">
        <v>10</v>
      </c>
      <c r="K7" s="68">
        <v>11</v>
      </c>
      <c r="L7" s="68">
        <v>12</v>
      </c>
      <c r="M7" s="68">
        <v>13</v>
      </c>
      <c r="N7" s="68">
        <v>14</v>
      </c>
      <c r="O7" s="68">
        <v>15</v>
      </c>
      <c r="P7" s="68">
        <v>16</v>
      </c>
      <c r="Q7" s="68">
        <v>17</v>
      </c>
    </row>
    <row r="8" ht="20.1" customHeight="1" spans="1:17">
      <c r="A8" s="71" t="s">
        <v>311</v>
      </c>
      <c r="B8" s="71" t="s">
        <v>502</v>
      </c>
      <c r="C8" s="71" t="s">
        <v>511</v>
      </c>
      <c r="D8" s="71" t="s">
        <v>512</v>
      </c>
      <c r="E8" s="72" t="s">
        <v>91</v>
      </c>
      <c r="F8" s="72" t="s">
        <v>513</v>
      </c>
      <c r="G8" s="73">
        <v>1.5</v>
      </c>
      <c r="H8" s="73">
        <v>1.5</v>
      </c>
      <c r="I8" s="73"/>
      <c r="J8" s="74" t="s">
        <v>77</v>
      </c>
      <c r="K8" s="74" t="s">
        <v>77</v>
      </c>
      <c r="L8" s="74" t="s">
        <v>77</v>
      </c>
      <c r="M8" s="74" t="s">
        <v>77</v>
      </c>
      <c r="N8" s="74" t="s">
        <v>77</v>
      </c>
      <c r="O8" s="74"/>
      <c r="P8" s="74" t="s">
        <v>77</v>
      </c>
      <c r="Q8" s="74" t="s">
        <v>77</v>
      </c>
    </row>
    <row r="9" ht="20.1" customHeight="1" spans="1:17">
      <c r="A9" s="71" t="s">
        <v>311</v>
      </c>
      <c r="B9" s="71" t="s">
        <v>502</v>
      </c>
      <c r="C9" s="71" t="s">
        <v>511</v>
      </c>
      <c r="D9" s="71" t="s">
        <v>512</v>
      </c>
      <c r="E9" s="72" t="s">
        <v>91</v>
      </c>
      <c r="F9" s="72" t="s">
        <v>513</v>
      </c>
      <c r="G9" s="73">
        <v>2.9363</v>
      </c>
      <c r="H9" s="73">
        <v>2.9363</v>
      </c>
      <c r="I9" s="73"/>
      <c r="J9" s="75" t="s">
        <v>77</v>
      </c>
      <c r="K9" s="74" t="s">
        <v>77</v>
      </c>
      <c r="L9" s="75" t="s">
        <v>77</v>
      </c>
      <c r="M9" s="75" t="s">
        <v>77</v>
      </c>
      <c r="N9" s="75" t="s">
        <v>77</v>
      </c>
      <c r="O9" s="75"/>
      <c r="P9" s="74" t="s">
        <v>77</v>
      </c>
      <c r="Q9" s="75" t="s">
        <v>77</v>
      </c>
    </row>
    <row r="10" ht="20.1" customHeight="1" spans="1:17">
      <c r="A10" s="76" t="s">
        <v>124</v>
      </c>
      <c r="B10" s="77"/>
      <c r="C10" s="77"/>
      <c r="D10" s="77"/>
      <c r="E10" s="77"/>
      <c r="F10" s="78"/>
      <c r="G10" s="79">
        <f>SUM(G8:G9)</f>
        <v>4.4363</v>
      </c>
      <c r="H10" s="79">
        <f>SUM(H8:H9)</f>
        <v>4.4363</v>
      </c>
      <c r="I10" s="80"/>
      <c r="J10" s="80"/>
      <c r="K10" s="81"/>
      <c r="L10" s="80"/>
      <c r="M10" s="80"/>
      <c r="N10" s="80"/>
      <c r="O10" s="80"/>
      <c r="P10" s="81"/>
      <c r="Q10" s="80"/>
    </row>
  </sheetData>
  <mergeCells count="16">
    <mergeCell ref="A2:Q2"/>
    <mergeCell ref="A3:C3"/>
    <mergeCell ref="G4:Q4"/>
    <mergeCell ref="L5:Q5"/>
    <mergeCell ref="A10:F10"/>
    <mergeCell ref="A4:A6"/>
    <mergeCell ref="B4:B6"/>
    <mergeCell ref="C4:C6"/>
    <mergeCell ref="D4:D6"/>
    <mergeCell ref="E4:E6"/>
    <mergeCell ref="F4:F6"/>
    <mergeCell ref="G5:G6"/>
    <mergeCell ref="H5:H6"/>
    <mergeCell ref="I5:I6"/>
    <mergeCell ref="J5:J6"/>
    <mergeCell ref="K5:K6"/>
  </mergeCells>
  <pageMargins left="0.708333333333333" right="0.708333333333333" top="0.747916666666667" bottom="0.747916666666667" header="0.314583333333333" footer="0.314583333333333"/>
  <pageSetup paperSize="9" scale="75" orientation="landscape" horizontalDpi="600" verticalDpi="600"/>
  <headerFooter>
    <oddFooter>&amp;C&amp;"-"&amp;16- &amp;P -</oddFooter>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W9"/>
  <sheetViews>
    <sheetView zoomScaleSheetLayoutView="60" workbookViewId="0">
      <selection activeCell="G14" sqref="G14"/>
    </sheetView>
  </sheetViews>
  <sheetFormatPr defaultColWidth="9.14285714285714" defaultRowHeight="14.25" customHeight="1"/>
  <cols>
    <col min="1" max="4" width="20.7142857142857" style="37" customWidth="1"/>
    <col min="5" max="23" width="12.7142857142857" style="37" customWidth="1"/>
    <col min="24" max="24" width="9.14285714285714" style="24" customWidth="1"/>
    <col min="25" max="16384" width="9.14285714285714" style="24"/>
  </cols>
  <sheetData>
    <row r="1" ht="13.5" customHeight="1" spans="1:23">
      <c r="A1" s="37" t="s">
        <v>514</v>
      </c>
      <c r="B1" s="38"/>
      <c r="C1" s="38"/>
      <c r="D1" s="39"/>
      <c r="W1" s="25" t="s">
        <v>515</v>
      </c>
    </row>
    <row r="2" ht="27.75" customHeight="1" spans="1:23">
      <c r="A2" s="40" t="s">
        <v>516</v>
      </c>
      <c r="B2" s="27"/>
      <c r="C2" s="27"/>
      <c r="D2" s="27"/>
      <c r="E2" s="27"/>
      <c r="F2" s="27"/>
      <c r="G2" s="27"/>
      <c r="H2" s="27"/>
      <c r="I2" s="27"/>
      <c r="J2" s="27"/>
      <c r="K2" s="27"/>
      <c r="L2" s="27"/>
      <c r="M2" s="27"/>
      <c r="N2" s="27"/>
      <c r="O2" s="27"/>
      <c r="P2" s="27"/>
      <c r="Q2" s="27"/>
      <c r="R2" s="27"/>
      <c r="S2" s="27"/>
      <c r="T2" s="27"/>
      <c r="U2" s="27"/>
      <c r="V2" s="27"/>
      <c r="W2" s="27"/>
    </row>
    <row r="3" ht="18" customHeight="1" spans="1:23">
      <c r="A3" s="41" t="s">
        <v>3</v>
      </c>
      <c r="B3" s="42"/>
      <c r="C3" s="42"/>
      <c r="D3" s="43"/>
      <c r="E3" s="44"/>
      <c r="F3" s="44"/>
      <c r="G3" s="44"/>
      <c r="H3" s="44"/>
      <c r="I3" s="44"/>
      <c r="W3" s="45" t="s">
        <v>176</v>
      </c>
    </row>
    <row r="4" ht="19.5" customHeight="1" spans="1:23">
      <c r="A4" s="46" t="s">
        <v>517</v>
      </c>
      <c r="B4" s="47" t="s">
        <v>193</v>
      </c>
      <c r="C4" s="48"/>
      <c r="D4" s="48"/>
      <c r="E4" s="47" t="s">
        <v>518</v>
      </c>
      <c r="F4" s="48"/>
      <c r="G4" s="48"/>
      <c r="H4" s="48"/>
      <c r="I4" s="48"/>
      <c r="J4" s="48"/>
      <c r="K4" s="48"/>
      <c r="L4" s="48"/>
      <c r="M4" s="48"/>
      <c r="N4" s="48"/>
      <c r="O4" s="48"/>
      <c r="P4" s="48"/>
      <c r="Q4" s="48"/>
      <c r="R4" s="48"/>
      <c r="S4" s="48"/>
      <c r="T4" s="48"/>
      <c r="U4" s="48"/>
      <c r="V4" s="48"/>
      <c r="W4" s="48"/>
    </row>
    <row r="5" ht="40.5" customHeight="1" spans="1:23">
      <c r="A5" s="49"/>
      <c r="B5" s="50" t="s">
        <v>59</v>
      </c>
      <c r="C5" s="51" t="s">
        <v>62</v>
      </c>
      <c r="D5" s="52" t="s">
        <v>519</v>
      </c>
      <c r="E5" s="53" t="s">
        <v>520</v>
      </c>
      <c r="F5" s="53" t="s">
        <v>521</v>
      </c>
      <c r="G5" s="53" t="s">
        <v>522</v>
      </c>
      <c r="H5" s="53" t="s">
        <v>523</v>
      </c>
      <c r="I5" s="53" t="s">
        <v>524</v>
      </c>
      <c r="J5" s="53" t="s">
        <v>525</v>
      </c>
      <c r="K5" s="53" t="s">
        <v>526</v>
      </c>
      <c r="L5" s="53" t="s">
        <v>527</v>
      </c>
      <c r="M5" s="53" t="s">
        <v>528</v>
      </c>
      <c r="N5" s="53" t="s">
        <v>529</v>
      </c>
      <c r="O5" s="53" t="s">
        <v>530</v>
      </c>
      <c r="P5" s="53" t="s">
        <v>531</v>
      </c>
      <c r="Q5" s="53" t="s">
        <v>532</v>
      </c>
      <c r="R5" s="53" t="s">
        <v>533</v>
      </c>
      <c r="S5" s="53" t="s">
        <v>534</v>
      </c>
      <c r="T5" s="53" t="s">
        <v>535</v>
      </c>
      <c r="U5" s="53" t="s">
        <v>536</v>
      </c>
      <c r="V5" s="53" t="s">
        <v>537</v>
      </c>
      <c r="W5" s="53" t="s">
        <v>538</v>
      </c>
    </row>
    <row r="6" ht="19.5" customHeight="1" spans="1:23">
      <c r="A6" s="53">
        <v>1</v>
      </c>
      <c r="B6" s="53">
        <v>2</v>
      </c>
      <c r="C6" s="53">
        <v>3</v>
      </c>
      <c r="D6" s="54">
        <v>4</v>
      </c>
      <c r="E6" s="53">
        <v>5</v>
      </c>
      <c r="F6" s="53">
        <v>6</v>
      </c>
      <c r="G6" s="53">
        <v>7</v>
      </c>
      <c r="H6" s="54">
        <v>8</v>
      </c>
      <c r="I6" s="53">
        <v>9</v>
      </c>
      <c r="J6" s="53">
        <v>10</v>
      </c>
      <c r="K6" s="53">
        <v>11</v>
      </c>
      <c r="L6" s="54">
        <v>12</v>
      </c>
      <c r="M6" s="53">
        <v>13</v>
      </c>
      <c r="N6" s="53">
        <v>14</v>
      </c>
      <c r="O6" s="53">
        <v>15</v>
      </c>
      <c r="P6" s="54">
        <v>16</v>
      </c>
      <c r="Q6" s="53">
        <v>17</v>
      </c>
      <c r="R6" s="53">
        <v>18</v>
      </c>
      <c r="S6" s="53">
        <v>19</v>
      </c>
      <c r="T6" s="54">
        <v>20</v>
      </c>
      <c r="U6" s="54">
        <v>21</v>
      </c>
      <c r="V6" s="54">
        <v>22</v>
      </c>
      <c r="W6" s="55">
        <v>23</v>
      </c>
    </row>
    <row r="7" ht="19.5" customHeight="1" spans="1:23">
      <c r="A7" s="32" t="s">
        <v>489</v>
      </c>
      <c r="B7" s="56" t="s">
        <v>77</v>
      </c>
      <c r="C7" s="56" t="s">
        <v>77</v>
      </c>
      <c r="D7" s="57" t="s">
        <v>77</v>
      </c>
      <c r="E7" s="56" t="s">
        <v>77</v>
      </c>
      <c r="F7" s="56" t="s">
        <v>77</v>
      </c>
      <c r="G7" s="56" t="s">
        <v>77</v>
      </c>
      <c r="H7" s="56" t="s">
        <v>77</v>
      </c>
      <c r="I7" s="56" t="s">
        <v>77</v>
      </c>
      <c r="J7" s="56" t="s">
        <v>77</v>
      </c>
      <c r="K7" s="56" t="s">
        <v>77</v>
      </c>
      <c r="L7" s="56" t="s">
        <v>77</v>
      </c>
      <c r="M7" s="56" t="s">
        <v>77</v>
      </c>
      <c r="N7" s="56" t="s">
        <v>77</v>
      </c>
      <c r="O7" s="56" t="s">
        <v>77</v>
      </c>
      <c r="P7" s="56" t="s">
        <v>77</v>
      </c>
      <c r="Q7" s="56" t="s">
        <v>77</v>
      </c>
      <c r="R7" s="56" t="s">
        <v>77</v>
      </c>
      <c r="S7" s="56" t="s">
        <v>77</v>
      </c>
      <c r="T7" s="56" t="s">
        <v>77</v>
      </c>
      <c r="U7" s="56" t="s">
        <v>77</v>
      </c>
      <c r="V7" s="56" t="s">
        <v>77</v>
      </c>
      <c r="W7" s="56" t="s">
        <v>77</v>
      </c>
    </row>
    <row r="8" ht="19.5" customHeight="1" spans="1:23">
      <c r="A8" s="33" t="s">
        <v>77</v>
      </c>
      <c r="B8" s="56" t="s">
        <v>77</v>
      </c>
      <c r="C8" s="56" t="s">
        <v>77</v>
      </c>
      <c r="D8" s="57" t="s">
        <v>77</v>
      </c>
      <c r="E8" s="56" t="s">
        <v>77</v>
      </c>
      <c r="F8" s="56" t="s">
        <v>77</v>
      </c>
      <c r="G8" s="56" t="s">
        <v>77</v>
      </c>
      <c r="H8" s="56" t="s">
        <v>77</v>
      </c>
      <c r="I8" s="56" t="s">
        <v>77</v>
      </c>
      <c r="J8" s="56" t="s">
        <v>77</v>
      </c>
      <c r="K8" s="56" t="s">
        <v>77</v>
      </c>
      <c r="L8" s="56" t="s">
        <v>77</v>
      </c>
      <c r="M8" s="56" t="s">
        <v>77</v>
      </c>
      <c r="N8" s="56" t="s">
        <v>77</v>
      </c>
      <c r="O8" s="56" t="s">
        <v>77</v>
      </c>
      <c r="P8" s="56" t="s">
        <v>77</v>
      </c>
      <c r="Q8" s="56" t="s">
        <v>77</v>
      </c>
      <c r="R8" s="56" t="s">
        <v>77</v>
      </c>
      <c r="S8" s="56" t="s">
        <v>77</v>
      </c>
      <c r="T8" s="56" t="s">
        <v>77</v>
      </c>
      <c r="U8" s="56" t="s">
        <v>77</v>
      </c>
      <c r="V8" s="56" t="s">
        <v>77</v>
      </c>
      <c r="W8" s="56" t="s">
        <v>77</v>
      </c>
    </row>
    <row r="9" customHeight="1" spans="1:23">
      <c r="A9" s="37" t="s">
        <v>514</v>
      </c>
    </row>
  </sheetData>
  <mergeCells count="5">
    <mergeCell ref="A2:W2"/>
    <mergeCell ref="A3:I3"/>
    <mergeCell ref="B4:D4"/>
    <mergeCell ref="E4:W4"/>
    <mergeCell ref="A4:A5"/>
  </mergeCells>
  <printOptions horizontalCentered="1"/>
  <pageMargins left="0.393055555555556" right="0.393055555555556" top="0.511805555555556" bottom="0.511805555555556" header="0.314583333333333" footer="0.314583333333333"/>
  <pageSetup paperSize="9" scale="51" orientation="landscape" horizontalDpi="600" verticalDpi="600"/>
  <headerFooter>
    <oddFooter>&amp;C&amp;"-"&amp;16- &amp;P -</oddFooter>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8"/>
  <sheetViews>
    <sheetView zoomScaleSheetLayoutView="60" workbookViewId="0">
      <selection activeCell="E21" sqref="E21"/>
    </sheetView>
  </sheetViews>
  <sheetFormatPr defaultColWidth="9.14285714285714" defaultRowHeight="12" outlineLevelRow="7"/>
  <cols>
    <col min="1" max="5" width="20.7142857142857" style="23" customWidth="1"/>
    <col min="6" max="6" width="20.7142857142857" style="24" customWidth="1"/>
    <col min="7" max="7" width="20.7142857142857" style="23" customWidth="1"/>
    <col min="8" max="9" width="20.7142857142857" style="24" customWidth="1"/>
    <col min="10" max="10" width="20.7142857142857" style="23" customWidth="1"/>
    <col min="11" max="11" width="9.14285714285714" style="24" customWidth="1"/>
    <col min="12" max="16384" width="9.14285714285714" style="24"/>
  </cols>
  <sheetData>
    <row r="1" customHeight="1" spans="1:10">
      <c r="A1" s="23" t="s">
        <v>539</v>
      </c>
      <c r="J1" s="25" t="s">
        <v>540</v>
      </c>
    </row>
    <row r="2" ht="28.5" customHeight="1" spans="1:10">
      <c r="A2" s="26" t="s">
        <v>541</v>
      </c>
      <c r="B2" s="27"/>
      <c r="C2" s="27"/>
      <c r="D2" s="27"/>
      <c r="E2" s="27"/>
      <c r="F2" s="28"/>
      <c r="G2" s="27"/>
      <c r="H2" s="28"/>
      <c r="I2" s="28"/>
      <c r="J2" s="27"/>
    </row>
    <row r="3" ht="17.25" customHeight="1" spans="1:10">
      <c r="A3" s="29" t="s">
        <v>3</v>
      </c>
    </row>
    <row r="4" ht="44.25" customHeight="1" spans="1:10">
      <c r="A4" s="30" t="s">
        <v>320</v>
      </c>
      <c r="B4" s="30" t="s">
        <v>321</v>
      </c>
      <c r="C4" s="30" t="s">
        <v>322</v>
      </c>
      <c r="D4" s="30" t="s">
        <v>323</v>
      </c>
      <c r="E4" s="30" t="s">
        <v>324</v>
      </c>
      <c r="F4" s="31" t="s">
        <v>325</v>
      </c>
      <c r="G4" s="30" t="s">
        <v>326</v>
      </c>
      <c r="H4" s="31" t="s">
        <v>327</v>
      </c>
      <c r="I4" s="31" t="s">
        <v>328</v>
      </c>
      <c r="J4" s="30" t="s">
        <v>329</v>
      </c>
    </row>
    <row r="5" ht="14.25" customHeight="1" spans="1:10">
      <c r="A5" s="30">
        <v>1</v>
      </c>
      <c r="B5" s="30">
        <v>2</v>
      </c>
      <c r="C5" s="30">
        <v>3</v>
      </c>
      <c r="D5" s="30">
        <v>4</v>
      </c>
      <c r="E5" s="30">
        <v>5</v>
      </c>
      <c r="F5" s="31">
        <v>6</v>
      </c>
      <c r="G5" s="30">
        <v>7</v>
      </c>
      <c r="H5" s="31">
        <v>8</v>
      </c>
      <c r="I5" s="31">
        <v>9</v>
      </c>
      <c r="J5" s="30">
        <v>10</v>
      </c>
    </row>
    <row r="6" ht="42" customHeight="1" spans="1:10">
      <c r="A6" s="32" t="s">
        <v>489</v>
      </c>
      <c r="B6" s="33"/>
      <c r="C6" s="33"/>
      <c r="D6" s="33"/>
      <c r="E6" s="34"/>
      <c r="F6" s="35"/>
      <c r="G6" s="34"/>
      <c r="H6" s="35"/>
      <c r="I6" s="35"/>
      <c r="J6" s="34"/>
    </row>
    <row r="7" ht="42.75" customHeight="1" spans="1:10">
      <c r="A7" s="36" t="s">
        <v>77</v>
      </c>
      <c r="B7" s="36" t="s">
        <v>77</v>
      </c>
      <c r="C7" s="36" t="s">
        <v>77</v>
      </c>
      <c r="D7" s="36" t="s">
        <v>77</v>
      </c>
      <c r="E7" s="32" t="s">
        <v>77</v>
      </c>
      <c r="F7" s="36" t="s">
        <v>77</v>
      </c>
      <c r="G7" s="32" t="s">
        <v>77</v>
      </c>
      <c r="H7" s="36" t="s">
        <v>77</v>
      </c>
      <c r="I7" s="36" t="s">
        <v>77</v>
      </c>
      <c r="J7" s="32" t="s">
        <v>77</v>
      </c>
    </row>
    <row r="8" spans="1:10">
      <c r="A8" s="23" t="s">
        <v>539</v>
      </c>
    </row>
  </sheetData>
  <mergeCells count="2">
    <mergeCell ref="A2:J2"/>
    <mergeCell ref="A3:H3"/>
  </mergeCells>
  <printOptions horizontalCentered="1"/>
  <pageMargins left="0.393055555555556" right="0.393055555555556" top="0.511805555555556" bottom="0.511805555555556" header="0.314583333333333" footer="0.314583333333333"/>
  <pageSetup paperSize="9" scale="65" orientation="landscape" horizontalDpi="600" verticalDpi="600"/>
  <headerFooter>
    <oddFooter>&amp;C&amp;"-"&amp;16- &amp;P -</oddFooter>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10"/>
  <sheetViews>
    <sheetView zoomScaleSheetLayoutView="60" workbookViewId="0">
      <selection activeCell="A1" sqref="A1"/>
    </sheetView>
  </sheetViews>
  <sheetFormatPr defaultColWidth="9.14285714285714" defaultRowHeight="12" outlineLevelCol="7"/>
  <cols>
    <col min="1" max="1" width="29" style="1"/>
    <col min="2" max="2" width="18.7142857142857" style="1" customWidth="1"/>
    <col min="3" max="3" width="24.8571428571429" style="1" customWidth="1"/>
    <col min="4" max="6" width="23.5714285714286" style="1" customWidth="1"/>
    <col min="7" max="7" width="25.1428571428571" style="1" customWidth="1"/>
    <col min="8" max="8" width="18.8571428571429" style="1" customWidth="1"/>
    <col min="9" max="16384" width="9.14285714285714" style="1"/>
  </cols>
  <sheetData>
    <row r="1" spans="1:8">
      <c r="A1" s="1" t="s">
        <v>542</v>
      </c>
      <c r="H1" s="2" t="s">
        <v>543</v>
      </c>
    </row>
    <row r="2" ht="28.5" spans="1:8">
      <c r="A2" s="3" t="s">
        <v>544</v>
      </c>
      <c r="B2" s="3"/>
      <c r="C2" s="3"/>
      <c r="D2" s="3"/>
      <c r="E2" s="3"/>
      <c r="F2" s="3"/>
      <c r="G2" s="3"/>
      <c r="H2" s="3"/>
    </row>
    <row r="3" ht="13.5" spans="1:8">
      <c r="A3" s="4" t="s">
        <v>3</v>
      </c>
      <c r="B3" s="4"/>
    </row>
    <row r="4" ht="18" customHeight="1" spans="1:8">
      <c r="A4" s="6" t="s">
        <v>186</v>
      </c>
      <c r="B4" s="6" t="s">
        <v>545</v>
      </c>
      <c r="C4" s="6" t="s">
        <v>546</v>
      </c>
      <c r="D4" s="6" t="s">
        <v>547</v>
      </c>
      <c r="E4" s="6" t="s">
        <v>548</v>
      </c>
      <c r="F4" s="22" t="s">
        <v>549</v>
      </c>
      <c r="G4" s="7"/>
      <c r="H4" s="8"/>
    </row>
    <row r="5" ht="18" customHeight="1" spans="1:8">
      <c r="A5" s="9"/>
      <c r="B5" s="9"/>
      <c r="C5" s="9"/>
      <c r="D5" s="9"/>
      <c r="E5" s="9"/>
      <c r="F5" s="11" t="s">
        <v>497</v>
      </c>
      <c r="G5" s="11" t="s">
        <v>550</v>
      </c>
      <c r="H5" s="11" t="s">
        <v>551</v>
      </c>
    </row>
    <row r="6" ht="21" customHeight="1" spans="1:8">
      <c r="A6" s="12">
        <v>1</v>
      </c>
      <c r="B6" s="12">
        <v>2</v>
      </c>
      <c r="C6" s="12">
        <v>3</v>
      </c>
      <c r="D6" s="12">
        <v>4</v>
      </c>
      <c r="E6" s="12">
        <v>5</v>
      </c>
      <c r="F6" s="12">
        <v>6</v>
      </c>
      <c r="G6" s="12">
        <v>7</v>
      </c>
      <c r="H6" s="12">
        <v>8</v>
      </c>
    </row>
    <row r="7" ht="33" customHeight="1" spans="1:8">
      <c r="A7" s="20" t="s">
        <v>489</v>
      </c>
      <c r="B7" s="20"/>
      <c r="C7" s="20"/>
      <c r="D7" s="20"/>
      <c r="E7" s="20"/>
      <c r="F7" s="12"/>
      <c r="G7" s="12"/>
      <c r="H7" s="12"/>
    </row>
    <row r="8" ht="24" customHeight="1" spans="1:8">
      <c r="A8" s="21"/>
      <c r="B8" s="21"/>
      <c r="C8" s="21"/>
      <c r="D8" s="21"/>
      <c r="E8" s="21"/>
      <c r="F8" s="12"/>
      <c r="G8" s="12"/>
      <c r="H8" s="12"/>
    </row>
    <row r="9" ht="24" customHeight="1" spans="1:8">
      <c r="A9" s="21"/>
      <c r="B9" s="21"/>
      <c r="C9" s="21"/>
      <c r="D9" s="21"/>
      <c r="E9" s="21"/>
      <c r="F9" s="12"/>
      <c r="G9" s="12"/>
      <c r="H9" s="12"/>
    </row>
    <row r="10" spans="1:8">
      <c r="A10" s="1" t="s">
        <v>542</v>
      </c>
    </row>
  </sheetData>
  <mergeCells count="7">
    <mergeCell ref="A2:H2"/>
    <mergeCell ref="F4:H4"/>
    <mergeCell ref="A4:A5"/>
    <mergeCell ref="B4:B5"/>
    <mergeCell ref="C4:C5"/>
    <mergeCell ref="D4:D5"/>
    <mergeCell ref="E4:E5"/>
  </mergeCells>
  <printOptions horizontalCentered="1"/>
  <pageMargins left="0.393055555555556" right="0.393055555555556" top="0.511805555555556" bottom="0.511805555555556" header="0.314583333333333" footer="0.314583333333333"/>
  <pageSetup paperSize="9" scale="75" orientation="landscape" horizontalDpi="600" verticalDpi="600"/>
  <headerFooter>
    <oddFooter>&amp;C&amp;"-"&amp;16- &amp;P -</oddFooter>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0"/>
  <sheetViews>
    <sheetView workbookViewId="0">
      <selection activeCell="C25" sqref="C25"/>
    </sheetView>
  </sheetViews>
  <sheetFormatPr defaultColWidth="9.14285714285714" defaultRowHeight="12.75"/>
  <cols>
    <col min="1" max="1" width="29"/>
    <col min="2" max="2" width="18.7142857142857" customWidth="1"/>
    <col min="3" max="3" width="24.8571428571429" customWidth="1"/>
    <col min="4" max="9" width="23.5714285714286" customWidth="1"/>
    <col min="10" max="10" width="25.1428571428571" customWidth="1"/>
    <col min="11" max="11" width="18.8571428571429" customWidth="1"/>
  </cols>
  <sheetData>
    <row r="1" spans="1:11">
      <c r="A1" s="19" t="s">
        <v>552</v>
      </c>
      <c r="B1" s="1"/>
      <c r="C1" s="1"/>
      <c r="D1" s="1"/>
      <c r="E1" s="1"/>
      <c r="F1" s="1"/>
      <c r="G1" s="1"/>
      <c r="H1" s="1"/>
      <c r="I1" s="1"/>
      <c r="J1" s="1"/>
      <c r="K1" s="2" t="s">
        <v>553</v>
      </c>
    </row>
    <row r="2" ht="28.5" spans="1:11">
      <c r="A2" s="3" t="s">
        <v>554</v>
      </c>
      <c r="B2" s="3"/>
      <c r="C2" s="3"/>
      <c r="D2" s="3"/>
      <c r="E2" s="3"/>
      <c r="F2" s="3"/>
      <c r="G2" s="3"/>
      <c r="H2" s="3"/>
      <c r="I2" s="3"/>
      <c r="J2" s="3"/>
      <c r="K2" s="3"/>
    </row>
    <row r="3" ht="13.5" spans="1:11">
      <c r="A3" s="4" t="s">
        <v>3</v>
      </c>
      <c r="B3" s="4"/>
      <c r="C3" s="1"/>
      <c r="D3" s="1"/>
      <c r="E3" s="1"/>
      <c r="F3" s="1"/>
      <c r="G3" s="1"/>
      <c r="H3" s="1"/>
      <c r="I3" s="1"/>
      <c r="J3" s="1"/>
      <c r="K3" s="5" t="s">
        <v>176</v>
      </c>
    </row>
    <row r="4" ht="14.25" spans="1:11">
      <c r="A4" s="6" t="s">
        <v>285</v>
      </c>
      <c r="B4" s="6" t="s">
        <v>188</v>
      </c>
      <c r="C4" s="6" t="s">
        <v>286</v>
      </c>
      <c r="D4" s="6" t="s">
        <v>189</v>
      </c>
      <c r="E4" s="6" t="s">
        <v>190</v>
      </c>
      <c r="F4" s="12" t="s">
        <v>287</v>
      </c>
      <c r="G4" s="12" t="s">
        <v>288</v>
      </c>
      <c r="H4" s="12" t="s">
        <v>59</v>
      </c>
      <c r="I4" s="7" t="s">
        <v>555</v>
      </c>
      <c r="J4" s="7"/>
      <c r="K4" s="8"/>
    </row>
    <row r="5" ht="13.5" spans="1:11">
      <c r="A5" s="9"/>
      <c r="B5" s="9"/>
      <c r="C5" s="9"/>
      <c r="D5" s="9"/>
      <c r="E5" s="9"/>
      <c r="F5" s="12"/>
      <c r="G5" s="12"/>
      <c r="H5" s="12"/>
      <c r="I5" s="10" t="s">
        <v>62</v>
      </c>
      <c r="J5" s="11" t="s">
        <v>63</v>
      </c>
      <c r="K5" s="11" t="s">
        <v>64</v>
      </c>
    </row>
    <row r="6" ht="14.25" spans="1:11">
      <c r="A6" s="12">
        <v>1</v>
      </c>
      <c r="B6" s="12">
        <v>2</v>
      </c>
      <c r="C6" s="12">
        <v>3</v>
      </c>
      <c r="D6" s="12">
        <v>4</v>
      </c>
      <c r="E6" s="12">
        <v>5</v>
      </c>
      <c r="F6" s="12">
        <v>6</v>
      </c>
      <c r="G6" s="12">
        <v>7</v>
      </c>
      <c r="H6" s="12">
        <v>8</v>
      </c>
      <c r="I6" s="12">
        <v>9</v>
      </c>
      <c r="J6" s="12">
        <v>10</v>
      </c>
      <c r="K6" s="12">
        <v>11</v>
      </c>
    </row>
    <row r="7" ht="14.25" spans="1:11">
      <c r="A7" s="20" t="s">
        <v>489</v>
      </c>
      <c r="B7" s="20"/>
      <c r="C7" s="20"/>
      <c r="D7" s="20"/>
      <c r="E7" s="20"/>
      <c r="F7" s="20"/>
      <c r="G7" s="20"/>
      <c r="H7" s="20"/>
      <c r="I7" s="12"/>
      <c r="J7" s="12"/>
      <c r="K7" s="12"/>
    </row>
    <row r="8" ht="14.25" spans="1:11">
      <c r="A8" s="21"/>
      <c r="B8" s="21"/>
      <c r="C8" s="21"/>
      <c r="D8" s="21"/>
      <c r="E8" s="21"/>
      <c r="F8" s="21"/>
      <c r="G8" s="21"/>
      <c r="H8" s="21"/>
      <c r="I8" s="12"/>
      <c r="J8" s="12"/>
      <c r="K8" s="12"/>
    </row>
    <row r="9" ht="14.25" spans="1:11">
      <c r="A9" s="22" t="s">
        <v>59</v>
      </c>
      <c r="B9" s="7"/>
      <c r="C9" s="7"/>
      <c r="D9" s="7"/>
      <c r="E9" s="7"/>
      <c r="F9" s="7"/>
      <c r="G9" s="8"/>
      <c r="H9" s="21"/>
      <c r="I9" s="12"/>
      <c r="J9" s="12"/>
      <c r="K9" s="12"/>
    </row>
    <row r="10" spans="1:11">
      <c r="A10" s="19" t="s">
        <v>552</v>
      </c>
    </row>
  </sheetData>
  <mergeCells count="11">
    <mergeCell ref="A2:K2"/>
    <mergeCell ref="I4:K4"/>
    <mergeCell ref="A9:G9"/>
    <mergeCell ref="A4:A5"/>
    <mergeCell ref="B4:B5"/>
    <mergeCell ref="C4:C5"/>
    <mergeCell ref="D4:D5"/>
    <mergeCell ref="E4:E5"/>
    <mergeCell ref="F4:F5"/>
    <mergeCell ref="G4:G5"/>
    <mergeCell ref="H4:H5"/>
  </mergeCells>
  <pageMargins left="0.75" right="0.75" top="1" bottom="1" header="0.5" footer="0.5"/>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7"/>
  <sheetViews>
    <sheetView workbookViewId="0">
      <selection activeCell="C21" sqref="C21"/>
    </sheetView>
  </sheetViews>
  <sheetFormatPr defaultColWidth="9.14285714285714" defaultRowHeight="12.75" outlineLevelCol="7"/>
  <cols>
    <col min="1" max="1" width="63.2857142857143"/>
    <col min="2" max="2" width="18.7142857142857" customWidth="1"/>
    <col min="3" max="3" width="44.1428571428571" customWidth="1"/>
    <col min="4" max="5" width="23.5714285714286" customWidth="1"/>
    <col min="6" max="6" width="25.1428571428571" customWidth="1"/>
    <col min="7" max="7" width="18.8571428571429" customWidth="1"/>
    <col min="8" max="8" width="9.42857142857143"/>
  </cols>
  <sheetData>
    <row r="1" spans="1:8">
      <c r="A1" s="1"/>
      <c r="B1" s="1"/>
      <c r="C1" s="1"/>
      <c r="D1" s="1"/>
      <c r="E1" s="1"/>
      <c r="F1" s="1"/>
      <c r="G1" s="2" t="s">
        <v>556</v>
      </c>
    </row>
    <row r="2" ht="28.5" spans="1:8">
      <c r="A2" s="3" t="s">
        <v>557</v>
      </c>
      <c r="B2" s="3"/>
      <c r="C2" s="3"/>
      <c r="D2" s="3"/>
      <c r="E2" s="3"/>
      <c r="F2" s="3"/>
      <c r="G2" s="3"/>
    </row>
    <row r="3" ht="13.5" spans="1:8">
      <c r="A3" s="4" t="s">
        <v>3</v>
      </c>
      <c r="B3" s="4"/>
      <c r="C3" s="1"/>
      <c r="D3" s="1"/>
      <c r="E3" s="1"/>
      <c r="F3" s="1"/>
      <c r="G3" s="5" t="s">
        <v>176</v>
      </c>
    </row>
    <row r="4" ht="14.25" spans="1:8">
      <c r="A4" s="6" t="s">
        <v>286</v>
      </c>
      <c r="B4" s="6" t="s">
        <v>285</v>
      </c>
      <c r="C4" s="6" t="s">
        <v>188</v>
      </c>
      <c r="D4" s="6" t="s">
        <v>558</v>
      </c>
      <c r="E4" s="7" t="s">
        <v>62</v>
      </c>
      <c r="F4" s="7"/>
      <c r="G4" s="8"/>
    </row>
    <row r="5" ht="13.5" spans="1:8">
      <c r="A5" s="9"/>
      <c r="B5" s="9"/>
      <c r="C5" s="9"/>
      <c r="D5" s="9"/>
      <c r="E5" s="10" t="s">
        <v>559</v>
      </c>
      <c r="F5" s="11" t="s">
        <v>560</v>
      </c>
      <c r="G5" s="11" t="s">
        <v>561</v>
      </c>
    </row>
    <row r="6" ht="14.25" spans="1:8">
      <c r="A6" s="12">
        <v>1</v>
      </c>
      <c r="B6" s="12">
        <v>2</v>
      </c>
      <c r="C6" s="12">
        <v>3</v>
      </c>
      <c r="D6" s="12">
        <v>4</v>
      </c>
      <c r="E6" s="12">
        <v>5</v>
      </c>
      <c r="F6" s="12">
        <v>6</v>
      </c>
      <c r="G6" s="12">
        <v>7</v>
      </c>
    </row>
    <row r="7" spans="1:8">
      <c r="A7" s="13" t="s">
        <v>74</v>
      </c>
      <c r="B7" s="13" t="s">
        <v>562</v>
      </c>
      <c r="C7" s="13" t="s">
        <v>294</v>
      </c>
      <c r="D7" s="13" t="s">
        <v>563</v>
      </c>
      <c r="E7" s="14">
        <v>3.8</v>
      </c>
      <c r="F7" s="14">
        <v>3.8</v>
      </c>
      <c r="G7" s="14">
        <v>3.8</v>
      </c>
      <c r="H7" s="15"/>
    </row>
    <row r="8" spans="1:8">
      <c r="A8" s="13" t="s">
        <v>74</v>
      </c>
      <c r="B8" s="13" t="s">
        <v>564</v>
      </c>
      <c r="C8" s="13" t="s">
        <v>298</v>
      </c>
      <c r="D8" s="13" t="s">
        <v>563</v>
      </c>
      <c r="E8" s="14">
        <v>7.5</v>
      </c>
      <c r="F8" s="14">
        <v>7.5</v>
      </c>
      <c r="G8" s="14">
        <v>7.5</v>
      </c>
    </row>
    <row r="9" spans="1:8">
      <c r="A9" s="13" t="s">
        <v>74</v>
      </c>
      <c r="B9" s="13" t="s">
        <v>564</v>
      </c>
      <c r="C9" s="13" t="s">
        <v>300</v>
      </c>
      <c r="D9" s="13" t="s">
        <v>563</v>
      </c>
      <c r="E9" s="14">
        <v>3.7</v>
      </c>
      <c r="F9" s="14">
        <v>3.7</v>
      </c>
      <c r="G9" s="14">
        <v>3.7</v>
      </c>
    </row>
    <row r="10" spans="1:8">
      <c r="A10" s="13" t="s">
        <v>74</v>
      </c>
      <c r="B10" s="13" t="s">
        <v>564</v>
      </c>
      <c r="C10" s="13" t="s">
        <v>302</v>
      </c>
      <c r="D10" s="13" t="s">
        <v>563</v>
      </c>
      <c r="E10" s="14">
        <v>4.6</v>
      </c>
      <c r="F10" s="14">
        <v>4.6</v>
      </c>
      <c r="G10" s="14">
        <v>4.6</v>
      </c>
    </row>
    <row r="11" spans="1:8">
      <c r="A11" s="13" t="s">
        <v>74</v>
      </c>
      <c r="B11" s="13" t="s">
        <v>564</v>
      </c>
      <c r="C11" s="13" t="s">
        <v>304</v>
      </c>
      <c r="D11" s="13" t="s">
        <v>563</v>
      </c>
      <c r="E11" s="14">
        <v>27.9884</v>
      </c>
      <c r="F11" s="14">
        <v>27.9884</v>
      </c>
      <c r="G11" s="14">
        <v>27.9884</v>
      </c>
    </row>
    <row r="12" spans="1:8">
      <c r="A12" s="13" t="s">
        <v>74</v>
      </c>
      <c r="B12" s="13" t="s">
        <v>564</v>
      </c>
      <c r="C12" s="13" t="s">
        <v>306</v>
      </c>
      <c r="D12" s="13" t="s">
        <v>563</v>
      </c>
      <c r="E12" s="14">
        <v>0.5</v>
      </c>
      <c r="F12" s="14">
        <v>0.5</v>
      </c>
      <c r="G12" s="14">
        <v>0.5</v>
      </c>
    </row>
    <row r="13" spans="1:8">
      <c r="A13" s="13" t="s">
        <v>74</v>
      </c>
      <c r="B13" s="13" t="s">
        <v>564</v>
      </c>
      <c r="C13" s="13" t="s">
        <v>309</v>
      </c>
      <c r="D13" s="13" t="s">
        <v>563</v>
      </c>
      <c r="E13" s="14">
        <v>13.65</v>
      </c>
      <c r="F13" s="14">
        <v>13.65</v>
      </c>
      <c r="G13" s="14">
        <v>13.65</v>
      </c>
    </row>
    <row r="14" spans="1:8">
      <c r="A14" s="13" t="s">
        <v>74</v>
      </c>
      <c r="B14" s="13" t="s">
        <v>564</v>
      </c>
      <c r="C14" s="13" t="s">
        <v>311</v>
      </c>
      <c r="D14" s="13" t="s">
        <v>563</v>
      </c>
      <c r="E14" s="14">
        <v>4.4363</v>
      </c>
      <c r="F14" s="14">
        <v>4.4363</v>
      </c>
      <c r="G14" s="14">
        <v>4.4363</v>
      </c>
    </row>
    <row r="15" spans="1:8">
      <c r="A15" s="13" t="s">
        <v>74</v>
      </c>
      <c r="B15" s="13" t="s">
        <v>564</v>
      </c>
      <c r="C15" s="13" t="s">
        <v>315</v>
      </c>
      <c r="D15" s="13" t="s">
        <v>563</v>
      </c>
      <c r="E15" s="14">
        <v>10</v>
      </c>
      <c r="F15" s="14">
        <v>10</v>
      </c>
      <c r="G15" s="14">
        <v>10</v>
      </c>
    </row>
    <row r="16" spans="1:8">
      <c r="A16" s="13" t="s">
        <v>74</v>
      </c>
      <c r="B16" s="13" t="s">
        <v>564</v>
      </c>
      <c r="C16" s="13" t="s">
        <v>317</v>
      </c>
      <c r="D16" s="13" t="s">
        <v>563</v>
      </c>
      <c r="E16" s="14">
        <v>10</v>
      </c>
      <c r="F16" s="14">
        <v>10</v>
      </c>
      <c r="G16" s="14">
        <v>10</v>
      </c>
    </row>
    <row r="17" spans="1:7">
      <c r="A17" s="16" t="s">
        <v>59</v>
      </c>
      <c r="B17" s="17"/>
      <c r="C17" s="17"/>
      <c r="D17" s="17"/>
      <c r="E17" s="18">
        <f>SUM(E7:E16)</f>
        <v>86.1747</v>
      </c>
      <c r="F17" s="18">
        <f>SUM(F7:F16)</f>
        <v>86.1747</v>
      </c>
      <c r="G17" s="18">
        <f>SUM(G7:G16)</f>
        <v>86.1747</v>
      </c>
    </row>
  </sheetData>
  <mergeCells count="7">
    <mergeCell ref="A2:G2"/>
    <mergeCell ref="E4:G4"/>
    <mergeCell ref="A17:D17"/>
    <mergeCell ref="A4:A5"/>
    <mergeCell ref="B4:B5"/>
    <mergeCell ref="C4:C5"/>
    <mergeCell ref="D4:D5"/>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17</vt:i4>
      </vt:variant>
    </vt:vector>
  </HeadingPairs>
  <TitlesOfParts>
    <vt:vector size="17" baseType="lpstr">
      <vt:lpstr>财务收支预算总表01-1</vt:lpstr>
      <vt:lpstr>部门收入预算表01-2</vt:lpstr>
      <vt:lpstr>部门支出预算表01-3</vt:lpstr>
      <vt:lpstr>财政拨款收支预算总表02-1</vt:lpstr>
      <vt:lpstr>一般公共预算支出预算表02-2</vt:lpstr>
      <vt:lpstr>一般公共预算“三公”经费支出预算表03</vt:lpstr>
      <vt:lpstr>基本支出预算表04</vt:lpstr>
      <vt:lpstr>项目支出预算表05-1</vt:lpstr>
      <vt:lpstr>项目支出绩效目标表（本次下达）05-2</vt:lpstr>
      <vt:lpstr>政府性基金预算支出预算表06</vt:lpstr>
      <vt:lpstr>部门政府采购预算表07</vt:lpstr>
      <vt:lpstr>政府购买服务预算表08</vt:lpstr>
      <vt:lpstr>区对下转移支付预算表09-1</vt:lpstr>
      <vt:lpstr>区对下转移支付绩效目标表09-2</vt:lpstr>
      <vt:lpstr>新增资产配置表10</vt:lpstr>
      <vt:lpstr>上级补助项目支出预算表11</vt:lpstr>
      <vt:lpstr>部门项目中期规划预算表12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符号</cp:lastModifiedBy>
  <dcterms:created xsi:type="dcterms:W3CDTF">2020-01-11T06:24:04Z</dcterms:created>
  <cp:lastPrinted>2021-01-13T07:07:30Z</cp:lastPrinted>
  <dcterms:modified xsi:type="dcterms:W3CDTF">2026-02-02T01:27:32Z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2052-12.1.0.24657</vt:lpwstr>
  </property>
  <property fmtid="{D5CDD505-2E9C-101B-9397-08002B2CF9AE}" pid="3" name="ICV">
    <vt:lpwstr>ECED8700C71F4BDFA43F38893D286E39_13</vt:lpwstr>
  </property>
  <property fmtid="{D5CDD505-2E9C-101B-9397-08002B2CF9AE}" pid="4" name="CalculationRule">
    <vt:i4>0</vt:i4>
  </property>
</Properties>
</file>