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4515" activeTab="1"/>
  </bookViews>
  <sheets>
    <sheet name="项目预决算变动情况表" sheetId="1" r:id="rId1"/>
    <sheet name="Sheet1" sheetId="2" r:id="rId2"/>
  </sheets>
  <definedNames>
    <definedName name="_xlnm.Print_Titles" localSheetId="0">项目预决算变动情况表!$4:$4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LenE</author>
  </authors>
  <commentList>
    <comment ref="A2" authorId="0">
      <text>
        <r>
          <rPr>
            <b/>
            <sz val="9"/>
            <rFont val="宋体"/>
            <charset val="134"/>
          </rPr>
          <t>LenE: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数据与报告不一致。</t>
        </r>
      </text>
    </comment>
  </commentList>
</comments>
</file>

<file path=xl/sharedStrings.xml><?xml version="1.0" encoding="utf-8"?>
<sst xmlns="http://schemas.openxmlformats.org/spreadsheetml/2006/main" count="52" uniqueCount="49">
  <si>
    <r>
      <rPr>
        <sz val="11"/>
        <color theme="1"/>
        <rFont val="仿宋_GB2312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：</t>
    </r>
  </si>
  <si>
    <t>项目预决算变动情况表</t>
  </si>
  <si>
    <r>
      <rPr>
        <b/>
        <sz val="11"/>
        <color theme="1"/>
        <rFont val="仿宋_GB2312"/>
        <charset val="134"/>
      </rPr>
      <t>序号</t>
    </r>
  </si>
  <si>
    <r>
      <rPr>
        <b/>
        <sz val="11"/>
        <color theme="1"/>
        <rFont val="仿宋_GB2312"/>
        <charset val="134"/>
      </rPr>
      <t>项目名称</t>
    </r>
  </si>
  <si>
    <r>
      <rPr>
        <b/>
        <sz val="11"/>
        <color theme="1"/>
        <rFont val="仿宋_GB2312"/>
        <charset val="134"/>
      </rPr>
      <t>预算数</t>
    </r>
  </si>
  <si>
    <r>
      <rPr>
        <b/>
        <sz val="11"/>
        <color theme="1"/>
        <rFont val="仿宋_GB2312"/>
        <charset val="134"/>
      </rPr>
      <t>决算数</t>
    </r>
  </si>
  <si>
    <r>
      <rPr>
        <b/>
        <sz val="11"/>
        <color theme="1"/>
        <rFont val="仿宋_GB2312"/>
        <charset val="134"/>
      </rPr>
      <t>预决算差额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</si>
  <si>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号司法业务专项经费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</si>
  <si>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号下达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年提前批次司法行政系统中央和省级政法纪检监察转移支付资金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</si>
  <si>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号区政府法律顾问专项资金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</si>
  <si>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245</t>
    </r>
    <r>
      <rPr>
        <sz val="11"/>
        <color theme="1"/>
        <rFont val="仿宋_GB2312"/>
        <charset val="134"/>
      </rPr>
      <t>号昆明市财政局提前下达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年司法行政系统中央政法纪检监察转移支付专项资金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</si>
  <si>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73</t>
    </r>
    <r>
      <rPr>
        <sz val="11"/>
        <color theme="1"/>
        <rFont val="仿宋_GB2312"/>
        <charset val="134"/>
      </rPr>
      <t>号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年司法行政系统中央政法纪检监察转移支付专项资金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</si>
  <si>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仿宋_GB2312"/>
        <charset val="134"/>
      </rPr>
      <t>号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年第二批公益性岗位补贴资金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</si>
  <si>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仿宋_GB2312"/>
        <charset val="134"/>
      </rPr>
      <t>号下达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至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月公益性岗位社会保险补贴资金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</si>
  <si>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号法制科专项资金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</si>
  <si>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号基层司法业务专项经费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</si>
  <si>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号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年第二批中央就业补助资金</t>
    </r>
  </si>
  <si>
    <r>
      <rPr>
        <sz val="11"/>
        <color theme="1" tint="0.0499893185216834"/>
        <rFont val="仿宋_GB2312"/>
        <charset val="134"/>
      </rPr>
      <t>官财字〔</t>
    </r>
    <r>
      <rPr>
        <sz val="11"/>
        <color theme="1" tint="0.0499893185216834"/>
        <rFont val="Times New Roman"/>
        <charset val="134"/>
      </rPr>
      <t>2023</t>
    </r>
    <r>
      <rPr>
        <sz val="11"/>
        <color theme="1" tint="0.0499893185216834"/>
        <rFont val="仿宋_GB2312"/>
        <charset val="134"/>
      </rPr>
      <t>〕</t>
    </r>
    <r>
      <rPr>
        <sz val="11"/>
        <color theme="1" tint="0.0499893185216834"/>
        <rFont val="Times New Roman"/>
        <charset val="134"/>
      </rPr>
      <t>15</t>
    </r>
    <r>
      <rPr>
        <sz val="11"/>
        <color theme="1" tint="0.0499893185216834"/>
        <rFont val="仿宋_GB2312"/>
        <charset val="134"/>
      </rPr>
      <t>号法律顾问经费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</si>
  <si>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号法律援助业务专项经费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</si>
  <si>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62</t>
    </r>
    <r>
      <rPr>
        <sz val="11"/>
        <color theme="1"/>
        <rFont val="仿宋_GB2312"/>
        <charset val="134"/>
      </rPr>
      <t>号下达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年司法行政系统中央政法纪检监察转移支付资金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</si>
  <si>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仿宋_GB2312"/>
        <charset val="134"/>
      </rPr>
      <t>号下达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至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月公益性岗位社会保险补贴资金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</si>
  <si>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219</t>
    </r>
    <r>
      <rPr>
        <sz val="11"/>
        <color theme="1"/>
        <rFont val="仿宋_GB2312"/>
        <charset val="134"/>
      </rPr>
      <t>号关爱党员和党组织资金专项经费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</si>
  <si>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仿宋_GB2312"/>
        <charset val="134"/>
      </rPr>
      <t>号下达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年第二批公益性岗位补贴资金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</si>
  <si>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号下达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年省对下司法专项资金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</si>
  <si>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仿宋_GB2312"/>
        <charset val="134"/>
      </rPr>
      <t>号中央就业补助资金</t>
    </r>
  </si>
  <si>
    <r>
      <rPr>
        <sz val="11"/>
        <color theme="1"/>
        <rFont val="仿宋_GB2312"/>
        <charset val="134"/>
      </rPr>
      <t>昆财社基〔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仿宋_GB2312"/>
        <charset val="134"/>
      </rPr>
      <t>号提前下达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年中央就业补助资金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</si>
  <si>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111</t>
    </r>
    <r>
      <rPr>
        <sz val="11"/>
        <color theme="1"/>
        <rFont val="仿宋_GB2312"/>
        <charset val="134"/>
      </rPr>
      <t>号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年人民调解工作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以奖代补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考核专项资金</t>
    </r>
  </si>
  <si>
    <r>
      <rPr>
        <sz val="11"/>
        <color theme="1"/>
        <rFont val="仿宋_GB2312"/>
        <charset val="134"/>
      </rPr>
      <t>官财字〔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号行政复议专项经费</t>
    </r>
  </si>
  <si>
    <r>
      <rPr>
        <sz val="11"/>
        <color theme="1"/>
        <rFont val="仿宋_GB2312"/>
        <charset val="134"/>
      </rPr>
      <t>昆财行〔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69</t>
    </r>
    <r>
      <rPr>
        <sz val="11"/>
        <color theme="1"/>
        <rFont val="仿宋_GB2312"/>
        <charset val="134"/>
      </rPr>
      <t>号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年度司法行政系统省级政法纪检监察转移支付专项资金</t>
    </r>
  </si>
  <si>
    <r>
      <rPr>
        <sz val="11"/>
        <color theme="1"/>
        <rFont val="仿宋_GB2312"/>
        <charset val="134"/>
      </rPr>
      <t>官财预追加〔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Times New Roman"/>
        <charset val="134"/>
      </rPr>
      <t>55</t>
    </r>
    <r>
      <rPr>
        <sz val="11"/>
        <color theme="1"/>
        <rFont val="仿宋_GB2312"/>
        <charset val="134"/>
      </rPr>
      <t>号一般公用支出</t>
    </r>
  </si>
  <si>
    <r>
      <rPr>
        <b/>
        <sz val="11"/>
        <color theme="1"/>
        <rFont val="仿宋_GB2312"/>
        <charset val="134"/>
      </rPr>
      <t>合计</t>
    </r>
  </si>
  <si>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：</t>
    </r>
  </si>
  <si>
    <t>项目目标表</t>
  </si>
  <si>
    <t>序号</t>
  </si>
  <si>
    <t>项目名称</t>
  </si>
  <si>
    <t>项目目标</t>
  </si>
  <si>
    <r>
      <rPr>
        <sz val="14"/>
        <color theme="1"/>
        <rFont val="宋体"/>
        <charset val="134"/>
      </rPr>
      <t>官财预追加〔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145</t>
    </r>
    <r>
      <rPr>
        <sz val="14"/>
        <color theme="1"/>
        <rFont val="宋体"/>
        <charset val="134"/>
      </rPr>
      <t>号新增社区安监员补助经费</t>
    </r>
  </si>
  <si>
    <r>
      <rPr>
        <sz val="14"/>
        <color theme="1"/>
        <rFont val="宋体"/>
        <charset val="134"/>
      </rPr>
      <t>昆明市官渡区委员会老干部局拨入离退休人员生活补助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</si>
  <si>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号办公设备购置经费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</si>
  <si>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号安全生产监督检查宣传、防减灾宣传工作经费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</si>
  <si>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号区应急管理工作经费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</si>
  <si>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号灾害应急演练、减灾示范区创建、</t>
    </r>
    <r>
      <rPr>
        <sz val="14"/>
        <color theme="1"/>
        <rFont val="Times New Roman"/>
        <charset val="134"/>
      </rPr>
      <t>512</t>
    </r>
    <r>
      <rPr>
        <sz val="14"/>
        <color theme="1"/>
        <rFont val="宋体"/>
        <charset val="134"/>
      </rPr>
      <t>防灾减灾工作经费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</si>
  <si>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号业务工作接待经费</t>
    </r>
  </si>
  <si>
    <t>昆明市官渡区发展和改革局拨入“十四五”规划编制费</t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</si>
  <si>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打非治违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查扣危险化学品无害化处理经费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</si>
  <si>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号政府购买安全生产专家服务项目经费</t>
    </r>
  </si>
  <si>
    <r>
      <rPr>
        <sz val="14"/>
        <color theme="1"/>
        <rFont val="宋体"/>
        <charset val="134"/>
      </rPr>
      <t>昆财建〔</t>
    </r>
    <r>
      <rPr>
        <sz val="14"/>
        <color theme="1"/>
        <rFont val="Times New Roman"/>
        <charset val="134"/>
      </rPr>
      <t>2019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76</t>
    </r>
    <r>
      <rPr>
        <sz val="14"/>
        <color theme="1"/>
        <rFont val="宋体"/>
        <charset val="134"/>
      </rPr>
      <t>号省对下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省级安全生产专项转移支付资金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</si>
  <si>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号安全生产监督员补助（四级网络）</t>
    </r>
  </si>
  <si>
    <r>
      <rPr>
        <sz val="14"/>
        <color theme="1"/>
        <rFont val="宋体"/>
        <charset val="134"/>
      </rPr>
      <t>官财字〔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号安全生产执法大队业务工作经费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</si>
</sst>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b/>
      <sz val="16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 tint="0.049989318521683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 tint="0.0499893185216834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right" vertical="center" wrapText="1"/>
    </xf>
    <xf numFmtId="43" fontId="1" fillId="0" borderId="0" xfId="0" applyNumberFormat="1" applyFont="1"/>
    <xf numFmtId="0" fontId="7" fillId="0" borderId="0" xfId="0" applyFont="1" applyAlignment="1">
      <alignment vertical="center"/>
    </xf>
    <xf numFmtId="0" fontId="7" fillId="2" borderId="0" xfId="0" applyFont="1" applyFill="1"/>
    <xf numFmtId="0" fontId="7" fillId="3" borderId="0" xfId="0" applyFont="1" applyFill="1"/>
    <xf numFmtId="0" fontId="7" fillId="4" borderId="0" xfId="0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right" vertical="center" wrapText="1"/>
    </xf>
    <xf numFmtId="176" fontId="1" fillId="0" borderId="1" xfId="3" applyNumberFormat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3" fontId="1" fillId="0" borderId="1" xfId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view="pageBreakPreview" zoomScale="85" zoomScalePageLayoutView="70" zoomScaleNormal="100" topLeftCell="C5" workbookViewId="0">
      <selection activeCell="I7" sqref="I7"/>
    </sheetView>
  </sheetViews>
  <sheetFormatPr defaultColWidth="9" defaultRowHeight="25.05" customHeight="1" outlineLevelCol="4"/>
  <cols>
    <col min="1" max="1" width="7.53333333333333" style="16" customWidth="1"/>
    <col min="2" max="2" width="92.45" style="17" customWidth="1"/>
    <col min="3" max="5" width="19.4" style="16" customWidth="1"/>
    <col min="6" max="16384" width="9" style="16"/>
  </cols>
  <sheetData>
    <row r="1" customHeight="1" spans="1:5">
      <c r="A1" s="2" t="s">
        <v>0</v>
      </c>
    </row>
    <row r="2" s="12" customFormat="1" customHeight="1" spans="1:5">
      <c r="A2" s="18" t="s">
        <v>1</v>
      </c>
      <c r="B2" s="19"/>
      <c r="C2" s="18"/>
      <c r="D2" s="18"/>
      <c r="E2" s="18"/>
    </row>
    <row r="3" s="12" customFormat="1" customHeight="1" spans="1:5">
      <c r="B3" s="17"/>
    </row>
    <row r="4" customHeight="1" spans="1:5">
      <c r="A4" s="20" t="s">
        <v>2</v>
      </c>
      <c r="B4" s="21" t="s">
        <v>3</v>
      </c>
      <c r="C4" s="21" t="s">
        <v>4</v>
      </c>
      <c r="D4" s="21" t="s">
        <v>5</v>
      </c>
      <c r="E4" s="21" t="s">
        <v>6</v>
      </c>
    </row>
    <row r="5" s="13" customFormat="1" customHeight="1" spans="1:5">
      <c r="A5" s="22">
        <v>1</v>
      </c>
      <c r="B5" s="23" t="s">
        <v>7</v>
      </c>
      <c r="C5" s="24">
        <v>50000</v>
      </c>
      <c r="D5" s="24">
        <v>530</v>
      </c>
      <c r="E5" s="25">
        <f t="shared" ref="E5:E30" si="0">C5-D5</f>
        <v>49470</v>
      </c>
    </row>
    <row r="6" s="13" customFormat="1" customHeight="1" spans="1:5">
      <c r="A6" s="22">
        <v>2</v>
      </c>
      <c r="B6" s="23" t="s">
        <v>7</v>
      </c>
      <c r="C6" s="24"/>
      <c r="D6" s="24">
        <v>100600</v>
      </c>
      <c r="E6" s="25">
        <f t="shared" si="0"/>
        <v>-100600</v>
      </c>
    </row>
    <row r="7" customHeight="1" spans="1:5">
      <c r="A7" s="22">
        <v>3</v>
      </c>
      <c r="B7" s="23" t="s">
        <v>8</v>
      </c>
      <c r="C7" s="24">
        <v>2499600</v>
      </c>
      <c r="D7" s="24">
        <v>1984483.04</v>
      </c>
      <c r="E7" s="25">
        <f t="shared" si="0"/>
        <v>515116.96</v>
      </c>
    </row>
    <row r="8" s="13" customFormat="1" customHeight="1" spans="1:5">
      <c r="A8" s="22">
        <v>4</v>
      </c>
      <c r="B8" s="23" t="s">
        <v>9</v>
      </c>
      <c r="C8" s="24">
        <v>180000</v>
      </c>
      <c r="D8" s="24">
        <v>90000</v>
      </c>
      <c r="E8" s="25">
        <f t="shared" si="0"/>
        <v>90000</v>
      </c>
    </row>
    <row r="9" s="14" customFormat="1" customHeight="1" spans="1:5">
      <c r="A9" s="22">
        <v>5</v>
      </c>
      <c r="B9" s="23" t="s">
        <v>10</v>
      </c>
      <c r="C9" s="24">
        <v>1640700</v>
      </c>
      <c r="D9" s="24">
        <v>312100</v>
      </c>
      <c r="E9" s="25">
        <f t="shared" si="0"/>
        <v>1328600</v>
      </c>
    </row>
    <row r="10" customHeight="1" spans="1:5">
      <c r="A10" s="22">
        <v>6</v>
      </c>
      <c r="B10" s="23" t="s">
        <v>11</v>
      </c>
      <c r="C10" s="24"/>
      <c r="D10" s="24">
        <v>49720</v>
      </c>
      <c r="E10" s="25">
        <f t="shared" si="0"/>
        <v>-49720</v>
      </c>
    </row>
    <row r="11" customHeight="1" spans="1:5">
      <c r="A11" s="22">
        <v>7</v>
      </c>
      <c r="B11" s="23" t="s">
        <v>12</v>
      </c>
      <c r="C11" s="24">
        <v>9500</v>
      </c>
      <c r="D11" s="24">
        <v>5830.92</v>
      </c>
      <c r="E11" s="25">
        <f t="shared" si="0"/>
        <v>3669.08</v>
      </c>
    </row>
    <row r="12" customHeight="1" spans="1:5">
      <c r="A12" s="22">
        <v>8</v>
      </c>
      <c r="B12" s="23" t="s">
        <v>13</v>
      </c>
      <c r="C12" s="24">
        <v>5753.34</v>
      </c>
      <c r="D12" s="24">
        <v>5753.34</v>
      </c>
      <c r="E12" s="25">
        <f t="shared" si="0"/>
        <v>0</v>
      </c>
    </row>
    <row r="13" s="13" customFormat="1" customHeight="1" spans="1:5">
      <c r="A13" s="22">
        <v>9</v>
      </c>
      <c r="B13" s="23" t="s">
        <v>14</v>
      </c>
      <c r="C13" s="24">
        <v>25000</v>
      </c>
      <c r="D13" s="24">
        <v>12320</v>
      </c>
      <c r="E13" s="25">
        <f t="shared" si="0"/>
        <v>12680</v>
      </c>
    </row>
    <row r="14" s="13" customFormat="1" customHeight="1" spans="1:5">
      <c r="A14" s="22">
        <v>10</v>
      </c>
      <c r="B14" s="23" t="s">
        <v>15</v>
      </c>
      <c r="C14" s="24">
        <v>160000</v>
      </c>
      <c r="D14" s="24">
        <v>8201</v>
      </c>
      <c r="E14" s="25">
        <f t="shared" si="0"/>
        <v>151799</v>
      </c>
    </row>
    <row r="15" customHeight="1" spans="1:5">
      <c r="A15" s="22">
        <v>11</v>
      </c>
      <c r="B15" s="23" t="s">
        <v>16</v>
      </c>
      <c r="C15" s="24">
        <v>431.08</v>
      </c>
      <c r="D15" s="24">
        <v>431.08</v>
      </c>
      <c r="E15" s="25">
        <f t="shared" si="0"/>
        <v>0</v>
      </c>
    </row>
    <row r="16" s="13" customFormat="1" customHeight="1" spans="1:5">
      <c r="A16" s="22">
        <v>12</v>
      </c>
      <c r="B16" s="26" t="s">
        <v>17</v>
      </c>
      <c r="C16" s="24">
        <v>3200000</v>
      </c>
      <c r="D16" s="24">
        <v>415460</v>
      </c>
      <c r="E16" s="25">
        <f t="shared" si="0"/>
        <v>2784540</v>
      </c>
    </row>
    <row r="17" s="13" customFormat="1" customHeight="1" spans="1:5">
      <c r="A17" s="22">
        <v>13</v>
      </c>
      <c r="B17" s="23" t="s">
        <v>18</v>
      </c>
      <c r="C17" s="24">
        <v>480000</v>
      </c>
      <c r="D17" s="24">
        <v>67537.8</v>
      </c>
      <c r="E17" s="25">
        <f t="shared" si="0"/>
        <v>412462.2</v>
      </c>
    </row>
    <row r="18" customHeight="1" spans="1:5">
      <c r="A18" s="22">
        <v>14</v>
      </c>
      <c r="B18" s="23" t="s">
        <v>19</v>
      </c>
      <c r="C18" s="24">
        <v>536600</v>
      </c>
      <c r="D18" s="24">
        <v>426337.7</v>
      </c>
      <c r="E18" s="25">
        <f t="shared" si="0"/>
        <v>110262.3</v>
      </c>
    </row>
    <row r="19" customHeight="1" spans="1:5">
      <c r="A19" s="22">
        <v>15</v>
      </c>
      <c r="B19" s="23" t="s">
        <v>20</v>
      </c>
      <c r="C19" s="24"/>
      <c r="D19" s="24">
        <v>6099.03</v>
      </c>
      <c r="E19" s="25">
        <f t="shared" si="0"/>
        <v>-6099.03</v>
      </c>
    </row>
    <row r="20" customHeight="1" spans="1:5">
      <c r="A20" s="22">
        <v>16</v>
      </c>
      <c r="B20" s="23" t="s">
        <v>21</v>
      </c>
      <c r="C20" s="24"/>
      <c r="D20" s="24">
        <v>1000</v>
      </c>
      <c r="E20" s="25">
        <f t="shared" si="0"/>
        <v>-1000</v>
      </c>
    </row>
    <row r="21" customHeight="1" spans="1:5">
      <c r="A21" s="22">
        <v>17</v>
      </c>
      <c r="B21" s="23" t="s">
        <v>22</v>
      </c>
      <c r="C21" s="24">
        <v>9500</v>
      </c>
      <c r="D21" s="24">
        <v>1290</v>
      </c>
      <c r="E21" s="25">
        <f t="shared" si="0"/>
        <v>8210</v>
      </c>
    </row>
    <row r="22" s="15" customFormat="1" customHeight="1" spans="1:5">
      <c r="A22" s="22">
        <v>19</v>
      </c>
      <c r="B22" s="23" t="s">
        <v>10</v>
      </c>
      <c r="C22" s="24"/>
      <c r="D22" s="24">
        <v>1515127.88</v>
      </c>
      <c r="E22" s="25">
        <f t="shared" si="0"/>
        <v>-1515127.88</v>
      </c>
    </row>
    <row r="23" s="14" customFormat="1" customHeight="1" spans="1:5">
      <c r="A23" s="22">
        <v>20</v>
      </c>
      <c r="B23" s="23" t="s">
        <v>23</v>
      </c>
      <c r="C23" s="24"/>
      <c r="D23" s="24">
        <v>114100</v>
      </c>
      <c r="E23" s="25">
        <f t="shared" si="0"/>
        <v>-114100</v>
      </c>
    </row>
    <row r="24" customHeight="1" spans="1:5">
      <c r="A24" s="22">
        <v>21</v>
      </c>
      <c r="B24" s="23" t="s">
        <v>24</v>
      </c>
      <c r="C24" s="24">
        <v>13300</v>
      </c>
      <c r="D24" s="24">
        <v>13299.08</v>
      </c>
      <c r="E24" s="25">
        <f t="shared" si="0"/>
        <v>0.920000000000073</v>
      </c>
    </row>
    <row r="25" customHeight="1" spans="1:5">
      <c r="A25" s="22">
        <v>22</v>
      </c>
      <c r="B25" s="23" t="s">
        <v>25</v>
      </c>
      <c r="C25" s="24">
        <v>2650</v>
      </c>
      <c r="D25" s="24">
        <v>2650</v>
      </c>
      <c r="E25" s="25">
        <f t="shared" si="0"/>
        <v>0</v>
      </c>
    </row>
    <row r="26" customHeight="1" spans="1:5">
      <c r="A26" s="22">
        <v>23</v>
      </c>
      <c r="B26" s="23" t="s">
        <v>26</v>
      </c>
      <c r="C26" s="24"/>
      <c r="D26" s="24">
        <v>670</v>
      </c>
      <c r="E26" s="25">
        <f t="shared" si="0"/>
        <v>-670</v>
      </c>
    </row>
    <row r="27" s="13" customFormat="1" customHeight="1" spans="1:5">
      <c r="A27" s="22">
        <v>24</v>
      </c>
      <c r="B27" s="23" t="s">
        <v>27</v>
      </c>
      <c r="C27" s="24">
        <v>6000</v>
      </c>
      <c r="D27" s="24">
        <v>563</v>
      </c>
      <c r="E27" s="25">
        <f t="shared" si="0"/>
        <v>5437</v>
      </c>
    </row>
    <row r="28" customHeight="1" spans="1:5">
      <c r="A28" s="22">
        <v>25</v>
      </c>
      <c r="B28" s="23" t="s">
        <v>28</v>
      </c>
      <c r="C28" s="24">
        <v>100000</v>
      </c>
      <c r="D28" s="24">
        <v>46862</v>
      </c>
      <c r="E28" s="25">
        <f t="shared" si="0"/>
        <v>53138</v>
      </c>
    </row>
    <row r="29" customHeight="1" spans="1:5">
      <c r="A29" s="22">
        <v>26</v>
      </c>
      <c r="B29" s="23" t="s">
        <v>29</v>
      </c>
      <c r="C29" s="24">
        <v>70000</v>
      </c>
      <c r="D29" s="24">
        <v>67491.7</v>
      </c>
      <c r="E29" s="25">
        <f t="shared" si="0"/>
        <v>2508.3</v>
      </c>
    </row>
    <row r="30" customHeight="1" spans="1:5">
      <c r="A30" s="22">
        <v>27</v>
      </c>
      <c r="B30" s="23" t="s">
        <v>10</v>
      </c>
      <c r="C30" s="24"/>
      <c r="D30" s="24">
        <v>162500</v>
      </c>
      <c r="E30" s="25">
        <f t="shared" si="0"/>
        <v>-162500</v>
      </c>
    </row>
    <row r="31" s="12" customFormat="1" customHeight="1" spans="1:5">
      <c r="A31" s="27" t="s">
        <v>30</v>
      </c>
      <c r="B31" s="28"/>
      <c r="C31" s="29">
        <f>SUM(C5:C30)</f>
        <v>8989034.42</v>
      </c>
      <c r="D31" s="29">
        <f>SUM(D5:D30)</f>
        <v>5410957.57</v>
      </c>
      <c r="E31" s="29">
        <f>SUM(E5:E30)</f>
        <v>3578076.85</v>
      </c>
    </row>
  </sheetData>
  <mergeCells count="2">
    <mergeCell ref="A2:E2"/>
    <mergeCell ref="A31:B31"/>
  </mergeCells>
  <pageMargins left="0.590277777777778" right="0.590277777777778" top="0.786805555555556" bottom="0.590277777777778" header="0.314583333333333" footer="0.393055555555556"/>
  <pageSetup paperSize="9" scale="55" orientation="portrait"/>
  <headerFooter>
    <oddFooter>&amp;C第 &amp;P 页，共 &amp;N 页</oddFoot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zoomScale="70" zoomScaleNormal="70" topLeftCell="A8" workbookViewId="0">
      <selection activeCell="B12" sqref="B12"/>
    </sheetView>
  </sheetViews>
  <sheetFormatPr defaultColWidth="9" defaultRowHeight="15" outlineLevelCol="2"/>
  <cols>
    <col min="1" max="1" width="7.53333333333333" style="1" customWidth="1"/>
    <col min="2" max="2" width="52.9333333333333" style="1" customWidth="1"/>
    <col min="3" max="3" width="98.9333333333333" style="1" customWidth="1"/>
    <col min="4" max="16380" width="9" style="1"/>
  </cols>
  <sheetData>
    <row r="1" s="1" customFormat="1" ht="34.05" customHeight="1" spans="1:3">
      <c r="A1" s="3" t="s">
        <v>31</v>
      </c>
    </row>
    <row r="2" s="2" customFormat="1" ht="50" customHeight="1" spans="1:3">
      <c r="A2" s="4" t="s">
        <v>32</v>
      </c>
      <c r="B2" s="5"/>
      <c r="C2" s="5"/>
    </row>
    <row r="3" s="2" customFormat="1" ht="34.05" customHeight="1"/>
    <row r="4" s="1" customFormat="1" ht="36" customHeight="1" spans="1:3">
      <c r="A4" s="6" t="s">
        <v>33</v>
      </c>
      <c r="B4" s="7" t="s">
        <v>34</v>
      </c>
      <c r="C4" s="7" t="s">
        <v>35</v>
      </c>
    </row>
    <row r="5" s="1" customFormat="1" ht="46.05" customHeight="1" spans="1:3">
      <c r="A5" s="8">
        <v>1</v>
      </c>
      <c r="B5" s="9" t="s">
        <v>36</v>
      </c>
      <c r="C5" s="10"/>
    </row>
    <row r="6" s="1" customFormat="1" ht="46.05" customHeight="1" spans="1:3">
      <c r="A6" s="8">
        <v>2</v>
      </c>
      <c r="B6" s="9" t="s">
        <v>37</v>
      </c>
      <c r="C6" s="10"/>
    </row>
    <row r="7" s="1" customFormat="1" ht="46.05" customHeight="1" spans="1:3">
      <c r="A7" s="8">
        <v>3</v>
      </c>
      <c r="B7" s="9" t="s">
        <v>38</v>
      </c>
      <c r="C7" s="10"/>
    </row>
    <row r="8" s="1" customFormat="1" ht="46.05" customHeight="1" spans="1:3">
      <c r="A8" s="8">
        <v>4</v>
      </c>
      <c r="B8" s="9" t="s">
        <v>39</v>
      </c>
      <c r="C8" s="10"/>
    </row>
    <row r="9" s="1" customFormat="1" ht="46.05" customHeight="1" spans="1:3">
      <c r="A9" s="8">
        <v>5</v>
      </c>
      <c r="B9" s="9" t="s">
        <v>40</v>
      </c>
      <c r="C9" s="10"/>
    </row>
    <row r="10" s="1" customFormat="1" ht="46.05" customHeight="1" spans="1:3">
      <c r="A10" s="8">
        <v>6</v>
      </c>
      <c r="B10" s="9" t="s">
        <v>41</v>
      </c>
      <c r="C10" s="10"/>
    </row>
    <row r="11" s="1" customFormat="1" ht="46.05" customHeight="1" spans="1:3">
      <c r="A11" s="8">
        <v>7</v>
      </c>
      <c r="B11" s="9" t="s">
        <v>42</v>
      </c>
      <c r="C11" s="10"/>
    </row>
    <row r="12" s="1" customFormat="1" ht="46.05" customHeight="1" spans="1:3">
      <c r="A12" s="8">
        <v>8</v>
      </c>
      <c r="B12" s="9" t="s">
        <v>43</v>
      </c>
      <c r="C12" s="10"/>
    </row>
    <row r="13" s="1" customFormat="1" ht="46.05" customHeight="1" spans="1:3">
      <c r="A13" s="8">
        <v>9</v>
      </c>
      <c r="B13" s="9" t="s">
        <v>44</v>
      </c>
      <c r="C13" s="10"/>
    </row>
    <row r="14" s="1" customFormat="1" ht="46.05" customHeight="1" spans="1:3">
      <c r="A14" s="8">
        <v>10</v>
      </c>
      <c r="B14" s="9" t="s">
        <v>45</v>
      </c>
      <c r="C14" s="10"/>
    </row>
    <row r="15" s="1" customFormat="1" ht="46.05" customHeight="1" spans="1:3">
      <c r="A15" s="8">
        <v>11</v>
      </c>
      <c r="B15" s="9" t="s">
        <v>46</v>
      </c>
      <c r="C15" s="10"/>
    </row>
    <row r="16" s="1" customFormat="1" ht="46.05" customHeight="1" spans="1:3">
      <c r="A16" s="8">
        <v>12</v>
      </c>
      <c r="B16" s="9" t="s">
        <v>47</v>
      </c>
      <c r="C16" s="10"/>
    </row>
    <row r="17" s="1" customFormat="1" ht="46.05" customHeight="1" spans="1:3">
      <c r="A17" s="8">
        <v>13</v>
      </c>
      <c r="B17" s="9" t="s">
        <v>48</v>
      </c>
      <c r="C17" s="10"/>
    </row>
    <row r="18" s="1" customFormat="1" spans="1:3">
      <c r="C18" s="11"/>
    </row>
    <row r="19" s="1" customFormat="1"/>
    <row r="20" s="1" customFormat="1" spans="1:3">
      <c r="C20" s="11"/>
    </row>
  </sheetData>
  <mergeCells count="1">
    <mergeCell ref="A2:C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项目预决算变动情况表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</dc:creator>
  <cp:lastModifiedBy>符号</cp:lastModifiedBy>
  <dcterms:created xsi:type="dcterms:W3CDTF">2015-06-05T18:19:00Z</dcterms:created>
  <cp:lastPrinted>2020-08-18T06:16:00Z</cp:lastPrinted>
  <dcterms:modified xsi:type="dcterms:W3CDTF">2026-02-03T08:42:11Z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6A12EC739F3644FAA1966E3983549ED3_13</vt:lpwstr>
  </property>
  <property fmtid="{D5CDD505-2E9C-101B-9397-08002B2CF9AE}" pid="4" name="CalculationRule">
    <vt:i4>0</vt:i4>
  </property>
</Properties>
</file>