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<sst xmlns="http://schemas.openxmlformats.org/spreadsheetml/2006/main" count="901" uniqueCount="366">
  <si>
    <t>预算01-1表</t>
  </si>
  <si>
    <t>2026年部门财务收支预算总表</t>
  </si>
  <si>
    <t>单位名称：昆明市官渡区云子学校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</si>
  <si>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</si>
  <si>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</si>
  <si>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</si>
  <si>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</si>
  <si>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</si>
  <si>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</si>
  <si>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</si>
  <si>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</si>
  <si>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</si>
  <si>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</si>
  <si>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</si>
  <si>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</si>
  <si>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</si>
  <si>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</si>
  <si>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</si>
  <si>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</si>
  <si>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</si>
  <si>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</si>
  <si>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</si>
  <si>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</si>
  <si>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</si>
  <si>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</si>
  <si>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</si>
  <si>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</si>
  <si>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</si>
  <si>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</si>
  <si>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</si>
  <si>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</si>
  <si>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</si>
  <si>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</si>
  <si>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</si>
  <si>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</si>
  <si>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</si>
  <si>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</si>
  <si>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</si>
  <si>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</si>
  <si>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</si>
  <si>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</si>
  <si>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</si>
  <si>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</si>
  <si>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</si>
  <si>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</si>
  <si>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</si>
  <si>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</si>
  <si>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</si>
  <si>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</si>
  <si>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</si>
  <si>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</si>
  <si>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</si>
  <si>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</si>
  <si>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</si>
  <si>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</si>
  <si>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</si>
  <si>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</si>
  <si>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</si>
  <si>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</si>
  <si>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</si>
  <si>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</si>
  <si>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</si>
  <si>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</si>
  <si>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</si>
  <si>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</si>
  <si>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</si>
  <si>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</si>
  <si>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</si>
  <si>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</si>
  <si>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</si>
  <si>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</si>
  <si>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昆明市官渡区云子学校</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</si>
  <si>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</si>
  <si>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</si>
  <si>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</si>
  <si>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</si>
  <si>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</si>
  <si>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</si>
  <si>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</si>
  <si>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</si>
  <si>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</si>
  <si>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</si>
  <si>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</si>
  <si>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</si>
  <si>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</si>
  <si>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</si>
  <si>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</si>
  <si>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</si>
  <si>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</si>
  <si>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</si>
  <si>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</si>
  <si>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</si>
  <si>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</si>
  <si>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</si>
  <si>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</si>
  <si>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</si>
  <si>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</si>
  <si>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</si>
  <si>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</si>
  <si>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</si>
  <si>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</si>
  <si>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</si>
  <si>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</si>
  <si>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</si>
  <si>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</si>
  <si>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</si>
  <si>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</si>
  <si>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</si>
  <si>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</si>
  <si>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</si>
  <si>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</si>
  <si>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</si>
  <si>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</si>
  <si>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</si>
  <si>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</si>
  <si>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</si>
  <si>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</si>
  <si>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</si>
  <si>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</si>
  <si>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</si>
  <si>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</si>
  <si>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</si>
  <si>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</si>
  <si>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</si>
  <si>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</si>
  <si>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</si>
  <si>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</si>
  <si>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</si>
  <si>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</si>
  <si>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</si>
  <si>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</si>
  <si>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</si>
  <si>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</si>
  <si>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</si>
  <si>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</si>
  <si>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</si>
  <si>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</si>
  <si>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</si>
  <si>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</si>
  <si>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</si>
  <si>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</si>
  <si>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</si>
  <si>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</si>
  <si>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</si>
  <si>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</si>
  <si>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</si>
  <si>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</si>
  <si>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</si>
  <si>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</si>
  <si>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</si>
  <si>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</si>
  <si>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</si>
  <si>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</si>
  <si>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</si>
  <si>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</si>
  <si>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</si>
  <si>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</si>
  <si>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</si>
  <si>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</si>
  <si>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</si>
  <si>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</si>
  <si>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</si>
  <si>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</si>
  <si>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</si>
  <si>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</si>
  <si>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</si>
  <si>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</si>
  <si>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</si>
  <si>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</si>
  <si>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</si>
  <si>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</si>
  <si>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</si>
  <si>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</si>
  <si>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</si>
  <si>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</si>
  <si>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</si>
  <si>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</si>
  <si>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</si>
  <si>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</si>
  <si>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</si>
  <si>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</si>
  <si>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</si>
  <si>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</si>
  <si>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</si>
  <si>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</si>
  <si>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</si>
  <si>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</si>
  <si>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</si>
  <si>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</si>
  <si>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</si>
  <si>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</si>
  <si>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</si>
  <si>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</si>
  <si>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</si>
  <si>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</si>
  <si>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</si>
  <si>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</si>
  <si>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</si>
  <si>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</si>
  <si>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</si>
  <si>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</si>
  <si>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</si>
  <si>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</si>
  <si>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</si>
  <si>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530111231100001155935</t>
  </si>
  <si>
    <t>一般公用支出</t>
  </si>
  <si>
    <t>30201</t>
  </si>
  <si>
    <t>办公费</t>
  </si>
  <si>
    <t>30216</t>
  </si>
  <si>
    <t>培训费</t>
  </si>
  <si>
    <t>30299</t>
  </si>
  <si>
    <t>其他商品和服务支出</t>
  </si>
  <si>
    <t>530111231100001442806</t>
  </si>
  <si>
    <t>30113</t>
  </si>
  <si>
    <t>530111231100001442837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</si>
  <si>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</si>
  <si>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</si>
  <si>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</si>
  <si>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</si>
  <si>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</si>
  <si>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</si>
  <si>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</si>
  <si>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</si>
  <si>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</si>
  <si>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</si>
  <si>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</si>
  <si>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530111241100002105467</t>
  </si>
  <si>
    <t>其他人员支出</t>
  </si>
  <si>
    <t>30199</t>
  </si>
  <si>
    <t>其他工资福利支出</t>
  </si>
  <si>
    <t>530111241100002105469</t>
  </si>
  <si>
    <t>工会经费</t>
  </si>
  <si>
    <t>30228</t>
  </si>
  <si>
    <t>530111241100002105473</t>
  </si>
  <si>
    <t>事业人员工资支出</t>
  </si>
  <si>
    <t>30101</t>
  </si>
  <si>
    <t>基本工资</t>
  </si>
  <si>
    <t>30102</t>
  </si>
  <si>
    <t>津贴补贴</t>
  </si>
  <si>
    <t>30103</t>
  </si>
  <si>
    <t>奖金</t>
  </si>
  <si>
    <t>30107</t>
  </si>
  <si>
    <t>绩效工资</t>
  </si>
  <si>
    <t>530111241100002105474</t>
  </si>
  <si>
    <t>事业人员绩效奖励</t>
  </si>
  <si>
    <t>预算05-1表</t>
  </si>
  <si>
    <t>2026年部门项目支出预算表</t>
  </si>
  <si>
    <t>项目分类</t>
  </si>
  <si>
    <t>项目单位</t>
  </si>
  <si>
    <t>本年拨款</t>
  </si>
  <si>
    <t>其中：本次下达</t>
  </si>
  <si>
    <t>专项业务类</t>
  </si>
  <si>
    <t>530111251100004254632</t>
  </si>
  <si>
    <t>2025年第一批城乡义务教育补助经费中央资金</t>
  </si>
  <si>
    <t>530111251100004564011</t>
  </si>
  <si>
    <t>2025年第一批城乡义务教育补助经费省级资金</t>
  </si>
  <si>
    <t>530111251100004564032</t>
  </si>
  <si>
    <t>2025年城乡义务教育公用经费市级配套资金</t>
  </si>
  <si>
    <t>530111261100004907028</t>
  </si>
  <si>
    <t>2026年义务教育课后服务专项收费资金</t>
  </si>
  <si>
    <t>30226</t>
  </si>
  <si>
    <t>劳务费</t>
  </si>
  <si>
    <t>530111261100004907175</t>
  </si>
  <si>
    <t>2026年上缴专户利息资金</t>
  </si>
  <si>
    <t>民生类</t>
  </si>
  <si>
    <t>530111251100004723418</t>
  </si>
  <si>
    <t>2025年第二批城乡义务教育补助经费</t>
  </si>
  <si>
    <t>530111251100004723419</t>
  </si>
  <si>
    <t>2025年义务教育阶段特殊教育学校和随班就读残疾学生生均公用经费提标资金</t>
  </si>
  <si>
    <t>530111261100004958943</t>
  </si>
  <si>
    <t>2026年生均公用经费(保民生)资金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</si>
  <si>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</si>
  <si>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</si>
  <si>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</si>
  <si>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</si>
  <si>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</si>
  <si>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</si>
  <si>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</si>
  <si>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</si>
  <si>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</si>
  <si>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</si>
  <si>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</si>
  <si>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</si>
  <si>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按照相关文件规定，单位收支专用账户的利息收入应上缴财政。</t>
  </si>
  <si>
    <t>产出指标</t>
  </si>
  <si>
    <t>数量指标</t>
  </si>
  <si>
    <t>上缴财政利息金额占利息总额比率</t>
  </si>
  <si>
    <t>=</t>
  </si>
  <si>
    <t>100%</t>
  </si>
  <si>
    <t>%</t>
  </si>
  <si>
    <t>定量指标</t>
  </si>
  <si>
    <t>上缴财政利息金额占利息总额比</t>
  </si>
  <si>
    <t>效益指标</t>
  </si>
  <si>
    <t>社会效益</t>
  </si>
  <si>
    <t>社会及财政、主管部门满意度</t>
  </si>
  <si>
    <t>&gt;=</t>
  </si>
  <si>
    <t>90%</t>
  </si>
  <si>
    <t>满意度指标</t>
  </si>
  <si>
    <t>服务对象满意度</t>
  </si>
  <si>
    <t>大于等于90%得分，反之扣分</t>
  </si>
  <si>
    <t>做好义务教育阶段学生的课后延时服务工作</t>
  </si>
  <si>
    <t>做好义务教育阶段学生的课后服务</t>
  </si>
  <si>
    <t>学生人数540人</t>
  </si>
  <si>
    <t>人</t>
  </si>
  <si>
    <t>数课后服务参与学生人数</t>
  </si>
  <si>
    <t>学生、家长及社会的认可</t>
  </si>
  <si>
    <t>学生、家长及社会的满意程</t>
  </si>
  <si>
    <t>学生、家长及社会的满意度</t>
  </si>
  <si>
    <t>加强城乡义务教育经费管理，提高资金使用效率。</t>
  </si>
  <si>
    <t>加强城乡义务教育经费管理</t>
  </si>
  <si>
    <t>学生人数532人</t>
  </si>
  <si>
    <t>义务教育阶段学生人数</t>
  </si>
  <si>
    <t>定性指标</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</si>
  <si>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</si>
  <si>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</si>
  <si>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</si>
  <si>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</si>
  <si>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</si>
  <si>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</si>
  <si>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</si>
  <si>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</si>
  <si>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</si>
  <si>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</si>
  <si>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</si>
  <si>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</si>
  <si>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</si>
  <si>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</si>
  <si>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</si>
  <si>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</si>
  <si>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物业管理服务保安</t>
  </si>
  <si>
    <t>物业管理服务</t>
  </si>
  <si>
    <t>元</t>
  </si>
  <si>
    <t>物业管理服务（保洁）</t>
  </si>
  <si>
    <t>年</t>
  </si>
  <si>
    <t>预算08表</t>
  </si>
  <si>
    <t>2026年部门政府购买服务预算表</t>
  </si>
  <si>
    <t>政府购买服务项目</t>
  </si>
  <si>
    <t>政府购买服务目录</t>
  </si>
  <si>
    <t>预算09-1表</t>
  </si>
  <si>
    <t>2026年对下转移支付预算表</t>
  </si>
  <si>
    <t>单位名称（项目）</t>
  </si>
  <si>
    <t>地区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</si>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</sst>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b/>
      <sz val="18"/>
      <color rgb="FF000000"/>
      <name val="宋体"/>
      <charset val="134"/>
    </font>
    <font>
      <sz val="11"/>
      <name val="宋体"/>
      <charset val="134"/>
      <scheme val="minor"/>
    </font>
    <font>
      <sz val="9"/>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4" borderId="20" applyNumberFormat="0" applyAlignment="0" applyProtection="0">
      <alignment vertical="center"/>
    </xf>
    <xf numFmtId="0" fontId="27" fillId="5" borderId="21" applyNumberFormat="0" applyAlignment="0" applyProtection="0">
      <alignment vertical="center"/>
    </xf>
    <xf numFmtId="0" fontId="28" fillId="5" borderId="20" applyNumberFormat="0" applyAlignment="0" applyProtection="0">
      <alignment vertical="center"/>
    </xf>
    <xf numFmtId="0" fontId="29" fillId="6"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14" fillId="0" borderId="7">
      <alignment horizontal="right" vertical="center"/>
    </xf>
    <xf numFmtId="177" fontId="14" fillId="0" borderId="7">
      <alignment horizontal="right" vertical="center"/>
    </xf>
    <xf numFmtId="10" fontId="14" fillId="0" borderId="7">
      <alignment horizontal="right" vertical="center"/>
    </xf>
    <xf numFmtId="178" fontId="14" fillId="0" borderId="7">
      <alignment horizontal="right" vertical="center"/>
    </xf>
    <xf numFmtId="49" fontId="14" fillId="0" borderId="7">
      <alignment horizontal="left" vertical="center" wrapText="1"/>
    </xf>
    <xf numFmtId="178" fontId="14" fillId="0" borderId="7">
      <alignment horizontal="right" vertical="center"/>
    </xf>
    <xf numFmtId="179" fontId="14" fillId="0" borderId="7">
      <alignment horizontal="right" vertical="center"/>
    </xf>
    <xf numFmtId="180" fontId="14" fillId="0" borderId="7">
      <alignment horizontal="right" vertical="center"/>
    </xf>
  </cellStyleXfs>
  <cellXfs count="23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pplyProtection="1">
      <alignment vertical="center" wrapText="1"/>
      <protection locked="0"/>
    </xf>
    <xf numFmtId="0" fontId="2" fillId="0" borderId="0" xfId="0" applyFont="1" applyAlignment="1">
      <alignment horizontal="left" vertical="center" wrapText="1"/>
    </xf>
    <xf numFmtId="0" fontId="2" fillId="0" borderId="0" xfId="0" applyFont="1" applyBorder="1" applyAlignment="1">
      <alignment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0" fontId="2" fillId="0" borderId="8" xfId="0" applyFont="1" applyBorder="1" applyAlignment="1">
      <alignment horizontal="left" vertical="center" wrapText="1"/>
    </xf>
    <xf numFmtId="178" fontId="5" fillId="0" borderId="8" xfId="0" applyNumberFormat="1" applyFont="1" applyBorder="1" applyAlignment="1">
      <alignment horizontal="right" vertical="center"/>
    </xf>
    <xf numFmtId="178" fontId="5" fillId="0" borderId="0" xfId="0" applyNumberFormat="1" applyFont="1" applyBorder="1" applyAlignment="1">
      <alignment horizontal="right" vertical="center"/>
    </xf>
    <xf numFmtId="0" fontId="2" fillId="0" borderId="8" xfId="0" applyFont="1" applyBorder="1" applyAlignment="1">
      <alignment vertical="center" wrapText="1"/>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8"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8" xfId="0" applyFont="1" applyBorder="1" applyAlignment="1" applyProtection="1">
      <alignment horizontal="left" vertical="center"/>
      <protection locked="0"/>
    </xf>
    <xf numFmtId="178" fontId="5" fillId="0" borderId="4" xfId="0" applyNumberFormat="1" applyFont="1" applyBorder="1" applyAlignment="1">
      <alignment horizontal="right" vertical="center"/>
    </xf>
    <xf numFmtId="178" fontId="5" fillId="0" borderId="7" xfId="0" applyNumberFormat="1" applyFont="1" applyBorder="1" applyAlignment="1">
      <alignment horizontal="right" vertical="center"/>
    </xf>
    <xf numFmtId="0" fontId="2" fillId="0" borderId="8"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2" xfId="0" applyFont="1" applyBorder="1" applyAlignment="1">
      <alignment horizontal="center" vertical="center" wrapText="1"/>
    </xf>
    <xf numFmtId="180" fontId="5" fillId="0" borderId="8" xfId="56" applyNumberFormat="1" applyFont="1" applyBorder="1" applyAlignment="1">
      <alignment horizontal="center" vertical="center"/>
    </xf>
    <xf numFmtId="180" fontId="5" fillId="0" borderId="8" xfId="0" applyNumberFormat="1" applyFont="1" applyBorder="1" applyAlignment="1">
      <alignment horizontal="center" vertical="center"/>
    </xf>
    <xf numFmtId="180" fontId="5" fillId="0" borderId="4" xfId="56" applyNumberFormat="1" applyFont="1" applyBorder="1" applyAlignment="1">
      <alignment horizontal="center"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8" xfId="0" applyNumberFormat="1" applyFont="1" applyBorder="1" applyAlignment="1">
      <alignment horizontal="right" vertical="center"/>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49" fontId="4" fillId="0" borderId="8"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0" fillId="0" borderId="0" xfId="0" applyFill="1" applyBorder="1" applyAlignment="1" applyProtection="1">
      <alignment vertical="center"/>
    </xf>
    <xf numFmtId="0" fontId="1" fillId="0" borderId="7" xfId="0" applyFont="1" applyBorder="1" applyAlignment="1">
      <alignment horizontal="center" vertical="center" wrapText="1"/>
    </xf>
    <xf numFmtId="49" fontId="11" fillId="0" borderId="7" xfId="0" applyNumberFormat="1" applyFont="1" applyFill="1" applyBorder="1" applyAlignment="1" applyProtection="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2" fillId="0" borderId="7" xfId="0" applyFont="1" applyFill="1" applyBorder="1" applyAlignment="1">
      <alignment vertical="center" wrapText="1"/>
    </xf>
    <xf numFmtId="178" fontId="5" fillId="0" borderId="7" xfId="0" applyNumberFormat="1" applyFont="1" applyFill="1" applyBorder="1" applyAlignment="1">
      <alignment horizontal="right" vertical="center"/>
    </xf>
    <xf numFmtId="43" fontId="1" fillId="0" borderId="7" xfId="0" applyNumberFormat="1" applyFont="1" applyBorder="1" applyAlignment="1" applyProtection="1">
      <alignment horizontal="center" vertical="center"/>
      <protection locked="0"/>
    </xf>
    <xf numFmtId="43" fontId="1" fillId="0" borderId="7" xfId="0" applyNumberFormat="1" applyFont="1" applyBorder="1" applyAlignment="1">
      <alignment horizontal="center" vertical="center"/>
    </xf>
    <xf numFmtId="43" fontId="5" fillId="0" borderId="7" xfId="0" applyNumberFormat="1"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3" fillId="0" borderId="0" xfId="0" applyFont="1" applyBorder="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4" fillId="0" borderId="7" xfId="0" applyFont="1" applyFill="1" applyBorder="1" applyAlignment="1">
      <alignment horizontal="left" vertical="center" wrapText="1"/>
    </xf>
    <xf numFmtId="43" fontId="14" fillId="0" borderId="7" xfId="0" applyNumberFormat="1" applyFont="1" applyBorder="1" applyAlignment="1">
      <alignment horizontal="center" vertical="center"/>
    </xf>
    <xf numFmtId="0" fontId="2" fillId="2" borderId="7" xfId="0" applyFont="1" applyFill="1" applyBorder="1" applyAlignment="1">
      <alignment horizontal="left" vertical="center" wrapText="1" indent="1"/>
    </xf>
    <xf numFmtId="43" fontId="2" fillId="0" borderId="7" xfId="0" applyNumberFormat="1" applyFont="1" applyBorder="1" applyAlignment="1">
      <alignment horizontal="center" vertical="center"/>
    </xf>
    <xf numFmtId="0" fontId="2" fillId="2" borderId="7" xfId="0" applyFont="1" applyFill="1" applyBorder="1" applyAlignment="1">
      <alignment horizontal="left" vertical="center" wrapText="1" indent="2"/>
    </xf>
    <xf numFmtId="43" fontId="0" fillId="0" borderId="15" xfId="0" applyNumberFormat="1" applyFont="1" applyBorder="1"/>
    <xf numFmtId="43" fontId="0" fillId="0" borderId="16" xfId="0" applyNumberFormat="1" applyFont="1" applyBorder="1"/>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8" fontId="17" fillId="0" borderId="7" xfId="0" applyNumberFormat="1" applyFont="1" applyBorder="1" applyAlignment="1">
      <alignment horizontal="right" vertical="center"/>
    </xf>
    <xf numFmtId="0" fontId="0" fillId="0" borderId="0" xfId="0" applyFont="1" applyFill="1" applyBorder="1"/>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0" borderId="7" xfId="0" applyFont="1" applyFill="1" applyBorder="1" applyAlignment="1">
      <alignment horizontal="left" vertical="center" wrapText="1"/>
    </xf>
    <xf numFmtId="43" fontId="2" fillId="0" borderId="7" xfId="0" applyNumberFormat="1"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43" fontId="2" fillId="0" borderId="7" xfId="0" applyNumberFormat="1" applyFont="1" applyFill="1" applyBorder="1" applyAlignment="1" applyProtection="1">
      <alignment horizontal="center" vertical="center" wrapText="1"/>
      <protection locked="0"/>
    </xf>
    <xf numFmtId="43" fontId="2" fillId="2" borderId="7" xfId="0" applyNumberFormat="1" applyFont="1" applyFill="1" applyBorder="1" applyAlignment="1">
      <alignment horizontal="center" vertical="center" wrapText="1"/>
    </xf>
    <xf numFmtId="43" fontId="2" fillId="2" borderId="7" xfId="0" applyNumberFormat="1"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11"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NumberFormat="1" applyFont="1" applyFill="1" applyBorder="1" applyAlignment="1">
      <alignment horizontal="center" vertical="center"/>
    </xf>
    <xf numFmtId="43" fontId="2" fillId="2" borderId="7" xfId="0" applyNumberFormat="1" applyFont="1" applyFill="1" applyBorder="1" applyAlignment="1">
      <alignment horizontal="center" vertical="center"/>
    </xf>
    <xf numFmtId="43" fontId="2" fillId="2" borderId="7" xfId="0" applyNumberFormat="1" applyFont="1" applyFill="1" applyBorder="1" applyAlignment="1" applyProtection="1">
      <alignment horizontal="center" vertical="center"/>
      <protection locked="0"/>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H23" sqref="H23"/>
    </sheetView>
  </sheetViews>
  <sheetFormatPr defaultColWidth="8.575" defaultRowHeight="12.75" customHeight="1" outlineLevelCol="3"/>
  <cols>
    <col min="1" max="4" width="41" customWidth="1"/>
  </cols>
  <sheetData>
    <row r="1" ht="15" customHeight="1" spans="1:4">
      <c r="A1" s="43"/>
      <c r="B1" s="43"/>
      <c r="C1" s="43"/>
      <c r="D1" s="44" t="s">
        <v>0</v>
      </c>
    </row>
    <row r="2" ht="41.25" customHeight="1" spans="1:4">
      <c r="A2" s="231" t="s">
        <v>1</v>
      </c>
    </row>
    <row r="3" ht="17.25" customHeight="1" spans="1:4">
      <c r="A3" s="42" t="s">
        <v>2</v>
      </c>
      <c r="B3" s="229"/>
      <c r="D3" s="147" t="s">
        <v>3</v>
      </c>
    </row>
    <row r="4" ht="23.25" customHeight="1" spans="1:4">
      <c r="A4" s="185" t="s">
        <v>4</v>
      </c>
      <c r="B4" s="186"/>
      <c r="C4" s="185" t="s">
        <v>5</v>
      </c>
      <c r="D4" s="186"/>
    </row>
    <row r="5" ht="24" customHeight="1" spans="1:4">
      <c r="A5" s="185" t="s">
        <v>6</v>
      </c>
      <c r="B5" s="185" t="s">
        <v>7</v>
      </c>
      <c r="C5" s="185" t="s">
        <v>8</v>
      </c>
      <c r="D5" s="185" t="s">
        <v>7</v>
      </c>
    </row>
    <row r="6" ht="17.25" customHeight="1" spans="1:4">
      <c r="A6" s="187" t="s">
        <v>9</v>
      </c>
      <c r="B6" s="119">
        <v>9889515.92</v>
      </c>
      <c r="C6" s="187" t="s">
        <v>10</v>
      </c>
      <c r="D6" s="119"/>
    </row>
    <row r="7" ht="17.25" customHeight="1" spans="1:4">
      <c r="A7" s="187" t="s">
        <v>11</v>
      </c>
      <c r="B7" s="119"/>
      <c r="C7" s="187" t="s">
        <v>12</v>
      </c>
      <c r="D7" s="119"/>
    </row>
    <row r="8" ht="17.25" customHeight="1" spans="1:4">
      <c r="A8" s="187" t="s">
        <v>13</v>
      </c>
      <c r="B8" s="119"/>
      <c r="C8" s="230" t="s">
        <v>14</v>
      </c>
      <c r="D8" s="119"/>
    </row>
    <row r="9" ht="17.25" customHeight="1" spans="1:4">
      <c r="A9" s="187" t="s">
        <v>15</v>
      </c>
      <c r="B9" s="119"/>
      <c r="C9" s="230" t="s">
        <v>16</v>
      </c>
      <c r="D9" s="119"/>
    </row>
    <row r="10" ht="17.25" customHeight="1" spans="1:4">
      <c r="A10" s="187" t="s">
        <v>17</v>
      </c>
      <c r="B10" s="119">
        <v>432800</v>
      </c>
      <c r="C10" s="230" t="s">
        <v>18</v>
      </c>
      <c r="D10" s="119">
        <v>7169925.92</v>
      </c>
    </row>
    <row r="11" ht="17.25" customHeight="1" spans="1:4">
      <c r="A11" s="187" t="s">
        <v>19</v>
      </c>
      <c r="B11" s="119"/>
      <c r="C11" s="230" t="s">
        <v>20</v>
      </c>
      <c r="D11" s="119"/>
    </row>
    <row r="12" ht="17.25" customHeight="1" spans="1:4">
      <c r="A12" s="187" t="s">
        <v>21</v>
      </c>
      <c r="B12" s="119"/>
      <c r="C12" s="32" t="s">
        <v>22</v>
      </c>
      <c r="D12" s="119"/>
    </row>
    <row r="13" ht="17.25" customHeight="1" spans="1:4">
      <c r="A13" s="187" t="s">
        <v>23</v>
      </c>
      <c r="B13" s="119"/>
      <c r="C13" s="32" t="s">
        <v>24</v>
      </c>
      <c r="D13" s="119">
        <v>1389190</v>
      </c>
    </row>
    <row r="14" ht="17.25" customHeight="1" spans="1:4">
      <c r="A14" s="187" t="s">
        <v>25</v>
      </c>
      <c r="B14" s="119"/>
      <c r="C14" s="32" t="s">
        <v>26</v>
      </c>
      <c r="D14" s="119">
        <v>1136200</v>
      </c>
    </row>
    <row r="15" ht="17.25" customHeight="1" spans="1:4">
      <c r="A15" s="187" t="s">
        <v>27</v>
      </c>
      <c r="B15" s="119">
        <v>432800</v>
      </c>
      <c r="C15" s="32" t="s">
        <v>28</v>
      </c>
      <c r="D15" s="119"/>
    </row>
    <row r="16" ht="17.25" customHeight="1" spans="1:4">
      <c r="A16" s="61"/>
      <c r="B16" s="119"/>
      <c r="C16" s="32" t="s">
        <v>29</v>
      </c>
      <c r="D16" s="119"/>
    </row>
    <row r="17" ht="17.25" customHeight="1" spans="1:4">
      <c r="A17" s="188"/>
      <c r="B17" s="119"/>
      <c r="C17" s="32" t="s">
        <v>30</v>
      </c>
      <c r="D17" s="119"/>
    </row>
    <row r="18" ht="17.25" customHeight="1" spans="1:4">
      <c r="A18" s="188"/>
      <c r="B18" s="119"/>
      <c r="C18" s="32" t="s">
        <v>31</v>
      </c>
      <c r="D18" s="119"/>
    </row>
    <row r="19" ht="17.25" customHeight="1" spans="1:4">
      <c r="A19" s="188"/>
      <c r="B19" s="119"/>
      <c r="C19" s="32" t="s">
        <v>32</v>
      </c>
      <c r="D19" s="119"/>
    </row>
    <row r="20" ht="17.25" customHeight="1" spans="1:4">
      <c r="A20" s="188"/>
      <c r="B20" s="119"/>
      <c r="C20" s="32" t="s">
        <v>33</v>
      </c>
      <c r="D20" s="119"/>
    </row>
    <row r="21" ht="17.25" customHeight="1" spans="1:4">
      <c r="A21" s="188"/>
      <c r="B21" s="119"/>
      <c r="C21" s="32" t="s">
        <v>34</v>
      </c>
      <c r="D21" s="119"/>
    </row>
    <row r="22" ht="17.25" customHeight="1" spans="1:4">
      <c r="A22" s="188"/>
      <c r="B22" s="119"/>
      <c r="C22" s="32" t="s">
        <v>35</v>
      </c>
      <c r="D22" s="119"/>
    </row>
    <row r="23" ht="17.25" customHeight="1" spans="1:4">
      <c r="A23" s="188"/>
      <c r="B23" s="119"/>
      <c r="C23" s="32" t="s">
        <v>36</v>
      </c>
      <c r="D23" s="119"/>
    </row>
    <row r="24" ht="17.25" customHeight="1" spans="1:4">
      <c r="A24" s="188"/>
      <c r="B24" s="119"/>
      <c r="C24" s="32" t="s">
        <v>37</v>
      </c>
      <c r="D24" s="119">
        <v>627000</v>
      </c>
    </row>
    <row r="25" ht="17.25" customHeight="1" spans="1:4">
      <c r="A25" s="188"/>
      <c r="B25" s="119"/>
      <c r="C25" s="32" t="s">
        <v>38</v>
      </c>
      <c r="D25" s="119"/>
    </row>
    <row r="26" ht="17.25" customHeight="1" spans="1:4">
      <c r="A26" s="188"/>
      <c r="B26" s="119"/>
      <c r="C26" s="61" t="s">
        <v>39</v>
      </c>
      <c r="D26" s="119"/>
    </row>
    <row r="27" ht="17.25" customHeight="1" spans="1:4">
      <c r="A27" s="188"/>
      <c r="B27" s="119"/>
      <c r="C27" s="32" t="s">
        <v>40</v>
      </c>
      <c r="D27" s="119"/>
    </row>
    <row r="28" ht="16.5" customHeight="1" spans="1:4">
      <c r="A28" s="188"/>
      <c r="B28" s="119"/>
      <c r="C28" s="32" t="s">
        <v>41</v>
      </c>
      <c r="D28" s="119"/>
    </row>
    <row r="29" ht="16.5" customHeight="1" spans="1:4">
      <c r="A29" s="188"/>
      <c r="B29" s="119"/>
      <c r="C29" s="61" t="s">
        <v>42</v>
      </c>
      <c r="D29" s="119"/>
    </row>
    <row r="30" ht="17.25" customHeight="1" spans="1:4">
      <c r="A30" s="188"/>
      <c r="B30" s="119"/>
      <c r="C30" s="61" t="s">
        <v>43</v>
      </c>
      <c r="D30" s="119"/>
    </row>
    <row r="31" ht="17.25" customHeight="1" spans="1:4">
      <c r="A31" s="188"/>
      <c r="B31" s="119"/>
      <c r="C31" s="32" t="s">
        <v>44</v>
      </c>
      <c r="D31" s="119"/>
    </row>
    <row r="32" ht="16.5" customHeight="1" spans="1:4">
      <c r="A32" s="188" t="s">
        <v>45</v>
      </c>
      <c r="B32" s="119">
        <v>10322315.92</v>
      </c>
      <c r="C32" s="188" t="s">
        <v>46</v>
      </c>
      <c r="D32" s="119">
        <v>10322315.92</v>
      </c>
    </row>
    <row r="33" ht="16.5" customHeight="1" spans="1:4">
      <c r="A33" s="61" t="s">
        <v>47</v>
      </c>
      <c r="B33" s="119"/>
      <c r="C33" s="61" t="s">
        <v>48</v>
      </c>
      <c r="D33" s="119"/>
    </row>
    <row r="34" ht="16.5" customHeight="1" spans="1:4">
      <c r="A34" s="32" t="s">
        <v>49</v>
      </c>
      <c r="B34" s="119"/>
      <c r="C34" s="32" t="s">
        <v>49</v>
      </c>
      <c r="D34" s="119"/>
    </row>
    <row r="35" ht="16.5" customHeight="1" spans="1:4">
      <c r="A35" s="32" t="s">
        <v>50</v>
      </c>
      <c r="B35" s="119"/>
      <c r="C35" s="32" t="s">
        <v>50</v>
      </c>
      <c r="D35" s="119"/>
    </row>
    <row r="36" ht="16.5" customHeight="1" spans="1:4">
      <c r="A36" s="189" t="s">
        <v>51</v>
      </c>
      <c r="B36" s="119">
        <v>10322315.92</v>
      </c>
      <c r="C36" s="189" t="s">
        <v>52</v>
      </c>
      <c r="D36" s="119">
        <v>10322315.92</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22" sqref="C2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32">
        <v>1</v>
      </c>
      <c r="B1" s="133">
        <v>0</v>
      </c>
      <c r="C1" s="132">
        <v>1</v>
      </c>
      <c r="D1" s="134"/>
      <c r="E1" s="134"/>
      <c r="F1" s="122" t="s">
        <v>313</v>
      </c>
    </row>
    <row r="2" ht="42" customHeight="1" spans="1:6">
      <c r="A2" s="233" t="s">
        <v>314</v>
      </c>
      <c r="B2" s="135" t="s">
        <v>315</v>
      </c>
      <c r="C2" s="136"/>
      <c r="D2" s="137"/>
      <c r="E2" s="137"/>
      <c r="F2" s="137"/>
    </row>
    <row r="3" ht="13.5" customHeight="1" spans="1:6">
      <c r="A3" s="4" t="s">
        <v>2</v>
      </c>
      <c r="B3" s="4"/>
      <c r="C3" s="132"/>
      <c r="D3" s="134"/>
      <c r="E3" s="134"/>
      <c r="F3" s="122" t="s">
        <v>3</v>
      </c>
    </row>
    <row r="4" ht="19.5" customHeight="1" spans="1:6">
      <c r="A4" s="103" t="s">
        <v>187</v>
      </c>
      <c r="B4" s="138" t="s">
        <v>74</v>
      </c>
      <c r="C4" s="103" t="s">
        <v>75</v>
      </c>
      <c r="D4" s="11" t="s">
        <v>316</v>
      </c>
      <c r="E4" s="11"/>
      <c r="F4" s="12"/>
    </row>
    <row r="5" ht="18.75" customHeight="1" spans="1:6">
      <c r="A5" s="103"/>
      <c r="B5" s="138"/>
      <c r="C5" s="103"/>
      <c r="D5" s="139" t="s">
        <v>57</v>
      </c>
      <c r="E5" s="10" t="s">
        <v>77</v>
      </c>
      <c r="F5" s="15" t="s">
        <v>78</v>
      </c>
    </row>
    <row r="6" ht="18.75" customHeight="1" spans="1:6">
      <c r="A6" s="103">
        <v>1</v>
      </c>
      <c r="B6" s="140" t="s">
        <v>85</v>
      </c>
      <c r="C6" s="103">
        <v>3</v>
      </c>
      <c r="D6" s="12">
        <v>4</v>
      </c>
      <c r="E6" s="141">
        <v>5</v>
      </c>
      <c r="F6" s="141">
        <v>6</v>
      </c>
    </row>
    <row r="7" ht="21" customHeight="1" spans="1:6">
      <c r="A7" s="142"/>
      <c r="B7" s="142"/>
      <c r="C7" s="142"/>
      <c r="D7" s="118"/>
      <c r="E7" s="119"/>
      <c r="F7" s="119"/>
    </row>
    <row r="8" ht="21" customHeight="1" spans="1:6">
      <c r="A8" s="142"/>
      <c r="B8" s="142"/>
      <c r="C8" s="142"/>
      <c r="D8" s="118"/>
      <c r="E8" s="119"/>
      <c r="F8" s="119"/>
    </row>
    <row r="9" ht="18.75" customHeight="1" spans="1:6">
      <c r="A9" s="86" t="s">
        <v>176</v>
      </c>
      <c r="B9" s="86" t="s">
        <v>176</v>
      </c>
      <c r="C9" s="86" t="s">
        <v>176</v>
      </c>
      <c r="D9" s="118"/>
      <c r="E9" s="119"/>
      <c r="F9" s="119"/>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G22" sqref="G22"/>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317</v>
      </c>
    </row>
    <row r="2" ht="41.25" customHeight="1" spans="1:17">
      <c r="A2" s="96" t="s">
        <v>318</v>
      </c>
      <c r="B2" s="3"/>
      <c r="C2" s="3"/>
      <c r="D2" s="3"/>
      <c r="E2" s="3"/>
      <c r="F2" s="3"/>
      <c r="G2" s="3"/>
      <c r="H2" s="3"/>
      <c r="I2" s="3"/>
      <c r="J2" s="3"/>
      <c r="K2" s="66"/>
      <c r="L2" s="3"/>
      <c r="M2" s="3"/>
      <c r="N2" s="66"/>
      <c r="O2" s="3"/>
      <c r="P2" s="66"/>
      <c r="Q2" s="66"/>
    </row>
    <row r="3" ht="18.75" customHeight="1" spans="1:17">
      <c r="A3" s="121" t="s">
        <v>2</v>
      </c>
      <c r="B3" s="6"/>
      <c r="C3" s="6"/>
      <c r="D3" s="6"/>
      <c r="E3" s="6"/>
      <c r="F3" s="6"/>
      <c r="G3" s="6"/>
      <c r="H3" s="6"/>
      <c r="I3" s="6"/>
      <c r="J3" s="6"/>
      <c r="P3" s="7"/>
      <c r="Q3" s="122" t="s">
        <v>3</v>
      </c>
    </row>
    <row r="4" ht="15.75" customHeight="1" spans="1:17">
      <c r="A4" s="81" t="s">
        <v>319</v>
      </c>
      <c r="B4" s="81" t="s">
        <v>320</v>
      </c>
      <c r="C4" s="81" t="s">
        <v>321</v>
      </c>
      <c r="D4" s="81" t="s">
        <v>322</v>
      </c>
      <c r="E4" s="81" t="s">
        <v>323</v>
      </c>
      <c r="F4" s="123" t="s">
        <v>324</v>
      </c>
      <c r="G4" s="104" t="s">
        <v>194</v>
      </c>
      <c r="H4" s="104"/>
      <c r="I4" s="104"/>
      <c r="J4" s="104"/>
      <c r="K4" s="105"/>
      <c r="L4" s="104"/>
      <c r="M4" s="104"/>
      <c r="N4" s="106"/>
      <c r="O4" s="104"/>
      <c r="P4" s="105"/>
      <c r="Q4" s="107"/>
    </row>
    <row r="5" ht="17.25" customHeight="1" spans="1:17">
      <c r="A5" s="81"/>
      <c r="B5" s="81"/>
      <c r="C5" s="81"/>
      <c r="D5" s="81"/>
      <c r="E5" s="81"/>
      <c r="F5" s="108"/>
      <c r="G5" s="108" t="s">
        <v>57</v>
      </c>
      <c r="H5" s="108" t="s">
        <v>60</v>
      </c>
      <c r="I5" s="108" t="s">
        <v>325</v>
      </c>
      <c r="J5" s="108" t="s">
        <v>326</v>
      </c>
      <c r="K5" s="109" t="s">
        <v>327</v>
      </c>
      <c r="L5" s="110" t="s">
        <v>328</v>
      </c>
      <c r="M5" s="110"/>
      <c r="N5" s="111"/>
      <c r="O5" s="110"/>
      <c r="P5" s="112"/>
      <c r="Q5" s="113"/>
    </row>
    <row r="6" ht="54" customHeight="1" spans="1:17">
      <c r="A6" s="81"/>
      <c r="B6" s="81"/>
      <c r="C6" s="81"/>
      <c r="D6" s="81"/>
      <c r="E6" s="81"/>
      <c r="F6" s="114"/>
      <c r="G6" s="114"/>
      <c r="H6" s="114" t="s">
        <v>59</v>
      </c>
      <c r="I6" s="114"/>
      <c r="J6" s="114"/>
      <c r="K6" s="115"/>
      <c r="L6" s="114" t="s">
        <v>59</v>
      </c>
      <c r="M6" s="114" t="s">
        <v>66</v>
      </c>
      <c r="N6" s="113" t="s">
        <v>67</v>
      </c>
      <c r="O6" s="114" t="s">
        <v>68</v>
      </c>
      <c r="P6" s="115" t="s">
        <v>69</v>
      </c>
      <c r="Q6" s="113" t="s">
        <v>70</v>
      </c>
    </row>
    <row r="7" ht="18" customHeight="1" spans="1:17">
      <c r="A7" s="124">
        <v>1</v>
      </c>
      <c r="B7" s="125">
        <v>2</v>
      </c>
      <c r="C7" s="124">
        <v>3</v>
      </c>
      <c r="D7" s="124">
        <v>4</v>
      </c>
      <c r="E7" s="125">
        <v>5</v>
      </c>
      <c r="F7" s="126">
        <v>6</v>
      </c>
      <c r="G7" s="127">
        <v>7</v>
      </c>
      <c r="H7" s="128">
        <v>8</v>
      </c>
      <c r="I7" s="127">
        <v>9</v>
      </c>
      <c r="J7" s="127">
        <v>10</v>
      </c>
      <c r="K7" s="128">
        <v>11</v>
      </c>
      <c r="L7" s="127">
        <v>12</v>
      </c>
      <c r="M7" s="127">
        <v>13</v>
      </c>
      <c r="N7" s="128">
        <v>14</v>
      </c>
      <c r="O7" s="127">
        <v>15</v>
      </c>
      <c r="P7" s="127">
        <v>16</v>
      </c>
      <c r="Q7" s="128">
        <v>17</v>
      </c>
    </row>
    <row r="8" ht="21" customHeight="1" spans="1:17">
      <c r="A8" s="88" t="s">
        <v>205</v>
      </c>
      <c r="B8" s="88" t="s">
        <v>329</v>
      </c>
      <c r="C8" s="88" t="s">
        <v>330</v>
      </c>
      <c r="D8" s="88" t="s">
        <v>331</v>
      </c>
      <c r="E8" s="129">
        <v>4</v>
      </c>
      <c r="F8" s="118">
        <v>172800</v>
      </c>
      <c r="G8" s="118">
        <v>172800</v>
      </c>
      <c r="H8" s="118">
        <v>172800</v>
      </c>
      <c r="I8" s="119"/>
      <c r="J8" s="119"/>
      <c r="K8" s="119"/>
      <c r="L8" s="119"/>
      <c r="M8" s="119"/>
      <c r="N8" s="119"/>
      <c r="O8" s="119"/>
      <c r="P8" s="119"/>
      <c r="Q8" s="119"/>
    </row>
    <row r="9" ht="21" customHeight="1" spans="1:17">
      <c r="A9" s="117" t="s">
        <v>270</v>
      </c>
      <c r="B9" s="88" t="s">
        <v>332</v>
      </c>
      <c r="C9" s="88" t="s">
        <v>330</v>
      </c>
      <c r="D9" s="88" t="s">
        <v>333</v>
      </c>
      <c r="E9" s="129">
        <v>1</v>
      </c>
      <c r="F9" s="118">
        <v>31200</v>
      </c>
      <c r="G9" s="118">
        <v>31200</v>
      </c>
      <c r="H9" s="118">
        <v>31200</v>
      </c>
      <c r="I9" s="119"/>
      <c r="J9" s="119"/>
      <c r="K9" s="119"/>
      <c r="L9" s="119"/>
      <c r="M9" s="119"/>
      <c r="N9" s="119"/>
      <c r="O9" s="119"/>
      <c r="P9" s="119"/>
      <c r="Q9" s="119"/>
    </row>
    <row r="10" ht="21" customHeight="1" spans="1:17">
      <c r="A10" s="120" t="s">
        <v>176</v>
      </c>
      <c r="B10" s="130"/>
      <c r="C10" s="130"/>
      <c r="D10" s="130"/>
      <c r="E10" s="131"/>
      <c r="F10" s="118">
        <v>204000</v>
      </c>
      <c r="G10" s="118">
        <v>204000</v>
      </c>
      <c r="H10" s="118">
        <v>204000</v>
      </c>
      <c r="I10" s="119"/>
      <c r="J10" s="119"/>
      <c r="K10" s="119"/>
      <c r="L10" s="119"/>
      <c r="M10" s="119"/>
      <c r="N10" s="119"/>
      <c r="O10" s="119"/>
      <c r="P10" s="119"/>
      <c r="Q10" s="119"/>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C19" sqref="C19"/>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2"/>
      <c r="B1" s="93"/>
      <c r="C1" s="93"/>
      <c r="D1" s="92"/>
      <c r="E1" s="92"/>
      <c r="F1" s="92"/>
      <c r="G1" s="92"/>
      <c r="H1" s="94"/>
      <c r="I1" s="92"/>
      <c r="J1" s="92"/>
      <c r="K1" s="93"/>
      <c r="L1" s="92"/>
      <c r="M1" s="95"/>
      <c r="N1" s="95" t="s">
        <v>334</v>
      </c>
    </row>
    <row r="2" ht="41.25" customHeight="1" spans="1:14">
      <c r="A2" s="234" t="s">
        <v>335</v>
      </c>
      <c r="B2" s="66"/>
      <c r="C2" s="66"/>
      <c r="D2" s="97"/>
      <c r="E2" s="97"/>
      <c r="F2" s="97"/>
      <c r="G2" s="97"/>
      <c r="H2" s="98"/>
      <c r="I2" s="97"/>
      <c r="J2" s="97"/>
      <c r="K2" s="66"/>
      <c r="L2" s="97"/>
      <c r="M2" s="98"/>
      <c r="N2" s="66"/>
    </row>
    <row r="3" ht="22.5" customHeight="1" spans="1:14">
      <c r="A3" s="99" t="s">
        <v>2</v>
      </c>
      <c r="B3" s="100"/>
      <c r="C3" s="100"/>
      <c r="D3" s="101"/>
      <c r="E3" s="101"/>
      <c r="F3" s="101"/>
      <c r="G3" s="101"/>
      <c r="H3" s="94"/>
      <c r="I3" s="92"/>
      <c r="J3" s="92"/>
      <c r="K3" s="93"/>
      <c r="L3" s="92"/>
      <c r="M3" s="102"/>
      <c r="N3" s="95" t="s">
        <v>3</v>
      </c>
    </row>
    <row r="4" ht="24" customHeight="1" spans="1:14">
      <c r="A4" s="81" t="s">
        <v>319</v>
      </c>
      <c r="B4" s="103" t="s">
        <v>336</v>
      </c>
      <c r="C4" s="103" t="s">
        <v>337</v>
      </c>
      <c r="D4" s="104" t="s">
        <v>194</v>
      </c>
      <c r="E4" s="104"/>
      <c r="F4" s="104"/>
      <c r="G4" s="104"/>
      <c r="H4" s="105"/>
      <c r="I4" s="104"/>
      <c r="J4" s="104"/>
      <c r="K4" s="106"/>
      <c r="L4" s="104"/>
      <c r="M4" s="105"/>
      <c r="N4" s="107"/>
    </row>
    <row r="5" ht="24" customHeight="1" spans="1:14">
      <c r="A5" s="81"/>
      <c r="B5" s="103"/>
      <c r="C5" s="103"/>
      <c r="D5" s="108" t="s">
        <v>57</v>
      </c>
      <c r="E5" s="108" t="s">
        <v>60</v>
      </c>
      <c r="F5" s="108" t="s">
        <v>325</v>
      </c>
      <c r="G5" s="108" t="s">
        <v>326</v>
      </c>
      <c r="H5" s="109" t="s">
        <v>327</v>
      </c>
      <c r="I5" s="110" t="s">
        <v>328</v>
      </c>
      <c r="J5" s="110"/>
      <c r="K5" s="111"/>
      <c r="L5" s="110"/>
      <c r="M5" s="112"/>
      <c r="N5" s="113"/>
    </row>
    <row r="6" ht="54" customHeight="1" spans="1:14">
      <c r="A6" s="81"/>
      <c r="B6" s="103"/>
      <c r="C6" s="103"/>
      <c r="D6" s="114"/>
      <c r="E6" s="114" t="s">
        <v>59</v>
      </c>
      <c r="F6" s="114"/>
      <c r="G6" s="114"/>
      <c r="H6" s="115"/>
      <c r="I6" s="114" t="s">
        <v>59</v>
      </c>
      <c r="J6" s="114" t="s">
        <v>66</v>
      </c>
      <c r="K6" s="113" t="s">
        <v>67</v>
      </c>
      <c r="L6" s="114" t="s">
        <v>68</v>
      </c>
      <c r="M6" s="115" t="s">
        <v>69</v>
      </c>
      <c r="N6" s="113" t="s">
        <v>70</v>
      </c>
    </row>
    <row r="7" ht="17.25" customHeight="1" spans="1:14">
      <c r="A7" s="78">
        <v>1</v>
      </c>
      <c r="B7" s="78">
        <v>2</v>
      </c>
      <c r="C7" s="78">
        <v>3</v>
      </c>
      <c r="D7" s="116">
        <v>4</v>
      </c>
      <c r="E7" s="18">
        <v>5</v>
      </c>
      <c r="F7" s="18">
        <v>6</v>
      </c>
      <c r="G7" s="18">
        <v>7</v>
      </c>
      <c r="H7" s="18">
        <v>8</v>
      </c>
      <c r="I7" s="18">
        <v>9</v>
      </c>
      <c r="J7" s="18">
        <v>10</v>
      </c>
      <c r="K7" s="18">
        <v>11</v>
      </c>
      <c r="L7" s="18">
        <v>12</v>
      </c>
      <c r="M7" s="18">
        <v>13</v>
      </c>
      <c r="N7" s="18">
        <v>14</v>
      </c>
    </row>
    <row r="8" ht="21" customHeight="1" spans="1:14">
      <c r="A8" s="88"/>
      <c r="B8" s="117"/>
      <c r="C8" s="117"/>
      <c r="D8" s="118"/>
      <c r="E8" s="119"/>
      <c r="F8" s="119"/>
      <c r="G8" s="119"/>
      <c r="H8" s="119"/>
      <c r="I8" s="119"/>
      <c r="J8" s="119"/>
      <c r="K8" s="119"/>
      <c r="L8" s="119"/>
      <c r="M8" s="119"/>
      <c r="N8" s="119"/>
    </row>
    <row r="9" ht="21" customHeight="1" spans="1:14">
      <c r="A9" s="117"/>
      <c r="B9" s="117"/>
      <c r="C9" s="117"/>
      <c r="D9" s="118"/>
      <c r="E9" s="119"/>
      <c r="F9" s="119"/>
      <c r="G9" s="119"/>
      <c r="H9" s="119"/>
      <c r="I9" s="119"/>
      <c r="J9" s="119"/>
      <c r="K9" s="119"/>
      <c r="L9" s="119"/>
      <c r="M9" s="119"/>
      <c r="N9" s="119"/>
    </row>
    <row r="10" ht="21" customHeight="1" spans="1:14">
      <c r="A10" s="117"/>
      <c r="B10" s="117"/>
      <c r="C10" s="117"/>
      <c r="D10" s="118"/>
      <c r="E10" s="119"/>
      <c r="F10" s="119"/>
      <c r="G10" s="119"/>
      <c r="H10" s="119"/>
      <c r="I10" s="119"/>
      <c r="J10" s="119"/>
      <c r="K10" s="119"/>
      <c r="L10" s="119"/>
      <c r="M10" s="119"/>
      <c r="N10" s="119"/>
    </row>
    <row r="11" ht="21" customHeight="1" spans="1:14">
      <c r="A11" s="120" t="s">
        <v>176</v>
      </c>
      <c r="B11" s="117"/>
      <c r="C11" s="117"/>
      <c r="D11" s="118"/>
      <c r="E11" s="119"/>
      <c r="F11" s="119"/>
      <c r="G11" s="119"/>
      <c r="H11" s="119"/>
      <c r="I11" s="119"/>
      <c r="J11" s="119"/>
      <c r="K11" s="119"/>
      <c r="L11" s="119"/>
      <c r="M11" s="119"/>
      <c r="N11" s="119"/>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
  <sheetViews>
    <sheetView showZeros="0" workbookViewId="0">
      <selection activeCell="C19" sqref="C19"/>
    </sheetView>
  </sheetViews>
  <sheetFormatPr defaultColWidth="9.14166666666667" defaultRowHeight="14.25" customHeight="1" outlineLevelRow="7"/>
  <cols>
    <col min="1" max="1" width="37.7083333333333" customWidth="1"/>
    <col min="2" max="2" width="30.375" customWidth="1"/>
    <col min="3" max="3" width="41.5" customWidth="1"/>
    <col min="4" max="4" width="39.75" customWidth="1"/>
    <col min="5" max="5" width="36.125" customWidth="1"/>
    <col min="6" max="25" width="20" hidden="1" customWidth="1"/>
  </cols>
  <sheetData>
    <row r="1" ht="17.25" customHeight="1" spans="1:25">
      <c r="D1" s="71"/>
      <c r="E1" s="2" t="s">
        <v>338</v>
      </c>
      <c r="W1" s="2"/>
      <c r="X1" s="2"/>
      <c r="Y1" s="2"/>
    </row>
    <row r="2" ht="41.25" customHeight="1" spans="1:25">
      <c r="A2" s="72" t="s">
        <v>339</v>
      </c>
      <c r="B2" s="72"/>
      <c r="C2" s="72"/>
      <c r="D2" s="72"/>
      <c r="E2" s="72"/>
      <c r="F2" s="73"/>
      <c r="G2" s="73"/>
      <c r="H2" s="73"/>
      <c r="I2" s="73"/>
      <c r="J2" s="73"/>
      <c r="K2" s="73"/>
      <c r="L2" s="73"/>
      <c r="M2" s="73"/>
      <c r="N2" s="73"/>
      <c r="O2" s="73"/>
      <c r="P2" s="73"/>
      <c r="Q2" s="73"/>
      <c r="R2" s="73"/>
      <c r="S2" s="73"/>
      <c r="T2" s="73"/>
      <c r="U2" s="73"/>
      <c r="V2" s="73"/>
      <c r="W2" s="74"/>
      <c r="X2" s="74"/>
      <c r="Y2" s="74"/>
    </row>
    <row r="3" ht="18" customHeight="1" spans="1:25">
      <c r="A3" s="75" t="s">
        <v>2</v>
      </c>
      <c r="B3" s="75"/>
      <c r="C3" s="75"/>
      <c r="D3" s="75"/>
      <c r="E3" s="7" t="s">
        <v>3</v>
      </c>
      <c r="F3" s="76"/>
      <c r="G3" s="76"/>
      <c r="H3" s="76"/>
      <c r="I3" s="76"/>
      <c r="W3" s="7"/>
      <c r="X3" s="7"/>
      <c r="Y3" s="7"/>
    </row>
    <row r="4" ht="19.5" customHeight="1" spans="1:25">
      <c r="A4" s="77" t="s">
        <v>340</v>
      </c>
      <c r="B4" s="78" t="s">
        <v>194</v>
      </c>
      <c r="C4" s="78"/>
      <c r="D4" s="78"/>
      <c r="E4" s="78" t="s">
        <v>341</v>
      </c>
      <c r="F4" s="79"/>
      <c r="G4" s="79"/>
      <c r="H4" s="79"/>
      <c r="I4" s="79"/>
      <c r="J4" s="79"/>
      <c r="K4" s="79"/>
      <c r="L4" s="79"/>
      <c r="M4" s="79"/>
      <c r="N4" s="79"/>
      <c r="O4" s="79"/>
      <c r="P4" s="79"/>
      <c r="Q4" s="79"/>
      <c r="R4" s="79"/>
      <c r="S4" s="79"/>
      <c r="T4" s="79"/>
      <c r="U4" s="79"/>
      <c r="V4" s="79"/>
      <c r="W4" s="80"/>
      <c r="X4" s="80"/>
      <c r="Y4" s="80"/>
    </row>
    <row r="5" ht="40.5" customHeight="1" spans="1:25">
      <c r="A5" s="78"/>
      <c r="B5" s="78" t="s">
        <v>57</v>
      </c>
      <c r="C5" s="81" t="s">
        <v>60</v>
      </c>
      <c r="D5" s="81" t="s">
        <v>325</v>
      </c>
      <c r="E5" s="82"/>
      <c r="F5" s="83"/>
      <c r="G5" s="83"/>
      <c r="H5" s="83"/>
      <c r="I5" s="83"/>
      <c r="J5" s="83"/>
      <c r="K5" s="83"/>
      <c r="L5" s="83"/>
      <c r="M5" s="83"/>
      <c r="N5" s="83"/>
      <c r="O5" s="83"/>
      <c r="P5" s="83"/>
      <c r="Q5" s="83"/>
      <c r="R5" s="83"/>
      <c r="S5" s="83"/>
      <c r="T5" s="83"/>
      <c r="U5" s="83"/>
      <c r="V5" s="83"/>
      <c r="W5" s="83"/>
      <c r="X5" s="84"/>
      <c r="Y5" s="84"/>
    </row>
    <row r="6" ht="19.5" customHeight="1" spans="1:25">
      <c r="A6" s="85">
        <v>1</v>
      </c>
      <c r="B6" s="85">
        <v>2</v>
      </c>
      <c r="C6" s="85">
        <v>3</v>
      </c>
      <c r="D6" s="85">
        <v>4</v>
      </c>
      <c r="E6" s="86">
        <v>5</v>
      </c>
      <c r="F6" s="87"/>
      <c r="G6" s="87"/>
      <c r="H6" s="87"/>
      <c r="I6" s="87"/>
      <c r="J6" s="87"/>
      <c r="K6" s="87"/>
      <c r="L6" s="87"/>
      <c r="M6" s="87"/>
      <c r="N6" s="87"/>
      <c r="O6" s="87"/>
      <c r="P6" s="87"/>
      <c r="Q6" s="87"/>
      <c r="R6" s="87"/>
      <c r="S6" s="87"/>
      <c r="T6" s="87"/>
      <c r="U6" s="87"/>
      <c r="V6" s="87"/>
      <c r="W6" s="84"/>
      <c r="X6" s="84"/>
      <c r="Y6" s="84"/>
    </row>
    <row r="7" ht="19.5" customHeight="1" spans="1:25">
      <c r="A7" s="88"/>
      <c r="B7" s="89"/>
      <c r="C7" s="89"/>
      <c r="D7" s="89"/>
      <c r="E7" s="89"/>
      <c r="F7" s="90"/>
      <c r="G7" s="90"/>
      <c r="H7" s="90"/>
      <c r="I7" s="90"/>
      <c r="J7" s="90"/>
      <c r="K7" s="90"/>
      <c r="L7" s="90"/>
      <c r="M7" s="90"/>
      <c r="N7" s="90"/>
      <c r="O7" s="90"/>
      <c r="P7" s="90"/>
      <c r="Q7" s="90"/>
      <c r="R7" s="90"/>
      <c r="S7" s="90"/>
      <c r="T7" s="90"/>
      <c r="U7" s="90"/>
      <c r="V7" s="90"/>
      <c r="W7" s="90"/>
      <c r="X7" s="90"/>
      <c r="Y7" s="90"/>
    </row>
    <row r="8" ht="19.5" customHeight="1" spans="1:25">
      <c r="A8" s="91"/>
      <c r="B8" s="89"/>
      <c r="C8" s="89"/>
      <c r="D8" s="89"/>
      <c r="E8" s="89"/>
      <c r="F8" s="90"/>
      <c r="G8" s="90"/>
      <c r="H8" s="90"/>
      <c r="I8" s="90"/>
      <c r="J8" s="90"/>
      <c r="K8" s="90"/>
      <c r="L8" s="90"/>
      <c r="M8" s="90"/>
      <c r="N8" s="90"/>
      <c r="O8" s="90"/>
      <c r="P8" s="90"/>
      <c r="Q8" s="90"/>
      <c r="R8" s="90"/>
      <c r="S8" s="90"/>
      <c r="T8" s="90"/>
      <c r="U8" s="90"/>
      <c r="V8" s="90"/>
      <c r="W8" s="90"/>
      <c r="X8" s="90"/>
      <c r="Y8" s="90"/>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C17" sqref="C17"/>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342</v>
      </c>
    </row>
    <row r="2" ht="41.25" customHeight="1" spans="1:10">
      <c r="A2" s="65" t="s">
        <v>343</v>
      </c>
      <c r="B2" s="3"/>
      <c r="C2" s="3"/>
      <c r="D2" s="3"/>
      <c r="E2" s="3"/>
      <c r="F2" s="66"/>
      <c r="G2" s="3"/>
      <c r="H2" s="66"/>
      <c r="I2" s="66"/>
      <c r="J2" s="3"/>
    </row>
    <row r="3" ht="17.25" customHeight="1" spans="1:10">
      <c r="A3" s="4" t="s">
        <v>2</v>
      </c>
    </row>
    <row r="4" ht="44.25" customHeight="1" spans="1:10">
      <c r="A4" s="67" t="s">
        <v>273</v>
      </c>
      <c r="B4" s="67" t="s">
        <v>274</v>
      </c>
      <c r="C4" s="67" t="s">
        <v>275</v>
      </c>
      <c r="D4" s="67" t="s">
        <v>276</v>
      </c>
      <c r="E4" s="67" t="s">
        <v>277</v>
      </c>
      <c r="F4" s="68" t="s">
        <v>278</v>
      </c>
      <c r="G4" s="67" t="s">
        <v>279</v>
      </c>
      <c r="H4" s="68" t="s">
        <v>280</v>
      </c>
      <c r="I4" s="68" t="s">
        <v>281</v>
      </c>
      <c r="J4" s="67" t="s">
        <v>282</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1"/>
      <c r="F6" s="70"/>
      <c r="G6" s="51"/>
      <c r="H6" s="70"/>
      <c r="I6" s="70"/>
      <c r="J6" s="51"/>
    </row>
    <row r="7" ht="42" customHeight="1" spans="1:10">
      <c r="A7" s="29"/>
      <c r="B7" s="20"/>
      <c r="C7" s="20"/>
      <c r="D7" s="20"/>
      <c r="E7" s="29"/>
      <c r="F7" s="20"/>
      <c r="G7" s="29"/>
      <c r="H7" s="20"/>
      <c r="I7" s="20"/>
      <c r="J7" s="29"/>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6" t="s">
        <v>344</v>
      </c>
      <c r="B1" s="37"/>
      <c r="C1" s="38"/>
      <c r="D1" s="38"/>
      <c r="E1" s="38"/>
      <c r="F1" s="37"/>
      <c r="G1" s="37"/>
      <c r="H1" s="38"/>
    </row>
    <row r="2" ht="41.25" customHeight="1" spans="1:8">
      <c r="A2" s="39" t="s">
        <v>345</v>
      </c>
      <c r="B2" s="40"/>
      <c r="C2" s="41"/>
      <c r="D2" s="41"/>
      <c r="E2" s="41"/>
      <c r="F2" s="40"/>
      <c r="G2" s="40"/>
      <c r="H2" s="41"/>
    </row>
    <row r="3" customHeight="1" spans="1:8">
      <c r="A3" s="42" t="s">
        <v>2</v>
      </c>
      <c r="C3" s="43"/>
      <c r="E3" s="41"/>
      <c r="F3" s="40"/>
      <c r="G3" s="40"/>
      <c r="H3" s="44" t="s">
        <v>3</v>
      </c>
    </row>
    <row r="4" ht="28.5" customHeight="1" spans="1:8">
      <c r="A4" s="45" t="s">
        <v>187</v>
      </c>
      <c r="B4" s="46" t="s">
        <v>346</v>
      </c>
      <c r="C4" s="45" t="s">
        <v>347</v>
      </c>
      <c r="D4" s="45" t="s">
        <v>348</v>
      </c>
      <c r="E4" s="45" t="s">
        <v>349</v>
      </c>
      <c r="F4" s="47" t="s">
        <v>350</v>
      </c>
      <c r="G4" s="28"/>
      <c r="H4" s="45"/>
    </row>
    <row r="5" ht="21" customHeight="1" spans="1:8">
      <c r="A5" s="46"/>
      <c r="B5" s="48"/>
      <c r="C5" s="49"/>
      <c r="D5" s="48"/>
      <c r="E5" s="48"/>
      <c r="F5" s="47" t="s">
        <v>323</v>
      </c>
      <c r="G5" s="47" t="s">
        <v>351</v>
      </c>
      <c r="H5" s="47" t="s">
        <v>352</v>
      </c>
    </row>
    <row r="6" ht="17.25" customHeight="1" spans="1:8">
      <c r="A6" s="50" t="s">
        <v>84</v>
      </c>
      <c r="B6" s="50">
        <v>2</v>
      </c>
      <c r="C6" s="51">
        <v>3</v>
      </c>
      <c r="D6" s="50">
        <v>4</v>
      </c>
      <c r="E6" s="52">
        <v>5</v>
      </c>
      <c r="F6" s="53">
        <v>6</v>
      </c>
      <c r="G6" s="51">
        <v>7</v>
      </c>
      <c r="H6" s="51">
        <v>8</v>
      </c>
    </row>
    <row r="7" ht="19.5" customHeight="1" spans="1:8">
      <c r="A7" s="54"/>
      <c r="B7" s="32"/>
      <c r="C7" s="29"/>
      <c r="D7" s="20"/>
      <c r="E7" s="53"/>
      <c r="F7" s="55"/>
      <c r="G7" s="56"/>
      <c r="H7" s="56"/>
    </row>
    <row r="8" ht="19.5" customHeight="1" spans="1:8">
      <c r="A8" s="54"/>
      <c r="B8" s="32"/>
      <c r="C8" s="29"/>
      <c r="D8" s="20"/>
      <c r="E8" s="53"/>
      <c r="F8" s="55"/>
      <c r="G8" s="56"/>
      <c r="H8" s="56"/>
    </row>
    <row r="9" ht="19.5" customHeight="1" spans="1:8">
      <c r="A9" s="57" t="s">
        <v>57</v>
      </c>
      <c r="B9" s="58"/>
      <c r="C9" s="59"/>
      <c r="D9" s="60"/>
      <c r="E9" s="60"/>
      <c r="F9" s="55"/>
      <c r="G9" s="56"/>
      <c r="H9" s="56"/>
    </row>
    <row r="10" ht="19.5" customHeight="1" spans="1:8">
      <c r="A10" s="61" t="s">
        <v>353</v>
      </c>
      <c r="B10" s="58"/>
      <c r="C10" s="59"/>
      <c r="D10" s="62"/>
      <c r="E10" s="62"/>
      <c r="F10" s="63"/>
      <c r="G10" s="64"/>
      <c r="H10" s="64"/>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C15" sqref="C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354</v>
      </c>
    </row>
    <row r="2" ht="41.25" customHeight="1" spans="1:11">
      <c r="A2" s="235" t="s">
        <v>355</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247</v>
      </c>
      <c r="B4" s="8" t="s">
        <v>189</v>
      </c>
      <c r="C4" s="8" t="s">
        <v>248</v>
      </c>
      <c r="D4" s="9" t="s">
        <v>190</v>
      </c>
      <c r="E4" s="9" t="s">
        <v>191</v>
      </c>
      <c r="F4" s="9" t="s">
        <v>192</v>
      </c>
      <c r="G4" s="9" t="s">
        <v>193</v>
      </c>
      <c r="H4" s="26" t="s">
        <v>57</v>
      </c>
      <c r="I4" s="10" t="s">
        <v>356</v>
      </c>
      <c r="J4" s="11"/>
      <c r="K4" s="12"/>
    </row>
    <row r="5" ht="21.75" customHeight="1" spans="1:11">
      <c r="A5" s="13"/>
      <c r="B5" s="13"/>
      <c r="C5" s="13"/>
      <c r="D5" s="14"/>
      <c r="E5" s="14"/>
      <c r="F5" s="14"/>
      <c r="G5" s="14"/>
      <c r="H5" s="27"/>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176</v>
      </c>
      <c r="B10" s="34"/>
      <c r="C10" s="34"/>
      <c r="D10" s="34"/>
      <c r="E10" s="34"/>
      <c r="F10" s="34"/>
      <c r="G10" s="35"/>
      <c r="H10" s="22"/>
      <c r="I10" s="22"/>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abSelected="1" workbookViewId="0">
      <selection activeCell="F31" sqref="F3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357</v>
      </c>
    </row>
    <row r="2" ht="41.25" customHeight="1" spans="1:7">
      <c r="A2" s="3" t="s">
        <v>358</v>
      </c>
      <c r="B2" s="3"/>
      <c r="C2" s="3"/>
      <c r="D2" s="3"/>
      <c r="E2" s="3"/>
      <c r="F2" s="3"/>
      <c r="G2" s="3"/>
    </row>
    <row r="3" ht="13.5" customHeight="1" spans="1:7">
      <c r="A3" s="4" t="s">
        <v>2</v>
      </c>
      <c r="B3" s="5"/>
      <c r="C3" s="5"/>
      <c r="D3" s="5"/>
      <c r="E3" s="6"/>
      <c r="F3" s="6"/>
      <c r="G3" s="7" t="s">
        <v>3</v>
      </c>
    </row>
    <row r="4" ht="21.75" customHeight="1" spans="1:7">
      <c r="A4" s="8" t="s">
        <v>248</v>
      </c>
      <c r="B4" s="8" t="s">
        <v>247</v>
      </c>
      <c r="C4" s="8" t="s">
        <v>189</v>
      </c>
      <c r="D4" s="9" t="s">
        <v>359</v>
      </c>
      <c r="E4" s="10" t="s">
        <v>60</v>
      </c>
      <c r="F4" s="11"/>
      <c r="G4" s="12"/>
    </row>
    <row r="5" ht="21.75" customHeight="1" spans="1:7">
      <c r="A5" s="13"/>
      <c r="B5" s="13"/>
      <c r="C5" s="13"/>
      <c r="D5" s="14"/>
      <c r="E5" s="15" t="s">
        <v>360</v>
      </c>
      <c r="F5" s="9" t="s">
        <v>361</v>
      </c>
      <c r="G5" s="9" t="s">
        <v>362</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71</v>
      </c>
      <c r="B8" s="21"/>
      <c r="C8" s="21"/>
      <c r="D8" s="20"/>
      <c r="E8" s="22"/>
      <c r="F8" s="22"/>
      <c r="G8" s="22"/>
    </row>
    <row r="9" ht="18.75" customHeight="1" spans="1:7">
      <c r="A9" s="20"/>
      <c r="B9" s="20" t="s">
        <v>363</v>
      </c>
      <c r="C9" s="20" t="s">
        <v>270</v>
      </c>
      <c r="D9" s="20" t="s">
        <v>364</v>
      </c>
      <c r="E9" s="22">
        <v>64785.92</v>
      </c>
      <c r="F9" s="22"/>
      <c r="G9" s="22"/>
    </row>
    <row r="10" ht="18.75" customHeight="1" spans="1:7">
      <c r="A10" s="23" t="s">
        <v>57</v>
      </c>
      <c r="B10" s="24" t="s">
        <v>365</v>
      </c>
      <c r="C10" s="24"/>
      <c r="D10" s="25"/>
      <c r="E10" s="22"/>
      <c r="F10" s="22"/>
      <c r="G10" s="2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G22" sqref="G22"/>
    </sheetView>
  </sheetViews>
  <sheetFormatPr defaultColWidth="8.575" defaultRowHeight="12.75" customHeight="1"/>
  <cols>
    <col min="1" max="1" width="15.8916666666667" customWidth="1"/>
    <col min="2" max="2" width="35" customWidth="1"/>
    <col min="3" max="19" width="22" customWidth="1"/>
  </cols>
  <sheetData>
    <row r="1" ht="17.25" customHeight="1" spans="1:19">
      <c r="A1" s="44" t="s">
        <v>53</v>
      </c>
    </row>
    <row r="2" ht="41.25" customHeight="1" spans="1:19">
      <c r="A2" s="39" t="s">
        <v>54</v>
      </c>
    </row>
    <row r="3" ht="17.25" customHeight="1" spans="1:19">
      <c r="A3" s="42" t="s">
        <v>2</v>
      </c>
      <c r="S3" s="43" t="s">
        <v>3</v>
      </c>
    </row>
    <row r="4" ht="21.75" customHeight="1" spans="1:19">
      <c r="A4" s="210" t="s">
        <v>55</v>
      </c>
      <c r="B4" s="211" t="s">
        <v>56</v>
      </c>
      <c r="C4" s="211" t="s">
        <v>57</v>
      </c>
      <c r="D4" s="212" t="s">
        <v>58</v>
      </c>
      <c r="E4" s="212"/>
      <c r="F4" s="212"/>
      <c r="G4" s="212"/>
      <c r="H4" s="212"/>
      <c r="I4" s="213"/>
      <c r="J4" s="212"/>
      <c r="K4" s="212"/>
      <c r="L4" s="212"/>
      <c r="M4" s="212"/>
      <c r="N4" s="214"/>
      <c r="O4" s="212" t="s">
        <v>47</v>
      </c>
      <c r="P4" s="212"/>
      <c r="Q4" s="212"/>
      <c r="R4" s="212"/>
      <c r="S4" s="214"/>
    </row>
    <row r="5" ht="27" customHeight="1" spans="1:19">
      <c r="A5" s="215"/>
      <c r="B5" s="216"/>
      <c r="C5" s="216"/>
      <c r="D5" s="216" t="s">
        <v>59</v>
      </c>
      <c r="E5" s="216" t="s">
        <v>60</v>
      </c>
      <c r="F5" s="216" t="s">
        <v>61</v>
      </c>
      <c r="G5" s="216" t="s">
        <v>62</v>
      </c>
      <c r="H5" s="216" t="s">
        <v>63</v>
      </c>
      <c r="I5" s="217" t="s">
        <v>64</v>
      </c>
      <c r="J5" s="218"/>
      <c r="K5" s="218"/>
      <c r="L5" s="218"/>
      <c r="M5" s="218"/>
      <c r="N5" s="219"/>
      <c r="O5" s="216" t="s">
        <v>59</v>
      </c>
      <c r="P5" s="216" t="s">
        <v>60</v>
      </c>
      <c r="Q5" s="216" t="s">
        <v>61</v>
      </c>
      <c r="R5" s="216" t="s">
        <v>62</v>
      </c>
      <c r="S5" s="216" t="s">
        <v>65</v>
      </c>
    </row>
    <row r="6" ht="30" customHeight="1" spans="1:19">
      <c r="A6" s="220"/>
      <c r="B6" s="221"/>
      <c r="C6" s="222"/>
      <c r="D6" s="222"/>
      <c r="E6" s="222"/>
      <c r="F6" s="222"/>
      <c r="G6" s="222"/>
      <c r="H6" s="222"/>
      <c r="I6" s="70" t="s">
        <v>59</v>
      </c>
      <c r="J6" s="219" t="s">
        <v>66</v>
      </c>
      <c r="K6" s="219" t="s">
        <v>67</v>
      </c>
      <c r="L6" s="219" t="s">
        <v>68</v>
      </c>
      <c r="M6" s="219" t="s">
        <v>69</v>
      </c>
      <c r="N6" s="219" t="s">
        <v>70</v>
      </c>
      <c r="O6" s="223"/>
      <c r="P6" s="223"/>
      <c r="Q6" s="223"/>
      <c r="R6" s="223"/>
      <c r="S6" s="222"/>
    </row>
    <row r="7" ht="15" customHeight="1" spans="1:19">
      <c r="A7" s="224">
        <v>1</v>
      </c>
      <c r="B7" s="224">
        <v>2</v>
      </c>
      <c r="C7" s="224">
        <v>3</v>
      </c>
      <c r="D7" s="224">
        <v>4</v>
      </c>
      <c r="E7" s="224">
        <v>5</v>
      </c>
      <c r="F7" s="224">
        <v>6</v>
      </c>
      <c r="G7" s="224">
        <v>7</v>
      </c>
      <c r="H7" s="224">
        <v>8</v>
      </c>
      <c r="I7" s="70">
        <v>9</v>
      </c>
      <c r="J7" s="224">
        <v>10</v>
      </c>
      <c r="K7" s="224">
        <v>11</v>
      </c>
      <c r="L7" s="224">
        <v>12</v>
      </c>
      <c r="M7" s="224">
        <v>13</v>
      </c>
      <c r="N7" s="224">
        <v>14</v>
      </c>
      <c r="O7" s="224">
        <v>15</v>
      </c>
      <c r="P7" s="224">
        <v>16</v>
      </c>
      <c r="Q7" s="224">
        <v>17</v>
      </c>
      <c r="R7" s="224">
        <v>18</v>
      </c>
      <c r="S7" s="224">
        <v>19</v>
      </c>
    </row>
    <row r="8" ht="15" customHeight="1" spans="1:19">
      <c r="A8" s="225">
        <v>105078</v>
      </c>
      <c r="B8" s="224" t="s">
        <v>71</v>
      </c>
      <c r="C8" s="226">
        <v>10322315.92</v>
      </c>
      <c r="D8" s="226">
        <v>9889515.92</v>
      </c>
      <c r="E8" s="226">
        <v>9889515.92</v>
      </c>
      <c r="F8" s="226">
        <v>0</v>
      </c>
      <c r="G8" s="226">
        <v>0</v>
      </c>
      <c r="H8" s="226">
        <v>0</v>
      </c>
      <c r="I8" s="227">
        <v>432800</v>
      </c>
      <c r="J8" s="226">
        <v>0</v>
      </c>
      <c r="K8" s="226">
        <v>0</v>
      </c>
      <c r="L8" s="226">
        <v>0</v>
      </c>
      <c r="M8" s="226">
        <v>0</v>
      </c>
      <c r="N8" s="226">
        <v>432800</v>
      </c>
      <c r="O8" s="224"/>
      <c r="P8" s="224"/>
      <c r="Q8" s="224"/>
      <c r="R8" s="224"/>
      <c r="S8" s="224"/>
    </row>
    <row r="9" ht="18" customHeight="1" spans="1:19">
      <c r="A9" s="46" t="s">
        <v>57</v>
      </c>
      <c r="B9" s="228"/>
      <c r="C9" s="154">
        <f>SUM(C8:C8)</f>
        <v>10322315.92</v>
      </c>
      <c r="D9" s="154">
        <f t="shared" ref="D9:N9" si="0">SUM(D8:D8)</f>
        <v>9889515.92</v>
      </c>
      <c r="E9" s="154">
        <f t="shared" si="0"/>
        <v>9889515.92</v>
      </c>
      <c r="F9" s="154">
        <f t="shared" si="0"/>
        <v>0</v>
      </c>
      <c r="G9" s="154">
        <f t="shared" si="0"/>
        <v>0</v>
      </c>
      <c r="H9" s="154">
        <f t="shared" si="0"/>
        <v>0</v>
      </c>
      <c r="I9" s="154">
        <f t="shared" si="0"/>
        <v>432800</v>
      </c>
      <c r="J9" s="154">
        <f t="shared" si="0"/>
        <v>0</v>
      </c>
      <c r="K9" s="154">
        <f t="shared" si="0"/>
        <v>0</v>
      </c>
      <c r="L9" s="154">
        <f t="shared" si="0"/>
        <v>0</v>
      </c>
      <c r="M9" s="154">
        <f t="shared" si="0"/>
        <v>0</v>
      </c>
      <c r="N9" s="154">
        <f t="shared" si="0"/>
        <v>432800</v>
      </c>
      <c r="O9" s="119"/>
      <c r="P9" s="119"/>
      <c r="Q9" s="119"/>
      <c r="R9" s="119"/>
      <c r="S9" s="11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selection activeCell="G16" sqref="G1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3" t="s">
        <v>72</v>
      </c>
    </row>
    <row r="2" ht="41.25" customHeight="1" spans="1:15">
      <c r="A2" s="39" t="s">
        <v>73</v>
      </c>
    </row>
    <row r="3" ht="17.25" customHeight="1" spans="1:15">
      <c r="A3" s="42" t="s">
        <v>2</v>
      </c>
      <c r="O3" s="43" t="s">
        <v>3</v>
      </c>
    </row>
    <row r="4" ht="27" customHeight="1" spans="1:15">
      <c r="A4" s="192" t="s">
        <v>74</v>
      </c>
      <c r="B4" s="192" t="s">
        <v>75</v>
      </c>
      <c r="C4" s="192" t="s">
        <v>57</v>
      </c>
      <c r="D4" s="193" t="s">
        <v>60</v>
      </c>
      <c r="E4" s="194"/>
      <c r="F4" s="195"/>
      <c r="G4" s="196" t="s">
        <v>61</v>
      </c>
      <c r="H4" s="196" t="s">
        <v>62</v>
      </c>
      <c r="I4" s="196" t="s">
        <v>76</v>
      </c>
      <c r="J4" s="193" t="s">
        <v>64</v>
      </c>
      <c r="K4" s="194"/>
      <c r="L4" s="194"/>
      <c r="M4" s="194"/>
      <c r="N4" s="197"/>
      <c r="O4" s="198"/>
    </row>
    <row r="5" ht="42" customHeight="1" spans="1:15">
      <c r="A5" s="199"/>
      <c r="B5" s="199"/>
      <c r="C5" s="200"/>
      <c r="D5" s="201" t="s">
        <v>59</v>
      </c>
      <c r="E5" s="201" t="s">
        <v>77</v>
      </c>
      <c r="F5" s="201" t="s">
        <v>78</v>
      </c>
      <c r="G5" s="200"/>
      <c r="H5" s="200"/>
      <c r="I5" s="202"/>
      <c r="J5" s="201" t="s">
        <v>59</v>
      </c>
      <c r="K5" s="185" t="s">
        <v>79</v>
      </c>
      <c r="L5" s="185" t="s">
        <v>80</v>
      </c>
      <c r="M5" s="185" t="s">
        <v>81</v>
      </c>
      <c r="N5" s="185" t="s">
        <v>82</v>
      </c>
      <c r="O5" s="185" t="s">
        <v>83</v>
      </c>
    </row>
    <row r="6" ht="18" customHeight="1" spans="1:15">
      <c r="A6" s="50" t="s">
        <v>84</v>
      </c>
      <c r="B6" s="50" t="s">
        <v>85</v>
      </c>
      <c r="C6" s="50" t="s">
        <v>86</v>
      </c>
      <c r="D6" s="53" t="s">
        <v>87</v>
      </c>
      <c r="E6" s="53" t="s">
        <v>88</v>
      </c>
      <c r="F6" s="53" t="s">
        <v>89</v>
      </c>
      <c r="G6" s="53" t="s">
        <v>90</v>
      </c>
      <c r="H6" s="53" t="s">
        <v>91</v>
      </c>
      <c r="I6" s="53" t="s">
        <v>92</v>
      </c>
      <c r="J6" s="53" t="s">
        <v>93</v>
      </c>
      <c r="K6" s="53" t="s">
        <v>94</v>
      </c>
      <c r="L6" s="53" t="s">
        <v>95</v>
      </c>
      <c r="M6" s="53" t="s">
        <v>96</v>
      </c>
      <c r="N6" s="50" t="s">
        <v>97</v>
      </c>
      <c r="O6" s="53" t="s">
        <v>98</v>
      </c>
    </row>
    <row r="7" s="191" customFormat="1" ht="18" customHeight="1" spans="1:15">
      <c r="A7" s="203" t="s">
        <v>99</v>
      </c>
      <c r="B7" s="203" t="s">
        <v>100</v>
      </c>
      <c r="C7" s="204">
        <v>7169925.92</v>
      </c>
      <c r="D7" s="204">
        <v>6737125.92</v>
      </c>
      <c r="E7" s="204">
        <v>6672340</v>
      </c>
      <c r="F7" s="204">
        <v>64785.92</v>
      </c>
      <c r="G7" s="205"/>
      <c r="H7" s="205"/>
      <c r="I7" s="205"/>
      <c r="J7" s="206">
        <v>432800</v>
      </c>
      <c r="K7" s="206"/>
      <c r="L7" s="206"/>
      <c r="M7" s="206"/>
      <c r="N7" s="204"/>
      <c r="O7" s="206">
        <v>432800</v>
      </c>
    </row>
    <row r="8" ht="18" customHeight="1" spans="1:15">
      <c r="A8" s="178" t="s">
        <v>101</v>
      </c>
      <c r="B8" s="178" t="s">
        <v>102</v>
      </c>
      <c r="C8" s="207">
        <v>7157116.92</v>
      </c>
      <c r="D8" s="208">
        <v>7157116.92</v>
      </c>
      <c r="E8" s="208">
        <v>6660427</v>
      </c>
      <c r="F8" s="208">
        <v>63889.92</v>
      </c>
      <c r="G8" s="53"/>
      <c r="H8" s="53"/>
      <c r="I8" s="53"/>
      <c r="J8" s="208">
        <v>432800</v>
      </c>
      <c r="K8" s="208"/>
      <c r="L8" s="208"/>
      <c r="M8" s="208"/>
      <c r="N8" s="207"/>
      <c r="O8" s="208">
        <v>432800</v>
      </c>
    </row>
    <row r="9" ht="18" customHeight="1" spans="1:15">
      <c r="A9" s="180" t="s">
        <v>103</v>
      </c>
      <c r="B9" s="180" t="s">
        <v>104</v>
      </c>
      <c r="C9" s="207">
        <v>7157116.92</v>
      </c>
      <c r="D9" s="208">
        <v>7157116.92</v>
      </c>
      <c r="E9" s="208">
        <v>6660427</v>
      </c>
      <c r="F9" s="208">
        <v>63889.92</v>
      </c>
      <c r="G9" s="53"/>
      <c r="H9" s="53"/>
      <c r="I9" s="53"/>
      <c r="J9" s="208">
        <v>432800</v>
      </c>
      <c r="K9" s="208"/>
      <c r="L9" s="208"/>
      <c r="M9" s="208"/>
      <c r="N9" s="207"/>
      <c r="O9" s="208">
        <v>432800</v>
      </c>
    </row>
    <row r="10" ht="18" customHeight="1" spans="1:15">
      <c r="A10" s="178">
        <v>20507</v>
      </c>
      <c r="B10" s="178" t="s">
        <v>105</v>
      </c>
      <c r="C10" s="207">
        <v>896</v>
      </c>
      <c r="D10" s="208">
        <v>896</v>
      </c>
      <c r="E10" s="208">
        <v>0</v>
      </c>
      <c r="F10" s="208">
        <v>896</v>
      </c>
      <c r="G10" s="53"/>
      <c r="H10" s="53"/>
      <c r="I10" s="53"/>
      <c r="J10" s="53"/>
      <c r="K10" s="53"/>
      <c r="L10" s="53"/>
      <c r="M10" s="53"/>
      <c r="N10" s="50"/>
      <c r="O10" s="208"/>
    </row>
    <row r="11" ht="18" customHeight="1" spans="1:15">
      <c r="A11" s="50" t="s">
        <v>106</v>
      </c>
      <c r="B11" s="180" t="s">
        <v>107</v>
      </c>
      <c r="C11" s="207">
        <v>896</v>
      </c>
      <c r="D11" s="208">
        <v>896</v>
      </c>
      <c r="E11" s="208">
        <v>0</v>
      </c>
      <c r="F11" s="208">
        <v>896</v>
      </c>
      <c r="G11" s="53"/>
      <c r="H11" s="53"/>
      <c r="I11" s="53"/>
      <c r="J11" s="53"/>
      <c r="K11" s="53"/>
      <c r="L11" s="53"/>
      <c r="M11" s="53"/>
      <c r="N11" s="50"/>
      <c r="O11" s="208"/>
    </row>
    <row r="12" ht="18" customHeight="1" spans="1:15">
      <c r="A12" s="178" t="s">
        <v>108</v>
      </c>
      <c r="B12" s="178" t="s">
        <v>109</v>
      </c>
      <c r="C12" s="207">
        <v>11913</v>
      </c>
      <c r="D12" s="208">
        <v>11913</v>
      </c>
      <c r="E12" s="208">
        <v>11913</v>
      </c>
      <c r="F12" s="208">
        <v>0</v>
      </c>
      <c r="G12" s="53"/>
      <c r="H12" s="53"/>
      <c r="I12" s="53"/>
      <c r="J12" s="53"/>
      <c r="K12" s="53"/>
      <c r="L12" s="53"/>
      <c r="M12" s="53"/>
      <c r="N12" s="50"/>
      <c r="O12" s="208"/>
    </row>
    <row r="13" ht="18" customHeight="1" spans="1:15">
      <c r="A13" s="180" t="s">
        <v>110</v>
      </c>
      <c r="B13" s="180" t="s">
        <v>111</v>
      </c>
      <c r="C13" s="207">
        <v>11913</v>
      </c>
      <c r="D13" s="208">
        <v>11913</v>
      </c>
      <c r="E13" s="208">
        <v>11913</v>
      </c>
      <c r="F13" s="208">
        <v>0</v>
      </c>
      <c r="G13" s="53"/>
      <c r="H13" s="53"/>
      <c r="I13" s="53"/>
      <c r="J13" s="53"/>
      <c r="K13" s="53"/>
      <c r="L13" s="53"/>
      <c r="M13" s="53"/>
      <c r="N13" s="50"/>
      <c r="O13" s="208"/>
    </row>
    <row r="14" ht="18" customHeight="1" spans="1:15">
      <c r="A14" s="54" t="s">
        <v>112</v>
      </c>
      <c r="B14" s="54" t="s">
        <v>113</v>
      </c>
      <c r="C14" s="207">
        <v>1389190</v>
      </c>
      <c r="D14" s="208">
        <v>1389190</v>
      </c>
      <c r="E14" s="208">
        <v>1389190</v>
      </c>
      <c r="F14" s="208">
        <v>0</v>
      </c>
      <c r="G14" s="53"/>
      <c r="H14" s="53"/>
      <c r="I14" s="53"/>
      <c r="J14" s="53"/>
      <c r="K14" s="53"/>
      <c r="L14" s="53"/>
      <c r="M14" s="53"/>
      <c r="N14" s="50"/>
      <c r="O14" s="208"/>
    </row>
    <row r="15" ht="18" customHeight="1" spans="1:15">
      <c r="A15" s="178" t="s">
        <v>114</v>
      </c>
      <c r="B15" s="178" t="s">
        <v>115</v>
      </c>
      <c r="C15" s="207">
        <v>1389190</v>
      </c>
      <c r="D15" s="208">
        <v>1389190</v>
      </c>
      <c r="E15" s="208">
        <v>1389190</v>
      </c>
      <c r="F15" s="208">
        <v>0</v>
      </c>
      <c r="G15" s="53"/>
      <c r="H15" s="53"/>
      <c r="I15" s="53"/>
      <c r="J15" s="53"/>
      <c r="K15" s="53"/>
      <c r="L15" s="53"/>
      <c r="M15" s="53"/>
      <c r="N15" s="50"/>
      <c r="O15" s="208"/>
    </row>
    <row r="16" ht="18" customHeight="1" spans="1:15">
      <c r="A16" s="180" t="s">
        <v>116</v>
      </c>
      <c r="B16" s="180" t="s">
        <v>117</v>
      </c>
      <c r="C16" s="207">
        <v>921030</v>
      </c>
      <c r="D16" s="208">
        <v>921030</v>
      </c>
      <c r="E16" s="208">
        <v>921030</v>
      </c>
      <c r="F16" s="208">
        <v>0</v>
      </c>
      <c r="G16" s="53"/>
      <c r="H16" s="53"/>
      <c r="I16" s="53"/>
      <c r="J16" s="53"/>
      <c r="K16" s="53"/>
      <c r="L16" s="53"/>
      <c r="M16" s="53"/>
      <c r="N16" s="50"/>
      <c r="O16" s="208"/>
    </row>
    <row r="17" ht="18" customHeight="1" spans="1:15">
      <c r="A17" s="180" t="s">
        <v>118</v>
      </c>
      <c r="B17" s="180" t="s">
        <v>119</v>
      </c>
      <c r="C17" s="207">
        <v>468160</v>
      </c>
      <c r="D17" s="207">
        <v>468160</v>
      </c>
      <c r="E17" s="207">
        <v>468160</v>
      </c>
      <c r="F17" s="208">
        <v>0</v>
      </c>
      <c r="G17" s="53"/>
      <c r="H17" s="53"/>
      <c r="I17" s="53"/>
      <c r="J17" s="53"/>
      <c r="K17" s="53"/>
      <c r="L17" s="53"/>
      <c r="M17" s="53"/>
      <c r="N17" s="50"/>
      <c r="O17" s="208"/>
    </row>
    <row r="18" ht="18" customHeight="1" spans="1:15">
      <c r="A18" s="54" t="s">
        <v>120</v>
      </c>
      <c r="B18" s="54" t="s">
        <v>121</v>
      </c>
      <c r="C18" s="207">
        <v>1136200</v>
      </c>
      <c r="D18" s="207">
        <v>1136200</v>
      </c>
      <c r="E18" s="207">
        <v>1136200</v>
      </c>
      <c r="F18" s="208">
        <v>0</v>
      </c>
      <c r="G18" s="53"/>
      <c r="H18" s="53"/>
      <c r="I18" s="53"/>
      <c r="J18" s="53"/>
      <c r="K18" s="53"/>
      <c r="L18" s="53"/>
      <c r="M18" s="53"/>
      <c r="N18" s="50"/>
      <c r="O18" s="208"/>
    </row>
    <row r="19" ht="18" customHeight="1" spans="1:15">
      <c r="A19" s="178" t="s">
        <v>122</v>
      </c>
      <c r="B19" s="178" t="s">
        <v>123</v>
      </c>
      <c r="C19" s="207">
        <v>1136200</v>
      </c>
      <c r="D19" s="207">
        <v>1136200</v>
      </c>
      <c r="E19" s="207">
        <v>1136200</v>
      </c>
      <c r="F19" s="208">
        <v>0</v>
      </c>
      <c r="G19" s="53"/>
      <c r="H19" s="53"/>
      <c r="I19" s="53"/>
      <c r="J19" s="53"/>
      <c r="K19" s="53"/>
      <c r="L19" s="53"/>
      <c r="M19" s="53"/>
      <c r="N19" s="50"/>
      <c r="O19" s="208"/>
    </row>
    <row r="20" ht="18" customHeight="1" spans="1:15">
      <c r="A20" s="180" t="s">
        <v>124</v>
      </c>
      <c r="B20" s="180" t="s">
        <v>125</v>
      </c>
      <c r="C20" s="207">
        <v>594000</v>
      </c>
      <c r="D20" s="208">
        <v>594000</v>
      </c>
      <c r="E20" s="208">
        <v>594000</v>
      </c>
      <c r="F20" s="208">
        <v>0</v>
      </c>
      <c r="G20" s="53"/>
      <c r="H20" s="53"/>
      <c r="I20" s="53"/>
      <c r="J20" s="53"/>
      <c r="K20" s="53"/>
      <c r="L20" s="53"/>
      <c r="M20" s="53"/>
      <c r="N20" s="50"/>
      <c r="O20" s="208"/>
    </row>
    <row r="21" ht="18" customHeight="1" spans="1:15">
      <c r="A21" s="180" t="s">
        <v>126</v>
      </c>
      <c r="B21" s="180" t="s">
        <v>127</v>
      </c>
      <c r="C21" s="207">
        <v>396000</v>
      </c>
      <c r="D21" s="208">
        <v>396000</v>
      </c>
      <c r="E21" s="208">
        <v>396000</v>
      </c>
      <c r="F21" s="208">
        <v>0</v>
      </c>
      <c r="G21" s="53"/>
      <c r="H21" s="53"/>
      <c r="I21" s="53"/>
      <c r="J21" s="53"/>
      <c r="K21" s="53"/>
      <c r="L21" s="53"/>
      <c r="M21" s="53"/>
      <c r="N21" s="50"/>
      <c r="O21" s="208"/>
    </row>
    <row r="22" ht="18" customHeight="1" spans="1:15">
      <c r="A22" s="180" t="s">
        <v>128</v>
      </c>
      <c r="B22" s="180" t="s">
        <v>129</v>
      </c>
      <c r="C22" s="207">
        <v>146200</v>
      </c>
      <c r="D22" s="208">
        <v>146200</v>
      </c>
      <c r="E22" s="208">
        <v>146200</v>
      </c>
      <c r="F22" s="208">
        <v>0</v>
      </c>
      <c r="G22" s="53"/>
      <c r="H22" s="53"/>
      <c r="I22" s="53"/>
      <c r="J22" s="53"/>
      <c r="K22" s="53"/>
      <c r="L22" s="53"/>
      <c r="M22" s="53"/>
      <c r="N22" s="50"/>
      <c r="O22" s="208"/>
    </row>
    <row r="23" ht="18" customHeight="1" spans="1:15">
      <c r="A23" s="54" t="s">
        <v>130</v>
      </c>
      <c r="B23" s="54" t="s">
        <v>131</v>
      </c>
      <c r="C23" s="207">
        <v>627000</v>
      </c>
      <c r="D23" s="208">
        <v>627000</v>
      </c>
      <c r="E23" s="208">
        <v>627000</v>
      </c>
      <c r="F23" s="208">
        <v>0</v>
      </c>
      <c r="G23" s="53"/>
      <c r="H23" s="53"/>
      <c r="I23" s="53"/>
      <c r="J23" s="53"/>
      <c r="K23" s="53"/>
      <c r="L23" s="53"/>
      <c r="M23" s="53"/>
      <c r="N23" s="50"/>
      <c r="O23" s="208"/>
    </row>
    <row r="24" ht="18" customHeight="1" spans="1:15">
      <c r="A24" s="178" t="s">
        <v>132</v>
      </c>
      <c r="B24" s="178" t="s">
        <v>133</v>
      </c>
      <c r="C24" s="207">
        <v>627000</v>
      </c>
      <c r="D24" s="208">
        <v>627000</v>
      </c>
      <c r="E24" s="208">
        <v>627000</v>
      </c>
      <c r="F24" s="208">
        <v>0</v>
      </c>
      <c r="G24" s="53"/>
      <c r="H24" s="53"/>
      <c r="I24" s="53"/>
      <c r="J24" s="53"/>
      <c r="K24" s="53"/>
      <c r="L24" s="53"/>
      <c r="M24" s="53"/>
      <c r="N24" s="50"/>
      <c r="O24" s="208"/>
    </row>
    <row r="25" ht="18" customHeight="1" spans="1:15">
      <c r="A25" s="180" t="s">
        <v>134</v>
      </c>
      <c r="B25" s="180" t="s">
        <v>135</v>
      </c>
      <c r="C25" s="207">
        <v>627000</v>
      </c>
      <c r="D25" s="208">
        <v>627000</v>
      </c>
      <c r="E25" s="208">
        <v>627000</v>
      </c>
      <c r="F25" s="208">
        <v>0</v>
      </c>
      <c r="G25" s="53"/>
      <c r="H25" s="53"/>
      <c r="I25" s="53"/>
      <c r="J25" s="53"/>
      <c r="K25" s="53"/>
      <c r="L25" s="53"/>
      <c r="M25" s="53"/>
      <c r="N25" s="50"/>
      <c r="O25" s="208"/>
    </row>
    <row r="26" ht="21" customHeight="1" spans="1:15">
      <c r="A26" s="209" t="s">
        <v>57</v>
      </c>
      <c r="B26" s="35"/>
      <c r="C26" s="119">
        <f>C7+C14+C18+C23</f>
        <v>10322315.92</v>
      </c>
      <c r="D26" s="119">
        <f>D7+D14+D18+D23</f>
        <v>9889515.92</v>
      </c>
      <c r="E26" s="119">
        <f>E7+E14+E18+E23</f>
        <v>9824730</v>
      </c>
      <c r="F26" s="119">
        <f>F7+F14+F18+F23</f>
        <v>64785.92</v>
      </c>
      <c r="G26" s="119"/>
      <c r="H26" s="119"/>
      <c r="I26" s="119"/>
      <c r="J26" s="154">
        <v>432800</v>
      </c>
      <c r="K26" s="119"/>
      <c r="L26" s="119"/>
      <c r="M26" s="119"/>
      <c r="N26" s="119"/>
      <c r="O26" s="154">
        <v>432800</v>
      </c>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C38" sqref="C38"/>
    </sheetView>
  </sheetViews>
  <sheetFormatPr defaultColWidth="8.575" defaultRowHeight="12.75" customHeight="1" outlineLevelCol="3"/>
  <cols>
    <col min="1" max="4" width="35.575" customWidth="1"/>
  </cols>
  <sheetData>
    <row r="1" ht="15" customHeight="1" spans="1:4">
      <c r="A1" s="40"/>
      <c r="B1" s="43"/>
      <c r="C1" s="43"/>
      <c r="D1" s="43" t="s">
        <v>136</v>
      </c>
    </row>
    <row r="2" ht="41.25" customHeight="1" spans="1:4">
      <c r="A2" s="231" t="s">
        <v>137</v>
      </c>
    </row>
    <row r="3" ht="17.25" customHeight="1" spans="1:4">
      <c r="A3" s="42" t="s">
        <v>2</v>
      </c>
      <c r="D3" s="43" t="s">
        <v>3</v>
      </c>
    </row>
    <row r="4" ht="17.25" customHeight="1" spans="1:4">
      <c r="A4" s="185" t="s">
        <v>4</v>
      </c>
      <c r="B4" s="186"/>
      <c r="C4" s="185" t="s">
        <v>5</v>
      </c>
      <c r="D4" s="186"/>
    </row>
    <row r="5" ht="18.75" customHeight="1" spans="1:4">
      <c r="A5" s="185" t="s">
        <v>6</v>
      </c>
      <c r="B5" s="185" t="s">
        <v>7</v>
      </c>
      <c r="C5" s="185" t="s">
        <v>8</v>
      </c>
      <c r="D5" s="185" t="s">
        <v>7</v>
      </c>
    </row>
    <row r="6" ht="16.5" customHeight="1" spans="1:4">
      <c r="A6" s="187" t="s">
        <v>138</v>
      </c>
      <c r="B6" s="119">
        <v>9889515.92</v>
      </c>
      <c r="C6" s="187" t="s">
        <v>139</v>
      </c>
      <c r="D6" s="119">
        <v>9889515.92</v>
      </c>
    </row>
    <row r="7" ht="16.5" customHeight="1" spans="1:4">
      <c r="A7" s="187" t="s">
        <v>140</v>
      </c>
      <c r="B7" s="119">
        <v>9889515.92</v>
      </c>
      <c r="C7" s="187" t="s">
        <v>141</v>
      </c>
      <c r="D7" s="119"/>
    </row>
    <row r="8" ht="16.5" customHeight="1" spans="1:4">
      <c r="A8" s="187" t="s">
        <v>142</v>
      </c>
      <c r="B8" s="119"/>
      <c r="C8" s="187" t="s">
        <v>143</v>
      </c>
      <c r="D8" s="119"/>
    </row>
    <row r="9" ht="16.5" customHeight="1" spans="1:4">
      <c r="A9" s="187" t="s">
        <v>144</v>
      </c>
      <c r="B9" s="119"/>
      <c r="C9" s="187" t="s">
        <v>145</v>
      </c>
      <c r="D9" s="119"/>
    </row>
    <row r="10" ht="16.5" customHeight="1" spans="1:4">
      <c r="A10" s="187" t="s">
        <v>146</v>
      </c>
      <c r="B10" s="119"/>
      <c r="C10" s="187" t="s">
        <v>147</v>
      </c>
      <c r="D10" s="119"/>
    </row>
    <row r="11" ht="16.5" customHeight="1" spans="1:4">
      <c r="A11" s="187" t="s">
        <v>140</v>
      </c>
      <c r="B11" s="119"/>
      <c r="C11" s="187" t="s">
        <v>148</v>
      </c>
      <c r="D11" s="119">
        <v>6737125.92</v>
      </c>
    </row>
    <row r="12" ht="16.5" customHeight="1" spans="1:4">
      <c r="A12" s="61" t="s">
        <v>142</v>
      </c>
      <c r="B12" s="119"/>
      <c r="C12" s="69" t="s">
        <v>149</v>
      </c>
      <c r="D12" s="119"/>
    </row>
    <row r="13" ht="16.5" customHeight="1" spans="1:4">
      <c r="A13" s="61" t="s">
        <v>144</v>
      </c>
      <c r="B13" s="119"/>
      <c r="C13" s="69" t="s">
        <v>150</v>
      </c>
      <c r="D13" s="119"/>
    </row>
    <row r="14" ht="16.5" customHeight="1" spans="1:4">
      <c r="A14" s="188"/>
      <c r="B14" s="119"/>
      <c r="C14" s="69" t="s">
        <v>151</v>
      </c>
      <c r="D14" s="119">
        <v>1389190</v>
      </c>
    </row>
    <row r="15" ht="16.5" customHeight="1" spans="1:4">
      <c r="A15" s="188"/>
      <c r="B15" s="119"/>
      <c r="C15" s="69" t="s">
        <v>152</v>
      </c>
      <c r="D15" s="119">
        <v>1136200</v>
      </c>
    </row>
    <row r="16" ht="16.5" customHeight="1" spans="1:4">
      <c r="A16" s="188"/>
      <c r="B16" s="119"/>
      <c r="C16" s="69" t="s">
        <v>153</v>
      </c>
      <c r="D16" s="119"/>
    </row>
    <row r="17" ht="16.5" customHeight="1" spans="1:4">
      <c r="A17" s="188"/>
      <c r="B17" s="119"/>
      <c r="C17" s="69" t="s">
        <v>154</v>
      </c>
      <c r="D17" s="119"/>
    </row>
    <row r="18" ht="16.5" customHeight="1" spans="1:4">
      <c r="A18" s="188"/>
      <c r="B18" s="119"/>
      <c r="C18" s="69" t="s">
        <v>155</v>
      </c>
      <c r="D18" s="119"/>
    </row>
    <row r="19" ht="16.5" customHeight="1" spans="1:4">
      <c r="A19" s="188"/>
      <c r="B19" s="119"/>
      <c r="C19" s="69" t="s">
        <v>156</v>
      </c>
      <c r="D19" s="119"/>
    </row>
    <row r="20" ht="16.5" customHeight="1" spans="1:4">
      <c r="A20" s="188"/>
      <c r="B20" s="119"/>
      <c r="C20" s="69" t="s">
        <v>157</v>
      </c>
      <c r="D20" s="119"/>
    </row>
    <row r="21" ht="16.5" customHeight="1" spans="1:4">
      <c r="A21" s="188"/>
      <c r="B21" s="119"/>
      <c r="C21" s="69" t="s">
        <v>158</v>
      </c>
      <c r="D21" s="119"/>
    </row>
    <row r="22" ht="16.5" customHeight="1" spans="1:4">
      <c r="A22" s="188"/>
      <c r="B22" s="119"/>
      <c r="C22" s="69" t="s">
        <v>159</v>
      </c>
      <c r="D22" s="119"/>
    </row>
    <row r="23" ht="16.5" customHeight="1" spans="1:4">
      <c r="A23" s="188"/>
      <c r="B23" s="119"/>
      <c r="C23" s="69" t="s">
        <v>160</v>
      </c>
      <c r="D23" s="119"/>
    </row>
    <row r="24" ht="16.5" customHeight="1" spans="1:4">
      <c r="A24" s="188"/>
      <c r="B24" s="119"/>
      <c r="C24" s="69" t="s">
        <v>161</v>
      </c>
      <c r="D24" s="119"/>
    </row>
    <row r="25" ht="16.5" customHeight="1" spans="1:4">
      <c r="A25" s="188"/>
      <c r="B25" s="119"/>
      <c r="C25" s="69" t="s">
        <v>162</v>
      </c>
      <c r="D25" s="119">
        <v>627000</v>
      </c>
    </row>
    <row r="26" ht="16.5" customHeight="1" spans="1:4">
      <c r="A26" s="188"/>
      <c r="B26" s="119"/>
      <c r="C26" s="69" t="s">
        <v>163</v>
      </c>
      <c r="D26" s="119"/>
    </row>
    <row r="27" ht="16.5" customHeight="1" spans="1:4">
      <c r="A27" s="188"/>
      <c r="B27" s="119"/>
      <c r="C27" s="69" t="s">
        <v>164</v>
      </c>
      <c r="D27" s="119"/>
    </row>
    <row r="28" ht="16.5" customHeight="1" spans="1:4">
      <c r="A28" s="188"/>
      <c r="B28" s="119"/>
      <c r="C28" s="69" t="s">
        <v>165</v>
      </c>
      <c r="D28" s="119"/>
    </row>
    <row r="29" ht="16.5" customHeight="1" spans="1:4">
      <c r="A29" s="188"/>
      <c r="B29" s="119"/>
      <c r="C29" s="69" t="s">
        <v>166</v>
      </c>
      <c r="D29" s="119"/>
    </row>
    <row r="30" ht="16.5" customHeight="1" spans="1:4">
      <c r="A30" s="188"/>
      <c r="B30" s="119"/>
      <c r="C30" s="69" t="s">
        <v>167</v>
      </c>
      <c r="D30" s="119"/>
    </row>
    <row r="31" ht="16.5" customHeight="1" spans="1:4">
      <c r="A31" s="188"/>
      <c r="B31" s="119"/>
      <c r="C31" s="61" t="s">
        <v>168</v>
      </c>
      <c r="D31" s="119"/>
    </row>
    <row r="32" ht="16.5" customHeight="1" spans="1:4">
      <c r="A32" s="188"/>
      <c r="B32" s="119"/>
      <c r="C32" s="61" t="s">
        <v>169</v>
      </c>
      <c r="D32" s="119"/>
    </row>
    <row r="33" ht="16.5" customHeight="1" spans="1:4">
      <c r="A33" s="188"/>
      <c r="B33" s="119"/>
      <c r="C33" s="29" t="s">
        <v>170</v>
      </c>
      <c r="D33" s="119"/>
    </row>
    <row r="34" ht="15" customHeight="1" spans="1:4">
      <c r="A34" s="189" t="s">
        <v>51</v>
      </c>
      <c r="B34" s="190">
        <v>9889515.92</v>
      </c>
      <c r="C34" s="189" t="s">
        <v>52</v>
      </c>
      <c r="D34" s="190">
        <v>9889515.92</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E29" sqref="E29"/>
    </sheetView>
  </sheetViews>
  <sheetFormatPr defaultColWidth="9.14166666666667" defaultRowHeight="14.25" customHeight="1" outlineLevelCol="6"/>
  <cols>
    <col min="1" max="1" width="20.1416666666667" customWidth="1"/>
    <col min="2" max="2" width="44" customWidth="1"/>
    <col min="3" max="7" width="24.1416666666667" customWidth="1"/>
    <col min="9" max="9" width="9.375"/>
  </cols>
  <sheetData>
    <row r="1" customHeight="1" spans="1:7">
      <c r="D1" s="146"/>
      <c r="F1" s="71"/>
      <c r="G1" s="147" t="s">
        <v>171</v>
      </c>
    </row>
    <row r="2" ht="41.25" customHeight="1" spans="1:7">
      <c r="A2" s="137" t="s">
        <v>172</v>
      </c>
      <c r="B2" s="137"/>
      <c r="C2" s="137"/>
      <c r="D2" s="137"/>
      <c r="E2" s="137"/>
      <c r="F2" s="137"/>
      <c r="G2" s="137"/>
    </row>
    <row r="3" ht="18" customHeight="1" spans="1:7">
      <c r="A3" s="42" t="s">
        <v>2</v>
      </c>
      <c r="F3" s="134"/>
      <c r="G3" s="147" t="s">
        <v>3</v>
      </c>
    </row>
    <row r="4" ht="20.25" customHeight="1" spans="1:7">
      <c r="A4" s="173" t="s">
        <v>173</v>
      </c>
      <c r="B4" s="174"/>
      <c r="C4" s="160" t="s">
        <v>57</v>
      </c>
      <c r="D4" s="158" t="s">
        <v>77</v>
      </c>
      <c r="E4" s="11"/>
      <c r="F4" s="12"/>
      <c r="G4" s="139" t="s">
        <v>78</v>
      </c>
    </row>
    <row r="5" ht="20.25" customHeight="1" spans="1:7">
      <c r="A5" s="175" t="s">
        <v>74</v>
      </c>
      <c r="B5" s="175" t="s">
        <v>75</v>
      </c>
      <c r="C5" s="18"/>
      <c r="D5" s="141" t="s">
        <v>59</v>
      </c>
      <c r="E5" s="141" t="s">
        <v>174</v>
      </c>
      <c r="F5" s="141" t="s">
        <v>175</v>
      </c>
      <c r="G5" s="116"/>
    </row>
    <row r="6" ht="15" customHeight="1" spans="1:7">
      <c r="A6" s="57" t="s">
        <v>84</v>
      </c>
      <c r="B6" s="57" t="s">
        <v>85</v>
      </c>
      <c r="C6" s="57" t="s">
        <v>86</v>
      </c>
      <c r="D6" s="57" t="s">
        <v>87</v>
      </c>
      <c r="E6" s="57" t="s">
        <v>88</v>
      </c>
      <c r="F6" s="57" t="s">
        <v>89</v>
      </c>
      <c r="G6" s="57" t="s">
        <v>90</v>
      </c>
    </row>
    <row r="7" s="172" customFormat="1" ht="15" customHeight="1" spans="1:7">
      <c r="A7" s="176" t="s">
        <v>99</v>
      </c>
      <c r="B7" s="176" t="s">
        <v>100</v>
      </c>
      <c r="C7" s="177">
        <v>6737125.92</v>
      </c>
      <c r="D7" s="177">
        <v>6672340</v>
      </c>
      <c r="E7" s="177">
        <v>6349487</v>
      </c>
      <c r="F7" s="177">
        <v>322853</v>
      </c>
      <c r="G7" s="177">
        <v>64785.92</v>
      </c>
    </row>
    <row r="8" ht="15" customHeight="1" spans="1:7">
      <c r="A8" s="178" t="s">
        <v>101</v>
      </c>
      <c r="B8" s="178" t="s">
        <v>102</v>
      </c>
      <c r="C8" s="177">
        <v>6724316.92</v>
      </c>
      <c r="D8" s="177">
        <v>6660427</v>
      </c>
      <c r="E8" s="179">
        <v>6349487</v>
      </c>
      <c r="F8" s="179">
        <v>310940</v>
      </c>
      <c r="G8" s="179">
        <v>63889.92</v>
      </c>
    </row>
    <row r="9" ht="15" customHeight="1" spans="1:7">
      <c r="A9" s="180" t="s">
        <v>103</v>
      </c>
      <c r="B9" s="180" t="s">
        <v>104</v>
      </c>
      <c r="C9" s="177">
        <v>6724316.92</v>
      </c>
      <c r="D9" s="177">
        <v>6660427</v>
      </c>
      <c r="E9" s="179">
        <v>6349487</v>
      </c>
      <c r="F9" s="179">
        <v>310940</v>
      </c>
      <c r="G9" s="179">
        <v>63889.92</v>
      </c>
    </row>
    <row r="10" ht="15" customHeight="1" spans="1:7">
      <c r="A10" s="178">
        <v>20507</v>
      </c>
      <c r="B10" s="178" t="s">
        <v>105</v>
      </c>
      <c r="C10" s="177">
        <v>896</v>
      </c>
      <c r="D10" s="177">
        <v>0</v>
      </c>
      <c r="E10" s="179">
        <v>0</v>
      </c>
      <c r="F10" s="179">
        <v>0</v>
      </c>
      <c r="G10" s="179">
        <v>896</v>
      </c>
    </row>
    <row r="11" ht="15" customHeight="1" spans="1:7">
      <c r="A11" s="50" t="s">
        <v>106</v>
      </c>
      <c r="B11" s="180" t="s">
        <v>107</v>
      </c>
      <c r="C11" s="177">
        <v>896</v>
      </c>
      <c r="D11" s="177">
        <v>0</v>
      </c>
      <c r="E11" s="179">
        <v>0</v>
      </c>
      <c r="F11" s="179">
        <v>0</v>
      </c>
      <c r="G11" s="179">
        <v>896</v>
      </c>
    </row>
    <row r="12" ht="15" customHeight="1" spans="1:7">
      <c r="A12" s="178" t="s">
        <v>108</v>
      </c>
      <c r="B12" s="178" t="s">
        <v>109</v>
      </c>
      <c r="C12" s="177">
        <v>11913</v>
      </c>
      <c r="D12" s="177">
        <v>11913</v>
      </c>
      <c r="E12" s="181">
        <v>0</v>
      </c>
      <c r="F12" s="179">
        <v>11913</v>
      </c>
      <c r="G12" s="179">
        <v>0</v>
      </c>
    </row>
    <row r="13" ht="15" customHeight="1" spans="1:7">
      <c r="A13" s="180" t="s">
        <v>110</v>
      </c>
      <c r="B13" s="180" t="s">
        <v>111</v>
      </c>
      <c r="C13" s="177">
        <v>11913</v>
      </c>
      <c r="D13" s="177">
        <v>11913</v>
      </c>
      <c r="E13" s="182">
        <v>0</v>
      </c>
      <c r="F13" s="179">
        <v>11913</v>
      </c>
      <c r="G13" s="179">
        <v>0</v>
      </c>
    </row>
    <row r="14" ht="15" customHeight="1" spans="1:7">
      <c r="A14" s="54" t="s">
        <v>112</v>
      </c>
      <c r="B14" s="54" t="s">
        <v>113</v>
      </c>
      <c r="C14" s="177">
        <v>1389190</v>
      </c>
      <c r="D14" s="177">
        <v>1389190</v>
      </c>
      <c r="E14" s="179">
        <v>1389190</v>
      </c>
      <c r="F14" s="179">
        <v>0</v>
      </c>
      <c r="G14" s="179">
        <v>0</v>
      </c>
    </row>
    <row r="15" ht="15" customHeight="1" spans="1:7">
      <c r="A15" s="178" t="s">
        <v>114</v>
      </c>
      <c r="B15" s="178" t="s">
        <v>115</v>
      </c>
      <c r="C15" s="177">
        <v>1389190</v>
      </c>
      <c r="D15" s="177">
        <v>1389190</v>
      </c>
      <c r="E15" s="179">
        <v>1389190</v>
      </c>
      <c r="F15" s="179">
        <v>0</v>
      </c>
      <c r="G15" s="179">
        <v>0</v>
      </c>
    </row>
    <row r="16" ht="15" customHeight="1" spans="1:7">
      <c r="A16" s="180" t="s">
        <v>116</v>
      </c>
      <c r="B16" s="180" t="s">
        <v>117</v>
      </c>
      <c r="C16" s="177">
        <v>921030</v>
      </c>
      <c r="D16" s="177">
        <v>921030</v>
      </c>
      <c r="E16" s="179">
        <v>921030</v>
      </c>
      <c r="F16" s="179">
        <v>0</v>
      </c>
      <c r="G16" s="179">
        <v>0</v>
      </c>
    </row>
    <row r="17" ht="15" customHeight="1" spans="1:7">
      <c r="A17" s="180" t="s">
        <v>118</v>
      </c>
      <c r="B17" s="180" t="s">
        <v>119</v>
      </c>
      <c r="C17" s="177">
        <v>468160</v>
      </c>
      <c r="D17" s="177">
        <v>468160</v>
      </c>
      <c r="E17" s="179">
        <v>468160</v>
      </c>
      <c r="F17" s="179">
        <v>0</v>
      </c>
      <c r="G17" s="179">
        <v>0</v>
      </c>
    </row>
    <row r="18" ht="15" customHeight="1" spans="1:7">
      <c r="A18" s="54" t="s">
        <v>120</v>
      </c>
      <c r="B18" s="54" t="s">
        <v>121</v>
      </c>
      <c r="C18" s="177">
        <v>1136200</v>
      </c>
      <c r="D18" s="177">
        <v>1136200</v>
      </c>
      <c r="E18" s="179">
        <v>1136200</v>
      </c>
      <c r="F18" s="179">
        <v>0</v>
      </c>
      <c r="G18" s="179">
        <v>0</v>
      </c>
    </row>
    <row r="19" ht="15" customHeight="1" spans="1:7">
      <c r="A19" s="178" t="s">
        <v>122</v>
      </c>
      <c r="B19" s="178" t="s">
        <v>123</v>
      </c>
      <c r="C19" s="177">
        <v>1136200</v>
      </c>
      <c r="D19" s="177">
        <v>1136200</v>
      </c>
      <c r="E19" s="179">
        <v>1136200</v>
      </c>
      <c r="F19" s="179">
        <v>0</v>
      </c>
      <c r="G19" s="179">
        <v>0</v>
      </c>
    </row>
    <row r="20" ht="15" customHeight="1" spans="1:7">
      <c r="A20" s="180" t="s">
        <v>124</v>
      </c>
      <c r="B20" s="180" t="s">
        <v>125</v>
      </c>
      <c r="C20" s="177">
        <v>594000</v>
      </c>
      <c r="D20" s="177">
        <v>594000</v>
      </c>
      <c r="E20" s="179">
        <v>594000</v>
      </c>
      <c r="F20" s="179">
        <v>0</v>
      </c>
      <c r="G20" s="179">
        <v>0</v>
      </c>
    </row>
    <row r="21" ht="15" customHeight="1" spans="1:7">
      <c r="A21" s="180" t="s">
        <v>126</v>
      </c>
      <c r="B21" s="180" t="s">
        <v>127</v>
      </c>
      <c r="C21" s="177">
        <v>396000</v>
      </c>
      <c r="D21" s="177">
        <v>396000</v>
      </c>
      <c r="E21" s="179">
        <v>396000</v>
      </c>
      <c r="F21" s="179">
        <v>0</v>
      </c>
      <c r="G21" s="179">
        <v>0</v>
      </c>
    </row>
    <row r="22" ht="15" customHeight="1" spans="1:7">
      <c r="A22" s="180" t="s">
        <v>128</v>
      </c>
      <c r="B22" s="180" t="s">
        <v>129</v>
      </c>
      <c r="C22" s="177">
        <v>146200</v>
      </c>
      <c r="D22" s="177">
        <v>146200</v>
      </c>
      <c r="E22" s="179">
        <v>146200</v>
      </c>
      <c r="F22" s="179">
        <v>0</v>
      </c>
      <c r="G22" s="179">
        <v>0</v>
      </c>
    </row>
    <row r="23" ht="15" customHeight="1" spans="1:7">
      <c r="A23" s="54" t="s">
        <v>130</v>
      </c>
      <c r="B23" s="54" t="s">
        <v>131</v>
      </c>
      <c r="C23" s="177">
        <v>627000</v>
      </c>
      <c r="D23" s="177">
        <v>627000</v>
      </c>
      <c r="E23" s="179">
        <v>627000</v>
      </c>
      <c r="F23" s="179">
        <v>0</v>
      </c>
      <c r="G23" s="179">
        <v>0</v>
      </c>
    </row>
    <row r="24" ht="15" customHeight="1" spans="1:7">
      <c r="A24" s="178" t="s">
        <v>132</v>
      </c>
      <c r="B24" s="178" t="s">
        <v>133</v>
      </c>
      <c r="C24" s="177">
        <v>627000</v>
      </c>
      <c r="D24" s="177">
        <v>627000</v>
      </c>
      <c r="E24" s="179">
        <v>627000</v>
      </c>
      <c r="F24" s="179">
        <v>0</v>
      </c>
      <c r="G24" s="179">
        <v>0</v>
      </c>
    </row>
    <row r="25" ht="15" customHeight="1" spans="1:7">
      <c r="A25" s="180" t="s">
        <v>134</v>
      </c>
      <c r="B25" s="180" t="s">
        <v>135</v>
      </c>
      <c r="C25" s="177">
        <v>627000</v>
      </c>
      <c r="D25" s="177">
        <v>627000</v>
      </c>
      <c r="E25" s="179">
        <v>627000</v>
      </c>
      <c r="F25" s="179">
        <v>0</v>
      </c>
      <c r="G25" s="179">
        <v>0</v>
      </c>
    </row>
    <row r="26" ht="18" customHeight="1" spans="1:7">
      <c r="A26" s="183" t="s">
        <v>176</v>
      </c>
      <c r="B26" s="184" t="s">
        <v>176</v>
      </c>
      <c r="C26" s="154">
        <f>C23+C18+C14+C7</f>
        <v>9889515.92</v>
      </c>
      <c r="D26" s="154">
        <f>D23+D18+D14+D7</f>
        <v>9824730</v>
      </c>
      <c r="E26" s="154">
        <f>E23+E18+E14+E7</f>
        <v>9501877</v>
      </c>
      <c r="F26" s="154">
        <f>F23+F18+F14+F7</f>
        <v>322853</v>
      </c>
      <c r="G26" s="154">
        <f>G23+G18+G14+G7</f>
        <v>64785.92</v>
      </c>
    </row>
    <row r="31" customHeight="1" spans="1:7">
      <c r="D31">
        <f>C26-'部门支出预算表01-3'!D26</f>
        <v>0</v>
      </c>
      <c r="F31">
        <f>D9-'部门支出预算表01-3'!E9</f>
        <v>0</v>
      </c>
    </row>
  </sheetData>
  <mergeCells count="7">
    <mergeCell ref="A2:G2"/>
    <mergeCell ref="A3:B3"/>
    <mergeCell ref="A4:B4"/>
    <mergeCell ref="D4:F4"/>
    <mergeCell ref="A26:B26"/>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G31" sqref="G30:G31"/>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68" t="s">
        <v>177</v>
      </c>
    </row>
    <row r="2" ht="41.25" customHeight="1" spans="1:6">
      <c r="A2" s="169" t="s">
        <v>178</v>
      </c>
      <c r="B2" s="41"/>
      <c r="C2" s="41"/>
      <c r="D2" s="41"/>
      <c r="E2" s="40"/>
      <c r="F2" s="41"/>
    </row>
    <row r="3" customHeight="1" spans="1:6">
      <c r="A3" s="121" t="s">
        <v>2</v>
      </c>
      <c r="B3" s="170"/>
      <c r="D3" s="41"/>
      <c r="E3" s="40"/>
      <c r="F3" s="44" t="s">
        <v>3</v>
      </c>
    </row>
    <row r="4" ht="27" customHeight="1" spans="1:6">
      <c r="A4" s="45" t="s">
        <v>179</v>
      </c>
      <c r="B4" s="45" t="s">
        <v>180</v>
      </c>
      <c r="C4" s="46" t="s">
        <v>181</v>
      </c>
      <c r="D4" s="45"/>
      <c r="E4" s="47"/>
      <c r="F4" s="45" t="s">
        <v>182</v>
      </c>
    </row>
    <row r="5" ht="28.5" customHeight="1" spans="1:6">
      <c r="A5" s="171"/>
      <c r="B5" s="49"/>
      <c r="C5" s="47" t="s">
        <v>59</v>
      </c>
      <c r="D5" s="47" t="s">
        <v>183</v>
      </c>
      <c r="E5" s="47" t="s">
        <v>184</v>
      </c>
      <c r="F5" s="48"/>
    </row>
    <row r="6" ht="17.25" customHeight="1" spans="1:6">
      <c r="A6" s="53" t="s">
        <v>84</v>
      </c>
      <c r="B6" s="53" t="s">
        <v>85</v>
      </c>
      <c r="C6" s="53" t="s">
        <v>86</v>
      </c>
      <c r="D6" s="53" t="s">
        <v>87</v>
      </c>
      <c r="E6" s="53" t="s">
        <v>88</v>
      </c>
      <c r="F6" s="53" t="s">
        <v>89</v>
      </c>
    </row>
    <row r="7" ht="17.25" customHeight="1" spans="1:6">
      <c r="A7" s="119"/>
      <c r="B7" s="119"/>
      <c r="C7" s="119"/>
      <c r="D7" s="119"/>
      <c r="E7" s="119"/>
      <c r="F7" s="119"/>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workbookViewId="0">
      <selection activeCell="K21" sqref="K2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B1" s="155"/>
      <c r="D1" s="156"/>
      <c r="E1" s="156"/>
      <c r="F1" s="156"/>
      <c r="G1" s="156"/>
      <c r="H1" s="93"/>
      <c r="I1" s="93"/>
      <c r="J1" s="93"/>
      <c r="K1" s="93"/>
      <c r="L1" s="93"/>
      <c r="M1" s="93"/>
      <c r="Q1" s="93"/>
      <c r="U1" s="155"/>
      <c r="W1" s="2" t="s">
        <v>185</v>
      </c>
    </row>
    <row r="2" ht="45.75" customHeight="1" spans="1:23">
      <c r="A2" s="66" t="s">
        <v>186</v>
      </c>
      <c r="B2" s="66"/>
      <c r="C2" s="66"/>
      <c r="D2" s="66"/>
      <c r="E2" s="66"/>
      <c r="F2" s="66"/>
      <c r="G2" s="66"/>
      <c r="H2" s="66"/>
      <c r="I2" s="66"/>
      <c r="J2" s="66"/>
      <c r="K2" s="66"/>
      <c r="L2" s="66"/>
      <c r="M2" s="66"/>
      <c r="N2" s="3"/>
      <c r="O2" s="3"/>
      <c r="P2" s="3"/>
      <c r="Q2" s="66"/>
      <c r="R2" s="66"/>
      <c r="S2" s="66"/>
      <c r="T2" s="66"/>
      <c r="U2" s="66"/>
      <c r="V2" s="66"/>
      <c r="W2" s="66"/>
    </row>
    <row r="3" ht="18.75" customHeight="1" spans="1:23">
      <c r="A3" s="4" t="s">
        <v>2</v>
      </c>
      <c r="B3" s="157"/>
      <c r="C3" s="157"/>
      <c r="D3" s="157"/>
      <c r="E3" s="157"/>
      <c r="F3" s="157"/>
      <c r="G3" s="157"/>
      <c r="H3" s="100"/>
      <c r="I3" s="100"/>
      <c r="J3" s="100"/>
      <c r="K3" s="100"/>
      <c r="L3" s="100"/>
      <c r="M3" s="100"/>
      <c r="N3" s="6"/>
      <c r="O3" s="6"/>
      <c r="P3" s="6"/>
      <c r="Q3" s="100"/>
      <c r="U3" s="155"/>
      <c r="W3" s="2" t="s">
        <v>3</v>
      </c>
    </row>
    <row r="4" ht="18" customHeight="1" spans="1:23">
      <c r="A4" s="8" t="s">
        <v>187</v>
      </c>
      <c r="B4" s="8" t="s">
        <v>188</v>
      </c>
      <c r="C4" s="8" t="s">
        <v>189</v>
      </c>
      <c r="D4" s="8" t="s">
        <v>190</v>
      </c>
      <c r="E4" s="8" t="s">
        <v>191</v>
      </c>
      <c r="F4" s="8" t="s">
        <v>192</v>
      </c>
      <c r="G4" s="8" t="s">
        <v>193</v>
      </c>
      <c r="H4" s="158" t="s">
        <v>194</v>
      </c>
      <c r="I4" s="106" t="s">
        <v>194</v>
      </c>
      <c r="J4" s="106"/>
      <c r="K4" s="106"/>
      <c r="L4" s="106"/>
      <c r="M4" s="106"/>
      <c r="N4" s="11"/>
      <c r="O4" s="11"/>
      <c r="P4" s="11"/>
      <c r="Q4" s="105" t="s">
        <v>63</v>
      </c>
      <c r="R4" s="106" t="s">
        <v>64</v>
      </c>
      <c r="S4" s="106"/>
      <c r="T4" s="106"/>
      <c r="U4" s="106"/>
      <c r="V4" s="106"/>
      <c r="W4" s="107"/>
    </row>
    <row r="5" ht="18" customHeight="1" spans="1:23">
      <c r="A5" s="13"/>
      <c r="B5" s="159"/>
      <c r="C5" s="13"/>
      <c r="D5" s="13"/>
      <c r="E5" s="13"/>
      <c r="F5" s="13"/>
      <c r="G5" s="13"/>
      <c r="H5" s="160" t="s">
        <v>195</v>
      </c>
      <c r="I5" s="158" t="s">
        <v>60</v>
      </c>
      <c r="J5" s="106"/>
      <c r="K5" s="106"/>
      <c r="L5" s="106"/>
      <c r="M5" s="107"/>
      <c r="N5" s="10" t="s">
        <v>196</v>
      </c>
      <c r="O5" s="11"/>
      <c r="P5" s="12"/>
      <c r="Q5" s="8" t="s">
        <v>63</v>
      </c>
      <c r="R5" s="158" t="s">
        <v>64</v>
      </c>
      <c r="S5" s="105" t="s">
        <v>66</v>
      </c>
      <c r="T5" s="106" t="s">
        <v>64</v>
      </c>
      <c r="U5" s="105" t="s">
        <v>68</v>
      </c>
      <c r="V5" s="105" t="s">
        <v>69</v>
      </c>
      <c r="W5" s="161" t="s">
        <v>70</v>
      </c>
    </row>
    <row r="6" ht="19.5" customHeight="1" spans="1:23">
      <c r="A6" s="27"/>
      <c r="B6" s="27"/>
      <c r="C6" s="27"/>
      <c r="D6" s="27"/>
      <c r="E6" s="27"/>
      <c r="F6" s="27"/>
      <c r="G6" s="27"/>
      <c r="H6" s="27"/>
      <c r="I6" s="162" t="s">
        <v>197</v>
      </c>
      <c r="J6" s="8" t="s">
        <v>198</v>
      </c>
      <c r="K6" s="8" t="s">
        <v>199</v>
      </c>
      <c r="L6" s="8" t="s">
        <v>200</v>
      </c>
      <c r="M6" s="8" t="s">
        <v>201</v>
      </c>
      <c r="N6" s="8" t="s">
        <v>60</v>
      </c>
      <c r="O6" s="8" t="s">
        <v>61</v>
      </c>
      <c r="P6" s="8" t="s">
        <v>62</v>
      </c>
      <c r="Q6" s="27"/>
      <c r="R6" s="8" t="s">
        <v>59</v>
      </c>
      <c r="S6" s="8" t="s">
        <v>66</v>
      </c>
      <c r="T6" s="8" t="s">
        <v>202</v>
      </c>
      <c r="U6" s="8" t="s">
        <v>68</v>
      </c>
      <c r="V6" s="8" t="s">
        <v>69</v>
      </c>
      <c r="W6" s="8" t="s">
        <v>70</v>
      </c>
    </row>
    <row r="7" ht="37.5" customHeight="1" spans="1:23">
      <c r="A7" s="163"/>
      <c r="B7" s="163"/>
      <c r="C7" s="163"/>
      <c r="D7" s="163"/>
      <c r="E7" s="163"/>
      <c r="F7" s="163"/>
      <c r="G7" s="163"/>
      <c r="H7" s="163"/>
      <c r="I7" s="164" t="s">
        <v>59</v>
      </c>
      <c r="J7" s="16" t="s">
        <v>203</v>
      </c>
      <c r="K7" s="16" t="s">
        <v>199</v>
      </c>
      <c r="L7" s="16" t="s">
        <v>200</v>
      </c>
      <c r="M7" s="16" t="s">
        <v>201</v>
      </c>
      <c r="N7" s="16" t="s">
        <v>199</v>
      </c>
      <c r="O7" s="16" t="s">
        <v>200</v>
      </c>
      <c r="P7" s="16" t="s">
        <v>201</v>
      </c>
      <c r="Q7" s="16" t="s">
        <v>63</v>
      </c>
      <c r="R7" s="16" t="s">
        <v>59</v>
      </c>
      <c r="S7" s="16" t="s">
        <v>66</v>
      </c>
      <c r="T7" s="16" t="s">
        <v>202</v>
      </c>
      <c r="U7" s="16" t="s">
        <v>68</v>
      </c>
      <c r="V7" s="16" t="s">
        <v>69</v>
      </c>
      <c r="W7" s="16" t="s">
        <v>70</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customHeight="1" spans="1:23">
      <c r="A9" s="165" t="s">
        <v>71</v>
      </c>
      <c r="B9" s="165" t="s">
        <v>204</v>
      </c>
      <c r="C9" s="165" t="s">
        <v>205</v>
      </c>
      <c r="D9" s="165" t="s">
        <v>103</v>
      </c>
      <c r="E9" s="165" t="s">
        <v>104</v>
      </c>
      <c r="F9" s="165" t="s">
        <v>206</v>
      </c>
      <c r="G9" s="165" t="s">
        <v>207</v>
      </c>
      <c r="H9" s="151">
        <v>186200</v>
      </c>
      <c r="I9" s="151">
        <v>186200</v>
      </c>
      <c r="L9" s="151">
        <v>186200</v>
      </c>
      <c r="M9" s="28"/>
      <c r="N9" s="28"/>
      <c r="O9" s="28"/>
      <c r="P9" s="28"/>
      <c r="Q9" s="28"/>
      <c r="R9" s="28"/>
      <c r="S9" s="28"/>
      <c r="T9" s="28"/>
      <c r="U9" s="28"/>
      <c r="V9" s="28"/>
      <c r="W9" s="28"/>
    </row>
    <row r="10" customHeight="1" spans="1:23">
      <c r="A10" s="165" t="s">
        <v>71</v>
      </c>
      <c r="B10" s="165" t="s">
        <v>204</v>
      </c>
      <c r="C10" s="165" t="s">
        <v>205</v>
      </c>
      <c r="D10" s="165" t="s">
        <v>110</v>
      </c>
      <c r="E10" s="165" t="s">
        <v>111</v>
      </c>
      <c r="F10" s="165" t="s">
        <v>208</v>
      </c>
      <c r="G10" s="165" t="s">
        <v>209</v>
      </c>
      <c r="H10" s="151">
        <v>11913</v>
      </c>
      <c r="I10" s="151">
        <v>11913</v>
      </c>
      <c r="J10" s="28"/>
      <c r="K10" s="28"/>
      <c r="L10" s="151">
        <v>11913</v>
      </c>
      <c r="M10" s="28"/>
      <c r="N10" s="28"/>
      <c r="O10" s="28"/>
      <c r="P10" s="28"/>
      <c r="Q10" s="28"/>
      <c r="R10" s="28"/>
      <c r="S10" s="28"/>
      <c r="T10" s="28"/>
      <c r="U10" s="28"/>
      <c r="V10" s="28"/>
      <c r="W10" s="28"/>
    </row>
    <row r="11" customHeight="1" spans="1:23">
      <c r="A11" s="165" t="s">
        <v>71</v>
      </c>
      <c r="B11" s="165" t="s">
        <v>204</v>
      </c>
      <c r="C11" s="165" t="s">
        <v>205</v>
      </c>
      <c r="D11" s="165" t="s">
        <v>103</v>
      </c>
      <c r="E11" s="165" t="s">
        <v>104</v>
      </c>
      <c r="F11" s="165" t="s">
        <v>210</v>
      </c>
      <c r="G11" s="165" t="s">
        <v>211</v>
      </c>
      <c r="H11" s="151">
        <v>99000</v>
      </c>
      <c r="I11" s="151">
        <v>99000</v>
      </c>
      <c r="J11" s="28"/>
      <c r="K11" s="28"/>
      <c r="L11" s="151">
        <v>99000</v>
      </c>
      <c r="M11" s="28"/>
      <c r="N11" s="28"/>
      <c r="O11" s="28"/>
      <c r="P11" s="28"/>
      <c r="Q11" s="28"/>
      <c r="R11" s="28"/>
      <c r="S11" s="28"/>
      <c r="T11" s="28"/>
      <c r="U11" s="28"/>
      <c r="V11" s="28"/>
      <c r="W11" s="28"/>
    </row>
    <row r="12" customHeight="1" spans="1:23">
      <c r="A12" s="165" t="s">
        <v>71</v>
      </c>
      <c r="B12" s="165" t="s">
        <v>212</v>
      </c>
      <c r="C12" s="165" t="s">
        <v>135</v>
      </c>
      <c r="D12" s="165" t="s">
        <v>134</v>
      </c>
      <c r="E12" s="165" t="s">
        <v>135</v>
      </c>
      <c r="F12" s="165" t="s">
        <v>213</v>
      </c>
      <c r="G12" s="165" t="s">
        <v>135</v>
      </c>
      <c r="H12" s="151">
        <v>627000</v>
      </c>
      <c r="I12" s="151">
        <v>627000</v>
      </c>
      <c r="J12" s="28"/>
      <c r="K12" s="28"/>
      <c r="L12" s="151">
        <v>627000</v>
      </c>
      <c r="M12" s="28"/>
      <c r="N12" s="28"/>
      <c r="O12" s="28"/>
      <c r="P12" s="28"/>
      <c r="Q12" s="28"/>
      <c r="R12" s="28"/>
      <c r="S12" s="28"/>
      <c r="T12" s="28"/>
      <c r="U12" s="28"/>
      <c r="V12" s="28"/>
      <c r="W12" s="28"/>
    </row>
    <row r="13" customHeight="1" spans="1:23">
      <c r="A13" s="165" t="s">
        <v>71</v>
      </c>
      <c r="B13" s="165" t="s">
        <v>214</v>
      </c>
      <c r="C13" s="165" t="s">
        <v>215</v>
      </c>
      <c r="D13" s="165" t="s">
        <v>116</v>
      </c>
      <c r="E13" s="165" t="s">
        <v>117</v>
      </c>
      <c r="F13" s="165" t="s">
        <v>216</v>
      </c>
      <c r="G13" s="165" t="s">
        <v>217</v>
      </c>
      <c r="H13" s="151">
        <v>921030</v>
      </c>
      <c r="I13" s="151">
        <v>921030</v>
      </c>
      <c r="J13" s="28"/>
      <c r="K13" s="28"/>
      <c r="L13" s="151">
        <v>921030</v>
      </c>
      <c r="M13" s="28"/>
      <c r="N13" s="28"/>
      <c r="O13" s="28"/>
      <c r="P13" s="28"/>
      <c r="Q13" s="28"/>
      <c r="R13" s="28"/>
      <c r="S13" s="28"/>
      <c r="T13" s="28"/>
      <c r="U13" s="28"/>
      <c r="V13" s="28"/>
      <c r="W13" s="28"/>
    </row>
    <row r="14" customHeight="1" spans="1:23">
      <c r="A14" s="165" t="s">
        <v>71</v>
      </c>
      <c r="B14" s="165" t="s">
        <v>214</v>
      </c>
      <c r="C14" s="165" t="s">
        <v>215</v>
      </c>
      <c r="D14" s="165" t="s">
        <v>118</v>
      </c>
      <c r="E14" s="165" t="s">
        <v>119</v>
      </c>
      <c r="F14" s="165" t="s">
        <v>218</v>
      </c>
      <c r="G14" s="165" t="s">
        <v>219</v>
      </c>
      <c r="H14" s="151">
        <v>220000</v>
      </c>
      <c r="I14" s="151">
        <v>220000</v>
      </c>
      <c r="J14" s="28"/>
      <c r="K14" s="28"/>
      <c r="L14" s="151">
        <v>220000</v>
      </c>
      <c r="M14" s="28"/>
      <c r="N14" s="28"/>
      <c r="O14" s="28"/>
      <c r="P14" s="28"/>
      <c r="Q14" s="28"/>
      <c r="R14" s="28"/>
      <c r="S14" s="28"/>
      <c r="T14" s="28"/>
      <c r="U14" s="28"/>
      <c r="V14" s="28"/>
      <c r="W14" s="28"/>
    </row>
    <row r="15" customHeight="1" spans="1:23">
      <c r="A15" s="165" t="s">
        <v>71</v>
      </c>
      <c r="B15" s="165" t="s">
        <v>214</v>
      </c>
      <c r="C15" s="165" t="s">
        <v>215</v>
      </c>
      <c r="D15" s="165" t="s">
        <v>118</v>
      </c>
      <c r="E15" s="165" t="s">
        <v>119</v>
      </c>
      <c r="F15" s="165" t="s">
        <v>218</v>
      </c>
      <c r="G15" s="165" t="s">
        <v>219</v>
      </c>
      <c r="H15" s="151">
        <v>248160</v>
      </c>
      <c r="I15" s="151">
        <v>248160</v>
      </c>
      <c r="J15" s="28"/>
      <c r="K15" s="28"/>
      <c r="L15" s="151">
        <v>248160</v>
      </c>
      <c r="M15" s="28"/>
      <c r="N15" s="28"/>
      <c r="O15" s="28"/>
      <c r="P15" s="28"/>
      <c r="Q15" s="28"/>
      <c r="R15" s="28"/>
      <c r="S15" s="28"/>
      <c r="T15" s="28"/>
      <c r="U15" s="28"/>
      <c r="V15" s="28"/>
      <c r="W15" s="28"/>
    </row>
    <row r="16" customHeight="1" spans="1:23">
      <c r="A16" s="165" t="s">
        <v>71</v>
      </c>
      <c r="B16" s="165" t="s">
        <v>214</v>
      </c>
      <c r="C16" s="165" t="s">
        <v>215</v>
      </c>
      <c r="D16" s="165" t="s">
        <v>124</v>
      </c>
      <c r="E16" s="165" t="s">
        <v>125</v>
      </c>
      <c r="F16" s="165" t="s">
        <v>220</v>
      </c>
      <c r="G16" s="165" t="s">
        <v>221</v>
      </c>
      <c r="H16" s="151">
        <v>594000</v>
      </c>
      <c r="I16" s="151">
        <v>594000</v>
      </c>
      <c r="J16" s="28"/>
      <c r="K16" s="28"/>
      <c r="L16" s="151">
        <v>594000</v>
      </c>
      <c r="M16" s="28"/>
      <c r="N16" s="28"/>
      <c r="O16" s="28"/>
      <c r="P16" s="28"/>
      <c r="Q16" s="28"/>
      <c r="R16" s="28"/>
      <c r="S16" s="28"/>
      <c r="T16" s="28"/>
      <c r="U16" s="28"/>
      <c r="V16" s="28"/>
      <c r="W16" s="28"/>
    </row>
    <row r="17" customHeight="1" spans="1:23">
      <c r="A17" s="165" t="s">
        <v>71</v>
      </c>
      <c r="B17" s="165" t="s">
        <v>214</v>
      </c>
      <c r="C17" s="165" t="s">
        <v>215</v>
      </c>
      <c r="D17" s="165" t="s">
        <v>126</v>
      </c>
      <c r="E17" s="165" t="s">
        <v>127</v>
      </c>
      <c r="F17" s="165" t="s">
        <v>222</v>
      </c>
      <c r="G17" s="165" t="s">
        <v>223</v>
      </c>
      <c r="H17" s="151">
        <v>396000</v>
      </c>
      <c r="I17" s="151">
        <v>396000</v>
      </c>
      <c r="J17" s="28"/>
      <c r="K17" s="28"/>
      <c r="L17" s="151">
        <v>396000</v>
      </c>
      <c r="M17" s="28"/>
      <c r="N17" s="28"/>
      <c r="O17" s="28"/>
      <c r="P17" s="28"/>
      <c r="Q17" s="28"/>
      <c r="R17" s="28"/>
      <c r="S17" s="28"/>
      <c r="T17" s="28"/>
      <c r="U17" s="28"/>
      <c r="V17" s="28"/>
      <c r="W17" s="28"/>
    </row>
    <row r="18" customHeight="1" spans="1:23">
      <c r="A18" s="165" t="s">
        <v>71</v>
      </c>
      <c r="B18" s="165" t="s">
        <v>214</v>
      </c>
      <c r="C18" s="165" t="s">
        <v>215</v>
      </c>
      <c r="D18" s="165" t="s">
        <v>103</v>
      </c>
      <c r="E18" s="165" t="s">
        <v>104</v>
      </c>
      <c r="F18" s="165" t="s">
        <v>224</v>
      </c>
      <c r="G18" s="165" t="s">
        <v>225</v>
      </c>
      <c r="H18" s="151">
        <v>66000</v>
      </c>
      <c r="I18" s="151">
        <v>66000</v>
      </c>
      <c r="J18" s="28"/>
      <c r="K18" s="28"/>
      <c r="L18" s="151">
        <v>66000</v>
      </c>
      <c r="M18" s="28"/>
      <c r="N18" s="28"/>
      <c r="O18" s="28"/>
      <c r="P18" s="28"/>
      <c r="Q18" s="28"/>
      <c r="R18" s="28"/>
      <c r="S18" s="28"/>
      <c r="T18" s="28"/>
      <c r="U18" s="28"/>
      <c r="V18" s="28"/>
      <c r="W18" s="28"/>
    </row>
    <row r="19" customHeight="1" spans="1:23">
      <c r="A19" s="165" t="s">
        <v>71</v>
      </c>
      <c r="B19" s="165" t="s">
        <v>214</v>
      </c>
      <c r="C19" s="165" t="s">
        <v>215</v>
      </c>
      <c r="D19" s="165" t="s">
        <v>128</v>
      </c>
      <c r="E19" s="165" t="s">
        <v>129</v>
      </c>
      <c r="F19" s="165" t="s">
        <v>224</v>
      </c>
      <c r="G19" s="165" t="s">
        <v>225</v>
      </c>
      <c r="H19" s="151">
        <v>46200</v>
      </c>
      <c r="I19" s="151">
        <v>46200</v>
      </c>
      <c r="J19" s="28"/>
      <c r="K19" s="28"/>
      <c r="L19" s="151">
        <v>46200</v>
      </c>
      <c r="M19" s="28"/>
      <c r="N19" s="28"/>
      <c r="O19" s="28"/>
      <c r="P19" s="28"/>
      <c r="Q19" s="28"/>
      <c r="R19" s="28"/>
      <c r="S19" s="28"/>
      <c r="T19" s="28"/>
      <c r="U19" s="28"/>
      <c r="V19" s="28"/>
      <c r="W19" s="28"/>
    </row>
    <row r="20" customHeight="1" spans="1:23">
      <c r="A20" s="165" t="s">
        <v>71</v>
      </c>
      <c r="B20" s="165" t="s">
        <v>214</v>
      </c>
      <c r="C20" s="165" t="s">
        <v>215</v>
      </c>
      <c r="D20" s="165" t="s">
        <v>128</v>
      </c>
      <c r="E20" s="165" t="s">
        <v>129</v>
      </c>
      <c r="F20" s="165" t="s">
        <v>224</v>
      </c>
      <c r="G20" s="165" t="s">
        <v>225</v>
      </c>
      <c r="H20" s="151">
        <v>100000</v>
      </c>
      <c r="I20" s="151">
        <v>100000</v>
      </c>
      <c r="J20" s="28"/>
      <c r="K20" s="28"/>
      <c r="L20" s="151">
        <v>100000</v>
      </c>
      <c r="M20" s="28"/>
      <c r="N20" s="28"/>
      <c r="O20" s="28"/>
      <c r="P20" s="28"/>
      <c r="Q20" s="28"/>
      <c r="R20" s="28"/>
      <c r="S20" s="28"/>
      <c r="T20" s="28"/>
      <c r="U20" s="28"/>
      <c r="V20" s="28"/>
      <c r="W20" s="28"/>
    </row>
    <row r="21" customHeight="1" spans="1:23">
      <c r="A21" s="165" t="s">
        <v>71</v>
      </c>
      <c r="B21" s="165" t="s">
        <v>226</v>
      </c>
      <c r="C21" s="165" t="s">
        <v>227</v>
      </c>
      <c r="D21" s="165" t="s">
        <v>103</v>
      </c>
      <c r="E21" s="165" t="s">
        <v>104</v>
      </c>
      <c r="F21" s="165" t="s">
        <v>228</v>
      </c>
      <c r="G21" s="165" t="s">
        <v>229</v>
      </c>
      <c r="H21" s="151">
        <v>1080000</v>
      </c>
      <c r="I21" s="151">
        <v>1080000</v>
      </c>
      <c r="J21" s="28"/>
      <c r="K21" s="28"/>
      <c r="L21" s="151">
        <v>1080000</v>
      </c>
      <c r="M21" s="28"/>
      <c r="N21" s="28"/>
      <c r="O21" s="28"/>
      <c r="P21" s="28"/>
      <c r="Q21" s="28"/>
      <c r="R21" s="28"/>
      <c r="S21" s="28"/>
      <c r="T21" s="28"/>
      <c r="U21" s="28"/>
      <c r="V21" s="28"/>
      <c r="W21" s="28"/>
    </row>
    <row r="22" customHeight="1" spans="1:23">
      <c r="A22" s="165" t="s">
        <v>71</v>
      </c>
      <c r="B22" s="165" t="s">
        <v>226</v>
      </c>
      <c r="C22" s="165" t="s">
        <v>227</v>
      </c>
      <c r="D22" s="165" t="s">
        <v>103</v>
      </c>
      <c r="E22" s="165" t="s">
        <v>104</v>
      </c>
      <c r="F22" s="165" t="s">
        <v>228</v>
      </c>
      <c r="G22" s="165" t="s">
        <v>229</v>
      </c>
      <c r="H22" s="151">
        <v>195360</v>
      </c>
      <c r="I22" s="151">
        <v>195360</v>
      </c>
      <c r="J22" s="28"/>
      <c r="K22" s="28"/>
      <c r="L22" s="151">
        <v>195360</v>
      </c>
      <c r="M22" s="28"/>
      <c r="N22" s="28"/>
      <c r="O22" s="28"/>
      <c r="P22" s="28"/>
      <c r="Q22" s="28"/>
      <c r="R22" s="28"/>
      <c r="S22" s="28"/>
      <c r="T22" s="28"/>
      <c r="U22" s="28"/>
      <c r="V22" s="28"/>
      <c r="W22" s="28"/>
    </row>
    <row r="23" customHeight="1" spans="1:23">
      <c r="A23" s="165" t="s">
        <v>71</v>
      </c>
      <c r="B23" s="165" t="s">
        <v>230</v>
      </c>
      <c r="C23" s="165" t="s">
        <v>231</v>
      </c>
      <c r="D23" s="165" t="s">
        <v>103</v>
      </c>
      <c r="E23" s="165" t="s">
        <v>104</v>
      </c>
      <c r="F23" s="165" t="s">
        <v>232</v>
      </c>
      <c r="G23" s="165" t="s">
        <v>231</v>
      </c>
      <c r="H23" s="151">
        <v>25740</v>
      </c>
      <c r="I23" s="151">
        <v>25740</v>
      </c>
      <c r="J23" s="28"/>
      <c r="K23" s="28"/>
      <c r="L23" s="151">
        <v>25740</v>
      </c>
      <c r="M23" s="28"/>
      <c r="N23" s="28"/>
      <c r="O23" s="28"/>
      <c r="P23" s="28"/>
      <c r="Q23" s="28"/>
      <c r="R23" s="28"/>
      <c r="S23" s="28"/>
      <c r="T23" s="28"/>
      <c r="U23" s="28"/>
      <c r="V23" s="28"/>
      <c r="W23" s="28"/>
    </row>
    <row r="24" customHeight="1" spans="1:23">
      <c r="A24" s="165" t="s">
        <v>71</v>
      </c>
      <c r="B24" s="165" t="s">
        <v>233</v>
      </c>
      <c r="C24" s="165" t="s">
        <v>234</v>
      </c>
      <c r="D24" s="165" t="s">
        <v>103</v>
      </c>
      <c r="E24" s="165" t="s">
        <v>104</v>
      </c>
      <c r="F24" s="165" t="s">
        <v>235</v>
      </c>
      <c r="G24" s="165" t="s">
        <v>236</v>
      </c>
      <c r="H24" s="151">
        <v>1586148</v>
      </c>
      <c r="I24" s="151">
        <v>1586148</v>
      </c>
      <c r="J24" s="28"/>
      <c r="K24" s="28"/>
      <c r="L24" s="151">
        <v>1586148</v>
      </c>
      <c r="M24" s="28"/>
      <c r="N24" s="28"/>
      <c r="O24" s="28"/>
      <c r="P24" s="28"/>
      <c r="Q24" s="28"/>
      <c r="R24" s="28"/>
      <c r="S24" s="28"/>
      <c r="T24" s="28"/>
      <c r="U24" s="28"/>
      <c r="V24" s="28"/>
      <c r="W24" s="28"/>
    </row>
    <row r="25" customHeight="1" spans="1:23">
      <c r="A25" s="165" t="s">
        <v>71</v>
      </c>
      <c r="B25" s="165" t="s">
        <v>233</v>
      </c>
      <c r="C25" s="165" t="s">
        <v>234</v>
      </c>
      <c r="D25" s="165" t="s">
        <v>103</v>
      </c>
      <c r="E25" s="165" t="s">
        <v>104</v>
      </c>
      <c r="F25" s="165" t="s">
        <v>237</v>
      </c>
      <c r="G25" s="165" t="s">
        <v>238</v>
      </c>
      <c r="H25" s="151">
        <v>2268</v>
      </c>
      <c r="I25" s="151">
        <v>2268</v>
      </c>
      <c r="J25" s="28"/>
      <c r="K25" s="28"/>
      <c r="L25" s="151">
        <v>2268</v>
      </c>
      <c r="M25" s="28"/>
      <c r="N25" s="28"/>
      <c r="O25" s="28"/>
      <c r="P25" s="28"/>
      <c r="Q25" s="28"/>
      <c r="R25" s="28"/>
      <c r="S25" s="28"/>
      <c r="T25" s="28"/>
      <c r="U25" s="28"/>
      <c r="V25" s="28"/>
      <c r="W25" s="28"/>
    </row>
    <row r="26" customHeight="1" spans="1:23">
      <c r="A26" s="165" t="s">
        <v>71</v>
      </c>
      <c r="B26" s="165" t="s">
        <v>233</v>
      </c>
      <c r="C26" s="165" t="s">
        <v>234</v>
      </c>
      <c r="D26" s="165" t="s">
        <v>103</v>
      </c>
      <c r="E26" s="165" t="s">
        <v>104</v>
      </c>
      <c r="F26" s="165" t="s">
        <v>239</v>
      </c>
      <c r="G26" s="165" t="s">
        <v>240</v>
      </c>
      <c r="H26" s="151">
        <v>132179</v>
      </c>
      <c r="I26" s="151">
        <v>132179</v>
      </c>
      <c r="J26" s="28"/>
      <c r="K26" s="28"/>
      <c r="L26" s="151">
        <v>132179</v>
      </c>
      <c r="M26" s="28"/>
      <c r="N26" s="28"/>
      <c r="O26" s="28"/>
      <c r="P26" s="28"/>
      <c r="Q26" s="28"/>
      <c r="R26" s="28"/>
      <c r="S26" s="28"/>
      <c r="T26" s="28"/>
      <c r="U26" s="28"/>
      <c r="V26" s="28"/>
      <c r="W26" s="28"/>
    </row>
    <row r="27" customHeight="1" spans="1:23">
      <c r="A27" s="165" t="s">
        <v>71</v>
      </c>
      <c r="B27" s="165" t="s">
        <v>233</v>
      </c>
      <c r="C27" s="165" t="s">
        <v>234</v>
      </c>
      <c r="D27" s="165" t="s">
        <v>103</v>
      </c>
      <c r="E27" s="165" t="s">
        <v>104</v>
      </c>
      <c r="F27" s="165" t="s">
        <v>239</v>
      </c>
      <c r="G27" s="165" t="s">
        <v>240</v>
      </c>
      <c r="H27" s="151">
        <v>10500</v>
      </c>
      <c r="I27" s="151">
        <v>10500</v>
      </c>
      <c r="J27" s="28"/>
      <c r="K27" s="28"/>
      <c r="L27" s="151">
        <v>10500</v>
      </c>
      <c r="M27" s="28"/>
      <c r="N27" s="28"/>
      <c r="O27" s="28"/>
      <c r="P27" s="28"/>
      <c r="Q27" s="28"/>
      <c r="R27" s="28"/>
      <c r="S27" s="28"/>
      <c r="T27" s="28"/>
      <c r="U27" s="28"/>
      <c r="V27" s="28"/>
      <c r="W27" s="28"/>
    </row>
    <row r="28" customHeight="1" spans="1:23">
      <c r="A28" s="165" t="s">
        <v>71</v>
      </c>
      <c r="B28" s="165" t="s">
        <v>233</v>
      </c>
      <c r="C28" s="165" t="s">
        <v>234</v>
      </c>
      <c r="D28" s="165" t="s">
        <v>103</v>
      </c>
      <c r="E28" s="165" t="s">
        <v>104</v>
      </c>
      <c r="F28" s="165" t="s">
        <v>241</v>
      </c>
      <c r="G28" s="165" t="s">
        <v>242</v>
      </c>
      <c r="H28" s="151">
        <v>1260132</v>
      </c>
      <c r="I28" s="151">
        <v>1260132</v>
      </c>
      <c r="J28" s="28"/>
      <c r="K28" s="28"/>
      <c r="L28" s="151">
        <v>1260132</v>
      </c>
      <c r="M28" s="28"/>
      <c r="N28" s="28"/>
      <c r="O28" s="28"/>
      <c r="P28" s="28"/>
      <c r="Q28" s="28"/>
      <c r="R28" s="28"/>
      <c r="S28" s="28"/>
      <c r="T28" s="28"/>
      <c r="U28" s="28"/>
      <c r="V28" s="28"/>
      <c r="W28" s="28"/>
    </row>
    <row r="29" customHeight="1" spans="1:23">
      <c r="A29" s="165" t="s">
        <v>71</v>
      </c>
      <c r="B29" s="165" t="s">
        <v>233</v>
      </c>
      <c r="C29" s="165" t="s">
        <v>234</v>
      </c>
      <c r="D29" s="165" t="s">
        <v>103</v>
      </c>
      <c r="E29" s="165" t="s">
        <v>104</v>
      </c>
      <c r="F29" s="165" t="s">
        <v>241</v>
      </c>
      <c r="G29" s="165" t="s">
        <v>242</v>
      </c>
      <c r="H29" s="151">
        <v>333900</v>
      </c>
      <c r="I29" s="151">
        <v>333900</v>
      </c>
      <c r="J29" s="28"/>
      <c r="K29" s="28"/>
      <c r="L29" s="151">
        <v>333900</v>
      </c>
      <c r="M29" s="28"/>
      <c r="N29" s="28"/>
      <c r="O29" s="28"/>
      <c r="P29" s="28"/>
      <c r="Q29" s="28"/>
      <c r="R29" s="28"/>
      <c r="S29" s="28"/>
      <c r="T29" s="28"/>
      <c r="U29" s="28"/>
      <c r="V29" s="28"/>
      <c r="W29" s="28"/>
    </row>
    <row r="30" customHeight="1" spans="1:23">
      <c r="A30" s="165" t="s">
        <v>71</v>
      </c>
      <c r="B30" s="165" t="s">
        <v>243</v>
      </c>
      <c r="C30" s="165" t="s">
        <v>244</v>
      </c>
      <c r="D30" s="165" t="s">
        <v>103</v>
      </c>
      <c r="E30" s="165" t="s">
        <v>104</v>
      </c>
      <c r="F30" s="165" t="s">
        <v>239</v>
      </c>
      <c r="G30" s="165" t="s">
        <v>240</v>
      </c>
      <c r="H30" s="151">
        <v>1089000</v>
      </c>
      <c r="I30" s="151">
        <v>1089000</v>
      </c>
      <c r="J30" s="28"/>
      <c r="K30" s="28"/>
      <c r="L30" s="151">
        <v>1089000</v>
      </c>
      <c r="M30" s="28"/>
      <c r="N30" s="28"/>
      <c r="O30" s="28"/>
      <c r="P30" s="28"/>
      <c r="Q30" s="28"/>
      <c r="R30" s="28"/>
      <c r="S30" s="28"/>
      <c r="T30" s="28"/>
      <c r="U30" s="28"/>
      <c r="V30" s="28"/>
      <c r="W30" s="28"/>
    </row>
    <row r="31" customHeight="1" spans="1:23">
      <c r="A31" s="165" t="s">
        <v>71</v>
      </c>
      <c r="B31" s="165" t="s">
        <v>243</v>
      </c>
      <c r="C31" s="165" t="s">
        <v>244</v>
      </c>
      <c r="D31" s="165" t="s">
        <v>103</v>
      </c>
      <c r="E31" s="165" t="s">
        <v>104</v>
      </c>
      <c r="F31" s="165" t="s">
        <v>241</v>
      </c>
      <c r="G31" s="165" t="s">
        <v>242</v>
      </c>
      <c r="H31" s="151">
        <v>594000</v>
      </c>
      <c r="I31" s="151">
        <v>594000</v>
      </c>
      <c r="J31" s="28"/>
      <c r="K31" s="28"/>
      <c r="L31" s="151">
        <v>594000</v>
      </c>
      <c r="M31" s="28"/>
      <c r="N31" s="28"/>
      <c r="O31" s="28"/>
      <c r="P31" s="28"/>
      <c r="Q31" s="28"/>
      <c r="R31" s="28"/>
      <c r="S31" s="28"/>
      <c r="T31" s="28"/>
      <c r="U31" s="28"/>
      <c r="V31" s="28"/>
      <c r="W31" s="28"/>
    </row>
    <row r="32" ht="17.25" customHeight="1" spans="1:23">
      <c r="A32" s="33" t="s">
        <v>176</v>
      </c>
      <c r="B32" s="166"/>
      <c r="C32" s="166"/>
      <c r="D32" s="166"/>
      <c r="E32" s="166"/>
      <c r="F32" s="166"/>
      <c r="G32" s="167"/>
      <c r="H32" s="119">
        <f>SUM(H9:H31)</f>
        <v>9824730</v>
      </c>
      <c r="I32" s="119">
        <f>SUM(I9:I31)</f>
        <v>9824730</v>
      </c>
      <c r="J32" s="119">
        <f>SUM(J9:J31)</f>
        <v>0</v>
      </c>
      <c r="K32" s="119">
        <f>SUM(K9:K31)</f>
        <v>0</v>
      </c>
      <c r="L32" s="119">
        <f>SUM(L9:L31)</f>
        <v>9824730</v>
      </c>
      <c r="M32" s="119">
        <f>SUM(M9:M31)</f>
        <v>0</v>
      </c>
      <c r="N32" s="119"/>
      <c r="O32" s="119"/>
      <c r="P32" s="119"/>
      <c r="Q32" s="119"/>
      <c r="R32" s="119"/>
      <c r="S32" s="119"/>
      <c r="T32" s="119"/>
      <c r="U32" s="119"/>
      <c r="V32" s="119"/>
      <c r="W32" s="119"/>
    </row>
  </sheetData>
  <mergeCells count="30">
    <mergeCell ref="A2:W2"/>
    <mergeCell ref="A3:G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ignoredErrors>
    <ignoredError sqref="H32:M32"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opLeftCell="A4" workbookViewId="0">
      <selection activeCell="K34" sqref="K3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6"/>
      <c r="E1" s="1"/>
      <c r="F1" s="1"/>
      <c r="G1" s="1"/>
      <c r="H1" s="1"/>
      <c r="U1" s="146"/>
      <c r="W1" s="147" t="s">
        <v>245</v>
      </c>
    </row>
    <row r="2" ht="46.5" customHeight="1" spans="1:23">
      <c r="A2" s="3" t="s">
        <v>246</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6"/>
      <c r="W3" s="122" t="s">
        <v>3</v>
      </c>
    </row>
    <row r="4" ht="21.75" customHeight="1" spans="1:23">
      <c r="A4" s="8" t="s">
        <v>247</v>
      </c>
      <c r="B4" s="9" t="s">
        <v>188</v>
      </c>
      <c r="C4" s="8" t="s">
        <v>189</v>
      </c>
      <c r="D4" s="8" t="s">
        <v>248</v>
      </c>
      <c r="E4" s="9" t="s">
        <v>190</v>
      </c>
      <c r="F4" s="9" t="s">
        <v>191</v>
      </c>
      <c r="G4" s="9" t="s">
        <v>192</v>
      </c>
      <c r="H4" s="9" t="s">
        <v>193</v>
      </c>
      <c r="I4" s="26" t="s">
        <v>57</v>
      </c>
      <c r="J4" s="10" t="s">
        <v>249</v>
      </c>
      <c r="K4" s="11"/>
      <c r="L4" s="11"/>
      <c r="M4" s="12"/>
      <c r="N4" s="10" t="s">
        <v>196</v>
      </c>
      <c r="O4" s="11"/>
      <c r="P4" s="12"/>
      <c r="Q4" s="9" t="s">
        <v>63</v>
      </c>
      <c r="R4" s="10" t="s">
        <v>64</v>
      </c>
      <c r="S4" s="11"/>
      <c r="T4" s="11"/>
      <c r="U4" s="11"/>
      <c r="V4" s="11"/>
      <c r="W4" s="12"/>
    </row>
    <row r="5" ht="21.75" customHeight="1" spans="1:23">
      <c r="A5" s="13"/>
      <c r="B5" s="27"/>
      <c r="C5" s="13"/>
      <c r="D5" s="13"/>
      <c r="E5" s="14"/>
      <c r="F5" s="14"/>
      <c r="G5" s="14"/>
      <c r="H5" s="14"/>
      <c r="I5" s="27"/>
      <c r="J5" s="148" t="s">
        <v>60</v>
      </c>
      <c r="K5" s="139"/>
      <c r="L5" s="9" t="s">
        <v>61</v>
      </c>
      <c r="M5" s="9" t="s">
        <v>62</v>
      </c>
      <c r="N5" s="9" t="s">
        <v>60</v>
      </c>
      <c r="O5" s="9" t="s">
        <v>61</v>
      </c>
      <c r="P5" s="9" t="s">
        <v>62</v>
      </c>
      <c r="Q5" s="14"/>
      <c r="R5" s="9" t="s">
        <v>59</v>
      </c>
      <c r="S5" s="9" t="s">
        <v>66</v>
      </c>
      <c r="T5" s="9" t="s">
        <v>202</v>
      </c>
      <c r="U5" s="9" t="s">
        <v>68</v>
      </c>
      <c r="V5" s="9" t="s">
        <v>69</v>
      </c>
      <c r="W5" s="9" t="s">
        <v>70</v>
      </c>
    </row>
    <row r="6" ht="21" customHeight="1" spans="1:23">
      <c r="A6" s="27"/>
      <c r="B6" s="27"/>
      <c r="C6" s="27"/>
      <c r="D6" s="27"/>
      <c r="E6" s="27"/>
      <c r="F6" s="27"/>
      <c r="G6" s="27"/>
      <c r="H6" s="27"/>
      <c r="I6" s="27"/>
      <c r="J6" s="149" t="s">
        <v>59</v>
      </c>
      <c r="K6" s="116"/>
      <c r="L6" s="27"/>
      <c r="M6" s="27"/>
      <c r="N6" s="27"/>
      <c r="O6" s="27"/>
      <c r="P6" s="27"/>
      <c r="Q6" s="27"/>
      <c r="R6" s="27"/>
      <c r="S6" s="27"/>
      <c r="T6" s="27"/>
      <c r="U6" s="27"/>
      <c r="V6" s="27"/>
      <c r="W6" s="27"/>
    </row>
    <row r="7" ht="39.75" customHeight="1" spans="1:23">
      <c r="A7" s="16"/>
      <c r="B7" s="18"/>
      <c r="C7" s="16"/>
      <c r="D7" s="16"/>
      <c r="E7" s="17"/>
      <c r="F7" s="17"/>
      <c r="G7" s="17"/>
      <c r="H7" s="17"/>
      <c r="I7" s="18"/>
      <c r="J7" s="67" t="s">
        <v>59</v>
      </c>
      <c r="K7" s="67" t="s">
        <v>250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15" customHeight="1" spans="1:23">
      <c r="A9" s="150" t="s">
        <v>251</v>
      </c>
      <c r="B9" s="150" t="s">
        <v>252</v>
      </c>
      <c r="C9" s="150" t="s">
        <v>253</v>
      </c>
      <c r="D9" s="150" t="s">
        <v>71</v>
      </c>
      <c r="E9" s="150" t="s">
        <v>103</v>
      </c>
      <c r="F9" s="150" t="s">
        <v>104</v>
      </c>
      <c r="G9" s="150" t="s">
        <v>206</v>
      </c>
      <c r="H9" s="150" t="s">
        <v>207</v>
      </c>
      <c r="I9" s="151">
        <v>33720</v>
      </c>
      <c r="J9" s="151"/>
      <c r="K9" s="151"/>
      <c r="L9" s="28"/>
      <c r="M9" s="28"/>
      <c r="N9" s="28"/>
      <c r="O9" s="28"/>
      <c r="P9" s="28"/>
      <c r="Q9" s="28"/>
      <c r="R9" s="28"/>
      <c r="S9" s="28"/>
      <c r="T9" s="28"/>
      <c r="U9" s="19"/>
      <c r="V9" s="28"/>
      <c r="W9" s="19"/>
    </row>
    <row r="10" ht="15" customHeight="1" spans="1:23">
      <c r="A10" s="150" t="s">
        <v>251</v>
      </c>
      <c r="B10" s="150" t="s">
        <v>252</v>
      </c>
      <c r="C10" s="150" t="s">
        <v>253</v>
      </c>
      <c r="D10" s="150" t="s">
        <v>71</v>
      </c>
      <c r="E10" s="150" t="s">
        <v>106</v>
      </c>
      <c r="F10" s="150" t="s">
        <v>107</v>
      </c>
      <c r="G10" s="150" t="s">
        <v>206</v>
      </c>
      <c r="H10" s="150" t="s">
        <v>207</v>
      </c>
      <c r="I10" s="151">
        <v>4320</v>
      </c>
      <c r="J10" s="151"/>
      <c r="K10" s="151"/>
      <c r="L10" s="28"/>
      <c r="M10" s="28"/>
      <c r="N10" s="28"/>
      <c r="O10" s="28"/>
      <c r="P10" s="28"/>
      <c r="Q10" s="28"/>
      <c r="R10" s="28"/>
      <c r="S10" s="28"/>
      <c r="T10" s="28"/>
      <c r="U10" s="19"/>
      <c r="V10" s="28"/>
      <c r="W10" s="19"/>
    </row>
    <row r="11" ht="15" customHeight="1" spans="1:23">
      <c r="A11" s="150" t="s">
        <v>251</v>
      </c>
      <c r="B11" s="150" t="s">
        <v>254</v>
      </c>
      <c r="C11" s="150" t="s">
        <v>255</v>
      </c>
      <c r="D11" s="150" t="s">
        <v>71</v>
      </c>
      <c r="E11" s="150" t="s">
        <v>106</v>
      </c>
      <c r="F11" s="150" t="s">
        <v>107</v>
      </c>
      <c r="G11" s="150" t="s">
        <v>206</v>
      </c>
      <c r="H11" s="150" t="s">
        <v>207</v>
      </c>
      <c r="I11" s="151">
        <v>144</v>
      </c>
      <c r="J11" s="151"/>
      <c r="K11" s="151"/>
      <c r="L11" s="28"/>
      <c r="M11" s="28"/>
      <c r="N11" s="28"/>
      <c r="O11" s="28"/>
      <c r="P11" s="28"/>
      <c r="Q11" s="28"/>
      <c r="R11" s="28"/>
      <c r="S11" s="28"/>
      <c r="T11" s="28"/>
      <c r="U11" s="19"/>
      <c r="V11" s="28"/>
      <c r="W11" s="19"/>
    </row>
    <row r="12" ht="15" customHeight="1" spans="1:23">
      <c r="A12" s="150" t="s">
        <v>251</v>
      </c>
      <c r="B12" s="150" t="s">
        <v>256</v>
      </c>
      <c r="C12" s="150" t="s">
        <v>257</v>
      </c>
      <c r="D12" s="150" t="s">
        <v>71</v>
      </c>
      <c r="E12" s="150" t="s">
        <v>103</v>
      </c>
      <c r="F12" s="150" t="s">
        <v>104</v>
      </c>
      <c r="G12" s="150" t="s">
        <v>206</v>
      </c>
      <c r="H12" s="150" t="s">
        <v>207</v>
      </c>
      <c r="I12" s="151">
        <v>8850</v>
      </c>
      <c r="J12" s="151"/>
      <c r="K12" s="151"/>
      <c r="L12" s="28"/>
      <c r="M12" s="28"/>
      <c r="N12" s="28"/>
      <c r="O12" s="28"/>
      <c r="P12" s="28"/>
      <c r="Q12" s="28"/>
      <c r="R12" s="28"/>
      <c r="S12" s="28"/>
      <c r="T12" s="28"/>
      <c r="U12" s="19"/>
      <c r="V12" s="28"/>
      <c r="W12" s="19"/>
    </row>
    <row r="13" customFormat="1" ht="15" customHeight="1" spans="1:23">
      <c r="A13" s="150" t="s">
        <v>251</v>
      </c>
      <c r="B13" s="150" t="s">
        <v>256</v>
      </c>
      <c r="C13" s="150" t="s">
        <v>257</v>
      </c>
      <c r="D13" s="150" t="s">
        <v>71</v>
      </c>
      <c r="E13" s="150" t="s">
        <v>106</v>
      </c>
      <c r="F13" s="150" t="s">
        <v>107</v>
      </c>
      <c r="G13" s="150" t="s">
        <v>206</v>
      </c>
      <c r="H13" s="150" t="s">
        <v>207</v>
      </c>
      <c r="I13" s="151">
        <v>192</v>
      </c>
      <c r="J13" s="151"/>
      <c r="K13" s="151"/>
      <c r="L13" s="28"/>
      <c r="M13" s="28"/>
      <c r="N13" s="28"/>
      <c r="O13" s="28"/>
      <c r="P13" s="28"/>
      <c r="Q13" s="28"/>
      <c r="R13" s="28"/>
      <c r="S13" s="28"/>
      <c r="T13" s="28"/>
      <c r="U13" s="19"/>
      <c r="V13" s="28"/>
      <c r="W13" s="19"/>
    </row>
    <row r="14" customFormat="1" ht="15" customHeight="1" spans="1:23">
      <c r="A14" s="150" t="s">
        <v>251</v>
      </c>
      <c r="B14" s="150" t="s">
        <v>258</v>
      </c>
      <c r="C14" s="150" t="s">
        <v>259</v>
      </c>
      <c r="D14" s="150" t="s">
        <v>71</v>
      </c>
      <c r="E14" s="150" t="s">
        <v>103</v>
      </c>
      <c r="F14" s="150" t="s">
        <v>104</v>
      </c>
      <c r="G14" s="150" t="s">
        <v>260</v>
      </c>
      <c r="H14" s="150" t="s">
        <v>261</v>
      </c>
      <c r="I14" s="151">
        <v>428800</v>
      </c>
      <c r="J14" s="151"/>
      <c r="K14" s="151"/>
      <c r="L14" s="28"/>
      <c r="M14" s="28"/>
      <c r="N14" s="28"/>
      <c r="O14" s="28"/>
      <c r="P14" s="28"/>
      <c r="Q14" s="28"/>
      <c r="R14" s="152">
        <v>428800</v>
      </c>
      <c r="S14" s="152"/>
      <c r="T14" s="152"/>
      <c r="U14" s="153"/>
      <c r="V14" s="152"/>
      <c r="W14" s="153">
        <v>428800</v>
      </c>
    </row>
    <row r="15" customFormat="1" ht="15" customHeight="1" spans="1:23">
      <c r="A15" s="150" t="s">
        <v>251</v>
      </c>
      <c r="B15" s="150" t="s">
        <v>262</v>
      </c>
      <c r="C15" s="150" t="s">
        <v>263</v>
      </c>
      <c r="D15" s="150" t="s">
        <v>71</v>
      </c>
      <c r="E15" s="150" t="s">
        <v>103</v>
      </c>
      <c r="F15" s="150" t="s">
        <v>104</v>
      </c>
      <c r="G15" s="150" t="s">
        <v>206</v>
      </c>
      <c r="H15" s="150" t="s">
        <v>207</v>
      </c>
      <c r="I15" s="151">
        <v>4000</v>
      </c>
      <c r="J15" s="151"/>
      <c r="K15" s="151"/>
      <c r="L15" s="28"/>
      <c r="M15" s="28"/>
      <c r="N15" s="28"/>
      <c r="O15" s="28"/>
      <c r="P15" s="28"/>
      <c r="Q15" s="28"/>
      <c r="R15" s="152">
        <v>4000</v>
      </c>
      <c r="S15" s="152"/>
      <c r="T15" s="152"/>
      <c r="U15" s="153"/>
      <c r="V15" s="152"/>
      <c r="W15" s="153">
        <v>4000</v>
      </c>
    </row>
    <row r="16" ht="15" customHeight="1" spans="1:23">
      <c r="A16" s="150" t="s">
        <v>264</v>
      </c>
      <c r="B16" s="150" t="s">
        <v>265</v>
      </c>
      <c r="C16" s="150" t="s">
        <v>266</v>
      </c>
      <c r="D16" s="150" t="s">
        <v>71</v>
      </c>
      <c r="E16" s="150" t="s">
        <v>103</v>
      </c>
      <c r="F16" s="150" t="s">
        <v>104</v>
      </c>
      <c r="G16" s="150" t="s">
        <v>206</v>
      </c>
      <c r="H16" s="150" t="s">
        <v>207</v>
      </c>
      <c r="I16" s="151">
        <v>8106.56</v>
      </c>
      <c r="J16" s="151"/>
      <c r="K16" s="151"/>
      <c r="L16" s="28"/>
      <c r="M16" s="28"/>
      <c r="N16" s="28"/>
      <c r="O16" s="28"/>
      <c r="P16" s="28"/>
      <c r="Q16" s="28"/>
      <c r="R16" s="152"/>
      <c r="S16" s="152"/>
      <c r="T16" s="152"/>
      <c r="U16" s="153"/>
      <c r="V16" s="152"/>
      <c r="W16" s="153"/>
    </row>
    <row r="17" ht="15" customHeight="1" spans="1:23">
      <c r="A17" s="150" t="s">
        <v>264</v>
      </c>
      <c r="B17" s="150" t="s">
        <v>265</v>
      </c>
      <c r="C17" s="150" t="s">
        <v>266</v>
      </c>
      <c r="D17" s="150" t="s">
        <v>71</v>
      </c>
      <c r="E17" s="150" t="s">
        <v>106</v>
      </c>
      <c r="F17" s="150" t="s">
        <v>107</v>
      </c>
      <c r="G17" s="150" t="s">
        <v>206</v>
      </c>
      <c r="H17" s="150" t="s">
        <v>207</v>
      </c>
      <c r="I17" s="151">
        <v>96</v>
      </c>
      <c r="J17" s="151"/>
      <c r="K17" s="151"/>
      <c r="L17" s="28"/>
      <c r="M17" s="28"/>
      <c r="N17" s="28"/>
      <c r="O17" s="28"/>
      <c r="P17" s="28"/>
      <c r="Q17" s="28"/>
      <c r="R17" s="152"/>
      <c r="S17" s="152"/>
      <c r="T17" s="152"/>
      <c r="U17" s="153"/>
      <c r="V17" s="152"/>
      <c r="W17" s="153"/>
    </row>
    <row r="18" ht="15" customHeight="1" spans="1:23">
      <c r="A18" s="150" t="s">
        <v>264</v>
      </c>
      <c r="B18" s="150" t="s">
        <v>265</v>
      </c>
      <c r="C18" s="150" t="s">
        <v>266</v>
      </c>
      <c r="D18" s="150" t="s">
        <v>71</v>
      </c>
      <c r="E18" s="150" t="s">
        <v>106</v>
      </c>
      <c r="F18" s="150" t="s">
        <v>107</v>
      </c>
      <c r="G18" s="150" t="s">
        <v>206</v>
      </c>
      <c r="H18" s="150" t="s">
        <v>207</v>
      </c>
      <c r="I18" s="151">
        <v>475</v>
      </c>
      <c r="J18" s="151"/>
      <c r="K18" s="151"/>
      <c r="L18" s="28"/>
      <c r="M18" s="28"/>
      <c r="N18" s="28"/>
      <c r="O18" s="28"/>
      <c r="P18" s="28"/>
      <c r="Q18" s="28"/>
      <c r="R18" s="152"/>
      <c r="S18" s="152"/>
      <c r="T18" s="152"/>
      <c r="U18" s="153"/>
      <c r="V18" s="152"/>
      <c r="W18" s="153"/>
    </row>
    <row r="19" ht="15" customHeight="1" spans="1:23">
      <c r="A19" s="150" t="s">
        <v>264</v>
      </c>
      <c r="B19" s="150" t="s">
        <v>267</v>
      </c>
      <c r="C19" s="150" t="s">
        <v>268</v>
      </c>
      <c r="D19" s="150" t="s">
        <v>71</v>
      </c>
      <c r="E19" s="150" t="s">
        <v>106</v>
      </c>
      <c r="F19" s="150" t="s">
        <v>107</v>
      </c>
      <c r="G19" s="150" t="s">
        <v>206</v>
      </c>
      <c r="H19" s="150" t="s">
        <v>207</v>
      </c>
      <c r="I19" s="151">
        <v>32</v>
      </c>
      <c r="J19" s="151"/>
      <c r="K19" s="151"/>
      <c r="L19" s="28"/>
      <c r="M19" s="28"/>
      <c r="N19" s="28"/>
      <c r="O19" s="28"/>
      <c r="P19" s="28"/>
      <c r="Q19" s="28"/>
      <c r="R19" s="152"/>
      <c r="S19" s="152"/>
      <c r="T19" s="152"/>
      <c r="U19" s="153"/>
      <c r="V19" s="152"/>
      <c r="W19" s="153"/>
    </row>
    <row r="20" ht="15" customHeight="1" spans="1:23">
      <c r="A20" s="150" t="s">
        <v>264</v>
      </c>
      <c r="B20" s="150" t="s">
        <v>267</v>
      </c>
      <c r="C20" s="150" t="s">
        <v>268</v>
      </c>
      <c r="D20" s="150" t="s">
        <v>71</v>
      </c>
      <c r="E20" s="150" t="s">
        <v>106</v>
      </c>
      <c r="F20" s="150" t="s">
        <v>107</v>
      </c>
      <c r="G20" s="150" t="s">
        <v>206</v>
      </c>
      <c r="H20" s="150" t="s">
        <v>207</v>
      </c>
      <c r="I20" s="151">
        <v>40</v>
      </c>
      <c r="J20" s="151"/>
      <c r="K20" s="151"/>
      <c r="L20" s="28"/>
      <c r="M20" s="28"/>
      <c r="N20" s="28"/>
      <c r="O20" s="28"/>
      <c r="P20" s="28"/>
      <c r="Q20" s="28"/>
      <c r="R20" s="152"/>
      <c r="S20" s="152"/>
      <c r="T20" s="152"/>
      <c r="U20" s="153"/>
      <c r="V20" s="152"/>
      <c r="W20" s="153"/>
    </row>
    <row r="21" ht="15" customHeight="1" spans="1:23">
      <c r="A21" s="150" t="s">
        <v>264</v>
      </c>
      <c r="B21" s="150" t="s">
        <v>267</v>
      </c>
      <c r="C21" s="150" t="s">
        <v>268</v>
      </c>
      <c r="D21" s="150" t="s">
        <v>71</v>
      </c>
      <c r="E21" s="150" t="s">
        <v>106</v>
      </c>
      <c r="F21" s="150" t="s">
        <v>107</v>
      </c>
      <c r="G21" s="150" t="s">
        <v>206</v>
      </c>
      <c r="H21" s="150" t="s">
        <v>207</v>
      </c>
      <c r="I21" s="151">
        <v>800</v>
      </c>
      <c r="J21" s="151"/>
      <c r="K21" s="151"/>
      <c r="L21" s="28"/>
      <c r="M21" s="28"/>
      <c r="N21" s="28"/>
      <c r="O21" s="28"/>
      <c r="P21" s="28"/>
      <c r="Q21" s="28"/>
      <c r="R21" s="152"/>
      <c r="S21" s="152"/>
      <c r="T21" s="152"/>
      <c r="U21" s="153"/>
      <c r="V21" s="152"/>
      <c r="W21" s="153"/>
    </row>
    <row r="22" ht="15" customHeight="1" spans="1:23">
      <c r="A22" s="150" t="s">
        <v>264</v>
      </c>
      <c r="B22" s="150" t="s">
        <v>269</v>
      </c>
      <c r="C22" s="150" t="s">
        <v>270</v>
      </c>
      <c r="D22" s="150" t="s">
        <v>71</v>
      </c>
      <c r="E22" s="150" t="s">
        <v>103</v>
      </c>
      <c r="F22" s="150" t="s">
        <v>104</v>
      </c>
      <c r="G22" s="150" t="s">
        <v>206</v>
      </c>
      <c r="H22" s="150" t="s">
        <v>207</v>
      </c>
      <c r="I22" s="151">
        <v>63889.92</v>
      </c>
      <c r="J22" s="151">
        <v>63889.92</v>
      </c>
      <c r="K22" s="151">
        <v>63889.92</v>
      </c>
      <c r="L22" s="28"/>
      <c r="M22" s="28"/>
      <c r="N22" s="28"/>
      <c r="O22" s="28"/>
      <c r="P22" s="28"/>
      <c r="Q22" s="28"/>
      <c r="R22" s="152"/>
      <c r="S22" s="152"/>
      <c r="T22" s="152"/>
      <c r="U22" s="153"/>
      <c r="V22" s="152"/>
      <c r="W22" s="153"/>
    </row>
    <row r="23" ht="15" customHeight="1" spans="1:23">
      <c r="A23" s="150" t="s">
        <v>264</v>
      </c>
      <c r="B23" s="150" t="s">
        <v>269</v>
      </c>
      <c r="C23" s="150" t="s">
        <v>270</v>
      </c>
      <c r="D23" s="150" t="s">
        <v>71</v>
      </c>
      <c r="E23" s="150" t="s">
        <v>106</v>
      </c>
      <c r="F23" s="150" t="s">
        <v>107</v>
      </c>
      <c r="G23" s="150" t="s">
        <v>206</v>
      </c>
      <c r="H23" s="150" t="s">
        <v>207</v>
      </c>
      <c r="I23" s="151">
        <v>896</v>
      </c>
      <c r="J23" s="151">
        <v>896</v>
      </c>
      <c r="K23" s="151">
        <v>896</v>
      </c>
      <c r="L23" s="28"/>
      <c r="M23" s="28"/>
      <c r="N23" s="28"/>
      <c r="O23" s="28"/>
      <c r="P23" s="28"/>
      <c r="Q23" s="28"/>
      <c r="R23" s="152"/>
      <c r="S23" s="152"/>
      <c r="T23" s="152"/>
      <c r="U23" s="153"/>
      <c r="V23" s="152"/>
      <c r="W23" s="153"/>
    </row>
    <row r="24" ht="18.75" customHeight="1" spans="1:23">
      <c r="A24" s="33" t="s">
        <v>176</v>
      </c>
      <c r="B24" s="34"/>
      <c r="C24" s="34"/>
      <c r="D24" s="34"/>
      <c r="E24" s="34"/>
      <c r="F24" s="34"/>
      <c r="G24" s="34"/>
      <c r="H24" s="35"/>
      <c r="I24" s="119">
        <f>SUM(I9:I23)</f>
        <v>554361.48</v>
      </c>
      <c r="J24" s="119">
        <f>SUM(J9:J23)</f>
        <v>64785.92</v>
      </c>
      <c r="K24" s="119">
        <f>SUM(K9:K23)</f>
        <v>64785.92</v>
      </c>
      <c r="L24" s="119">
        <f t="shared" ref="J24:W24" si="0">SUM(L9:L23)</f>
        <v>0</v>
      </c>
      <c r="M24" s="119">
        <f t="shared" si="0"/>
        <v>0</v>
      </c>
      <c r="N24" s="119">
        <f t="shared" si="0"/>
        <v>0</v>
      </c>
      <c r="O24" s="119">
        <f t="shared" si="0"/>
        <v>0</v>
      </c>
      <c r="P24" s="119">
        <f t="shared" si="0"/>
        <v>0</v>
      </c>
      <c r="Q24" s="119">
        <f t="shared" si="0"/>
        <v>0</v>
      </c>
      <c r="R24" s="154">
        <f t="shared" si="0"/>
        <v>432800</v>
      </c>
      <c r="S24" s="154">
        <f t="shared" si="0"/>
        <v>0</v>
      </c>
      <c r="T24" s="154">
        <f t="shared" si="0"/>
        <v>0</v>
      </c>
      <c r="U24" s="154">
        <f t="shared" si="0"/>
        <v>0</v>
      </c>
      <c r="V24" s="154">
        <f t="shared" si="0"/>
        <v>0</v>
      </c>
      <c r="W24" s="154">
        <f t="shared" si="0"/>
        <v>432800</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ignoredErrors>
    <ignoredError sqref="I24:W24"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workbookViewId="0">
      <selection activeCell="F16" sqref="F1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271</v>
      </c>
    </row>
    <row r="2" ht="39.75" customHeight="1" spans="1:10">
      <c r="A2" s="232" t="s">
        <v>272</v>
      </c>
      <c r="B2" s="3"/>
      <c r="C2" s="3"/>
      <c r="D2" s="3"/>
      <c r="E2" s="3"/>
      <c r="F2" s="66"/>
      <c r="G2" s="3"/>
      <c r="H2" s="66"/>
      <c r="I2" s="66"/>
      <c r="J2" s="3"/>
    </row>
    <row r="3" ht="17.25" customHeight="1" spans="1:10">
      <c r="A3" s="4" t="s">
        <v>2</v>
      </c>
    </row>
    <row r="4" ht="44.25" customHeight="1" spans="1:10">
      <c r="A4" s="67" t="s">
        <v>273</v>
      </c>
      <c r="B4" s="67" t="s">
        <v>274</v>
      </c>
      <c r="C4" s="67" t="s">
        <v>275</v>
      </c>
      <c r="D4" s="67" t="s">
        <v>276</v>
      </c>
      <c r="E4" s="67" t="s">
        <v>277</v>
      </c>
      <c r="F4" s="68" t="s">
        <v>278</v>
      </c>
      <c r="G4" s="67" t="s">
        <v>279</v>
      </c>
      <c r="H4" s="68" t="s">
        <v>280</v>
      </c>
      <c r="I4" s="68" t="s">
        <v>281</v>
      </c>
      <c r="J4" s="67" t="s">
        <v>282</v>
      </c>
    </row>
    <row r="5" ht="18.75" customHeight="1" spans="1:10">
      <c r="A5" s="144">
        <v>1</v>
      </c>
      <c r="B5" s="144">
        <v>2</v>
      </c>
      <c r="C5" s="144">
        <v>3</v>
      </c>
      <c r="D5" s="144">
        <v>4</v>
      </c>
      <c r="E5" s="144">
        <v>5</v>
      </c>
      <c r="F5" s="28">
        <v>6</v>
      </c>
      <c r="G5" s="144">
        <v>7</v>
      </c>
      <c r="H5" s="28">
        <v>8</v>
      </c>
      <c r="I5" s="28">
        <v>9</v>
      </c>
      <c r="J5" s="144">
        <v>10</v>
      </c>
    </row>
    <row r="6" s="143" customFormat="1" ht="42" customHeight="1" spans="1:10">
      <c r="A6" s="145" t="s">
        <v>263</v>
      </c>
      <c r="B6" s="145" t="s">
        <v>283</v>
      </c>
      <c r="C6" s="145" t="s">
        <v>284</v>
      </c>
      <c r="D6" s="145" t="s">
        <v>285</v>
      </c>
      <c r="E6" s="145" t="s">
        <v>286</v>
      </c>
      <c r="F6" s="145" t="s">
        <v>287</v>
      </c>
      <c r="G6" s="145" t="s">
        <v>288</v>
      </c>
      <c r="H6" s="145" t="s">
        <v>289</v>
      </c>
      <c r="I6" s="145" t="s">
        <v>290</v>
      </c>
      <c r="J6" s="145" t="s">
        <v>291</v>
      </c>
    </row>
    <row r="7" s="143" customFormat="1" ht="42" customHeight="1" spans="1:10">
      <c r="A7" s="145" t="s">
        <v>263</v>
      </c>
      <c r="B7" s="145" t="s">
        <v>283</v>
      </c>
      <c r="C7" s="145" t="s">
        <v>292</v>
      </c>
      <c r="D7" s="145" t="s">
        <v>293</v>
      </c>
      <c r="E7" s="145" t="s">
        <v>294</v>
      </c>
      <c r="F7" s="145" t="s">
        <v>295</v>
      </c>
      <c r="G7" s="145" t="s">
        <v>296</v>
      </c>
      <c r="H7" s="145" t="s">
        <v>289</v>
      </c>
      <c r="I7" s="145" t="s">
        <v>290</v>
      </c>
      <c r="J7" s="145" t="s">
        <v>291</v>
      </c>
    </row>
    <row r="8" s="143" customFormat="1" ht="42" customHeight="1" spans="1:10">
      <c r="A8" s="145" t="s">
        <v>263</v>
      </c>
      <c r="B8" s="145" t="s">
        <v>283</v>
      </c>
      <c r="C8" s="145" t="s">
        <v>297</v>
      </c>
      <c r="D8" s="145" t="s">
        <v>298</v>
      </c>
      <c r="E8" s="145" t="s">
        <v>294</v>
      </c>
      <c r="F8" s="145" t="s">
        <v>295</v>
      </c>
      <c r="G8" s="145" t="s">
        <v>296</v>
      </c>
      <c r="H8" s="145" t="s">
        <v>289</v>
      </c>
      <c r="I8" s="145" t="s">
        <v>290</v>
      </c>
      <c r="J8" s="145" t="s">
        <v>299</v>
      </c>
    </row>
    <row r="9" s="143" customFormat="1" ht="42" customHeight="1" spans="1:10">
      <c r="A9" s="145" t="s">
        <v>259</v>
      </c>
      <c r="B9" s="145" t="s">
        <v>300</v>
      </c>
      <c r="C9" s="145" t="s">
        <v>284</v>
      </c>
      <c r="D9" s="145" t="s">
        <v>285</v>
      </c>
      <c r="E9" s="145" t="s">
        <v>301</v>
      </c>
      <c r="F9" s="145" t="s">
        <v>287</v>
      </c>
      <c r="G9" s="145" t="s">
        <v>302</v>
      </c>
      <c r="H9" s="145" t="s">
        <v>303</v>
      </c>
      <c r="I9" s="145" t="s">
        <v>290</v>
      </c>
      <c r="J9" s="145" t="s">
        <v>304</v>
      </c>
    </row>
    <row r="10" s="143" customFormat="1" ht="42" customHeight="1" spans="1:10">
      <c r="A10" s="145" t="s">
        <v>259</v>
      </c>
      <c r="B10" s="145" t="s">
        <v>300</v>
      </c>
      <c r="C10" s="145" t="s">
        <v>292</v>
      </c>
      <c r="D10" s="145" t="s">
        <v>293</v>
      </c>
      <c r="E10" s="145" t="s">
        <v>305</v>
      </c>
      <c r="F10" s="145" t="s">
        <v>295</v>
      </c>
      <c r="G10" s="145" t="s">
        <v>296</v>
      </c>
      <c r="H10" s="145" t="s">
        <v>289</v>
      </c>
      <c r="I10" s="145" t="s">
        <v>290</v>
      </c>
      <c r="J10" s="145" t="s">
        <v>306</v>
      </c>
    </row>
    <row r="11" s="143" customFormat="1" ht="42" customHeight="1" spans="1:10">
      <c r="A11" s="145" t="s">
        <v>259</v>
      </c>
      <c r="B11" s="145" t="s">
        <v>300</v>
      </c>
      <c r="C11" s="145" t="s">
        <v>297</v>
      </c>
      <c r="D11" s="145" t="s">
        <v>298</v>
      </c>
      <c r="E11" s="145" t="s">
        <v>307</v>
      </c>
      <c r="F11" s="145" t="s">
        <v>295</v>
      </c>
      <c r="G11" s="145" t="s">
        <v>296</v>
      </c>
      <c r="H11" s="145" t="s">
        <v>289</v>
      </c>
      <c r="I11" s="145" t="s">
        <v>290</v>
      </c>
      <c r="J11" s="145" t="s">
        <v>306</v>
      </c>
    </row>
    <row r="12" s="143" customFormat="1" ht="42" customHeight="1" spans="1:10">
      <c r="A12" s="145" t="s">
        <v>270</v>
      </c>
      <c r="B12" s="145" t="s">
        <v>308</v>
      </c>
      <c r="C12" s="145" t="s">
        <v>284</v>
      </c>
      <c r="D12" s="145" t="s">
        <v>285</v>
      </c>
      <c r="E12" s="145" t="s">
        <v>309</v>
      </c>
      <c r="F12" s="145" t="s">
        <v>287</v>
      </c>
      <c r="G12" s="145" t="s">
        <v>310</v>
      </c>
      <c r="H12" s="145" t="s">
        <v>303</v>
      </c>
      <c r="I12" s="145" t="s">
        <v>290</v>
      </c>
      <c r="J12" s="145" t="s">
        <v>311</v>
      </c>
    </row>
    <row r="13" s="143" customFormat="1" ht="42" customHeight="1" spans="1:10">
      <c r="A13" s="145" t="s">
        <v>270</v>
      </c>
      <c r="B13" s="145" t="s">
        <v>308</v>
      </c>
      <c r="C13" s="145" t="s">
        <v>292</v>
      </c>
      <c r="D13" s="145" t="s">
        <v>293</v>
      </c>
      <c r="E13" s="145" t="s">
        <v>305</v>
      </c>
      <c r="F13" s="145" t="s">
        <v>295</v>
      </c>
      <c r="G13" s="145" t="s">
        <v>296</v>
      </c>
      <c r="H13" s="145" t="s">
        <v>289</v>
      </c>
      <c r="I13" s="145" t="s">
        <v>312</v>
      </c>
      <c r="J13" s="145" t="s">
        <v>306</v>
      </c>
    </row>
    <row r="14" s="143" customFormat="1" ht="42" customHeight="1" spans="1:10">
      <c r="A14" s="145" t="s">
        <v>270</v>
      </c>
      <c r="B14" s="145" t="s">
        <v>308</v>
      </c>
      <c r="C14" s="145" t="s">
        <v>297</v>
      </c>
      <c r="D14" s="145" t="s">
        <v>298</v>
      </c>
      <c r="E14" s="145" t="s">
        <v>307</v>
      </c>
      <c r="F14" s="145" t="s">
        <v>295</v>
      </c>
      <c r="G14" s="145" t="s">
        <v>296</v>
      </c>
      <c r="H14" s="145" t="s">
        <v>289</v>
      </c>
      <c r="I14" s="145" t="s">
        <v>312</v>
      </c>
      <c r="J14" s="145" t="s">
        <v>306</v>
      </c>
    </row>
  </sheetData>
  <mergeCells count="8">
    <mergeCell ref="A2:J2"/>
    <mergeCell ref="A3:H3"/>
    <mergeCell ref="A6:A8"/>
    <mergeCell ref="A9:A11"/>
    <mergeCell ref="A12:A14"/>
    <mergeCell ref="B6:B8"/>
    <mergeCell ref="B9:B11"/>
    <mergeCell ref="B12:B14"/>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WPS_1676858037</cp:lastModifiedBy>
  <dcterms:created xsi:type="dcterms:W3CDTF">2026-02-03T07:40:00Z</dcterms:created>
  <dcterms:modified xsi:type="dcterms:W3CDTF">2026-03-27T08:31:02Z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2C6036A9EFC64A608DCFCADF01117C33_13</vt:lpwstr>
  </property>
  <property fmtid="{D5CDD505-2E9C-101B-9397-08002B2CF9AE}" pid="3" name="KSOProductBuildVer">
    <vt:lpwstr>2052-12.1.0.25225</vt:lpwstr>
  </property>
  <property fmtid="{D5CDD505-2E9C-101B-9397-08002B2CF9AE}" pid="4" name="CalculationRule">
    <vt:i4>0</vt:i4>
  </property>
</Properties>
</file>