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Sheet1" sheetId="18" r:id="rId18"/>
  </sheets>
  <definedNames>
    <definedName name="_xlnm.Print_Titles" localSheetId="0">'部门财务收支预算总表01-1'!$A:A,'部门财务收支预算总表01-1'!$1:1</definedName>
    <definedName name="_xlnm.Print_Titles" localSheetId="1">'部门收入预算表01-2'!$A:A,'部门收入预算表01-2'!$1:1</definedName>
    <definedName name="_xlnm.Print_Titles" localSheetId="2">'部门支出预算表01-3'!$A:A,'部门支出预算表01-3'!$1:1</definedName>
    <definedName name="_xlnm.Print_Titles" localSheetId="3">'部门财政拨款收支预算总表02-1'!$A:A,'部门财政拨款收支预算总表02-1'!$1:1</definedName>
    <definedName name="_xlnm.Print_Titles" localSheetId="4">'一般公共预算支出预算表02-2'!$A:A,'一般公共预算支出预算表02-2'!$1:5</definedName>
    <definedName name="_xlnm.Print_Titles" localSheetId="5">一般公共预算“三公”经费支出预算表03!$A:A,一般公共预算“三公”经费支出预算表03!$1:1</definedName>
    <definedName name="_xlnm.Print_Titles" localSheetId="6">部门基本支出预算表04!$A:A,部门基本支出预算表04!$1:1</definedName>
    <definedName name="_xlnm.Print_Titles" localSheetId="7">'部门项目支出预算表05-1'!$A:A,'部门项目支出预算表05-1'!$1:1</definedName>
    <definedName name="_xlnm.Print_Titles" localSheetId="8">'部门项目支出绩效目标表05-2'!$A:A,'部门项目支出绩效目标表05-2'!$1:1</definedName>
    <definedName name="_xlnm.Print_Titles" localSheetId="9">部门政府性基金预算支出预算表06!$A:A,部门政府性基金预算支出预算表06!$1:6</definedName>
    <definedName name="_xlnm.Print_Titles" localSheetId="10">部门政府采购预算表07!$A:A,部门政府采购预算表07!$1:1</definedName>
    <definedName name="_xlnm.Print_Titles" localSheetId="11">部门政府购买服务预算表08!$A:A,部门政府购买服务预算表08!$1:1</definedName>
    <definedName name="_xlnm.Print_Titles" localSheetId="12">'对下转移支付预算表09-1'!$A:A,'对下转移支付预算表09-1'!$1:1</definedName>
    <definedName name="_xlnm.Print_Titles" localSheetId="13">'对下转移支付绩效目标表09-2'!$A:A,'对下转移支付绩效目标表09-2'!$1:1</definedName>
    <definedName name="_xlnm.Print_Titles" localSheetId="14">新增资产配置表10!$A:A,新增资产配置表10!$1:1</definedName>
    <definedName name="_xlnm.Print_Titles" localSheetId="15">上级转移支付补助项目支出预算表11!$A:A,上级转移支付补助项目支出预算表11!$1:1</definedName>
    <definedName name="_xlnm.Print_Titles" localSheetId="16">部门项目中期规划预算表12!$A:A,部门项目中期规划预算表12!$1:1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<sst xmlns="http://schemas.openxmlformats.org/spreadsheetml/2006/main" count="1133" uniqueCount="399">
  <si>
    <t>预算01-1表</t>
  </si>
  <si>
    <t>2026年部门财务收支预算总表</t>
  </si>
  <si>
    <t>单位名称：官渡区体育训练中心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</si>
  <si>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</si>
  <si>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</si>
  <si>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</si>
  <si>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</si>
  <si>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</si>
  <si>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</si>
  <si>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</si>
  <si>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</si>
  <si>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</si>
  <si>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</si>
  <si>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</si>
  <si>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</si>
  <si>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</si>
  <si>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</si>
  <si>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</si>
  <si>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</si>
  <si>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</si>
  <si>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</si>
  <si>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</si>
  <si>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</si>
  <si>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</si>
  <si>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</si>
  <si>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</si>
  <si>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</si>
  <si>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</si>
  <si>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</si>
  <si>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</si>
  <si>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</si>
  <si>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</si>
  <si>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</si>
  <si>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</si>
  <si>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</si>
  <si>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</si>
  <si>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</si>
  <si>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</si>
  <si>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</si>
  <si>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</si>
  <si>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</si>
  <si>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</si>
  <si>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</si>
  <si>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</si>
  <si>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</si>
  <si>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</si>
  <si>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</si>
  <si>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</si>
  <si>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</si>
  <si>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</si>
  <si>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</si>
  <si>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</si>
  <si>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</si>
  <si>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</si>
  <si>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</si>
  <si>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</si>
  <si>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</si>
  <si>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</si>
  <si>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</si>
  <si>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</si>
  <si>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</si>
  <si>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</si>
  <si>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</si>
  <si>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</si>
  <si>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</si>
  <si>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</si>
  <si>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</si>
  <si>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</si>
  <si>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</si>
  <si>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</si>
  <si>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</si>
  <si>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</si>
  <si>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105071</t>
  </si>
  <si>
    <t>官渡区体育训练中心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</si>
  <si>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</si>
  <si>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</si>
  <si>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</si>
  <si>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</si>
  <si>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</si>
  <si>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</si>
  <si>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</si>
  <si>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</si>
  <si>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</si>
  <si>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</si>
  <si>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</si>
  <si>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</si>
  <si>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</si>
  <si>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</si>
  <si>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</si>
  <si>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</si>
  <si>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</si>
  <si>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</si>
  <si>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</si>
  <si>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</si>
  <si>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</si>
  <si>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</si>
  <si>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</si>
  <si>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</si>
  <si>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</si>
  <si>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</si>
  <si>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</si>
  <si>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</si>
  <si>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</si>
  <si>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20703</t>
  </si>
  <si>
    <t>体育</t>
  </si>
  <si>
    <t>2070306</t>
  </si>
  <si>
    <t>体育训练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</si>
  <si>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</si>
  <si>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</si>
  <si>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</si>
  <si>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</si>
  <si>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</si>
  <si>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</si>
  <si>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</si>
  <si>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</si>
  <si>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</si>
  <si>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</si>
  <si>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</si>
  <si>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</si>
  <si>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</si>
  <si>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</si>
  <si>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</si>
  <si>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</si>
  <si>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</si>
  <si>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</si>
  <si>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</si>
  <si>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</si>
  <si>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</si>
  <si>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</si>
  <si>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</si>
  <si>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</si>
  <si>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</si>
  <si>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</si>
  <si>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</si>
  <si>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</si>
  <si>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</si>
  <si>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</si>
  <si>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</si>
  <si>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</si>
  <si>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</si>
  <si>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</si>
  <si>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</si>
  <si>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</si>
  <si>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</si>
  <si>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</si>
  <si>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</si>
  <si>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</si>
  <si>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</si>
  <si>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</si>
  <si>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</si>
  <si>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</si>
  <si>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</si>
  <si>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</si>
  <si>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</si>
  <si>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</si>
  <si>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</si>
  <si>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</si>
  <si>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</si>
  <si>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</si>
  <si>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</si>
  <si>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</si>
  <si>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</si>
  <si>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</si>
  <si>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</si>
  <si>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</si>
  <si>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</si>
  <si>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</si>
  <si>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</si>
  <si>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</si>
  <si>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</si>
  <si>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</si>
  <si>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</si>
  <si>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</si>
  <si>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229</t>
  </si>
  <si>
    <t>22960</t>
  </si>
  <si>
    <t>彩票公益金安排的支出</t>
  </si>
  <si>
    <t>用于体育事业的彩票公益金支出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</si>
  <si>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</si>
  <si>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</si>
  <si>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</si>
  <si>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</si>
  <si>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</si>
  <si>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</si>
  <si>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</si>
  <si>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</si>
  <si>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</si>
  <si>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</si>
  <si>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</si>
  <si>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</si>
  <si>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</si>
  <si>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</si>
  <si>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</si>
  <si>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</si>
  <si>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</si>
  <si>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</si>
  <si>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</si>
  <si>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</si>
  <si>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</si>
  <si>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</si>
  <si>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</si>
  <si>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</si>
  <si>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</si>
  <si>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</si>
  <si>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</si>
  <si>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</si>
  <si>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530111210000000003925</t>
  </si>
  <si>
    <t>事业人员工资支出</t>
  </si>
  <si>
    <t>30101</t>
  </si>
  <si>
    <t>基本工资</t>
  </si>
  <si>
    <t>30103</t>
  </si>
  <si>
    <t>奖金</t>
  </si>
  <si>
    <t>30107</t>
  </si>
  <si>
    <t>绩效工资</t>
  </si>
  <si>
    <t>530111210000000003926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</si>
  <si>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</si>
  <si>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</si>
  <si>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</si>
  <si>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</si>
  <si>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</si>
  <si>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</si>
  <si>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</si>
  <si>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</si>
  <si>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</si>
  <si>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</si>
  <si>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</si>
  <si>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530111210000000003927</t>
  </si>
  <si>
    <t>30113</t>
  </si>
  <si>
    <t>530111210000000003931</t>
  </si>
  <si>
    <t>工会经费</t>
  </si>
  <si>
    <t>30228</t>
  </si>
  <si>
    <t>530111210000000003932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</si>
  <si>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</si>
  <si>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</si>
  <si>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</si>
  <si>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</si>
  <si>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</si>
  <si>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</si>
  <si>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</si>
  <si>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</si>
  <si>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</si>
  <si>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</si>
  <si>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</si>
  <si>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</si>
  <si>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</si>
  <si>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</si>
  <si>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</si>
  <si>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</si>
  <si>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</si>
  <si>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530111231100001490901</t>
  </si>
  <si>
    <t>离退休人员支出</t>
  </si>
  <si>
    <t>30305</t>
  </si>
  <si>
    <t>生活补助</t>
  </si>
  <si>
    <t>530111231100001490920</t>
  </si>
  <si>
    <t>事业人员绩效奖励</t>
  </si>
  <si>
    <t>530111241100002112688</t>
  </si>
  <si>
    <t>其他人员支出</t>
  </si>
  <si>
    <t>30199</t>
  </si>
  <si>
    <t>其他工资福利支出</t>
  </si>
  <si>
    <t>530111241100002112697</t>
  </si>
  <si>
    <t>离退休干部走访慰问经费</t>
  </si>
  <si>
    <t>530111251100003577756</t>
  </si>
  <si>
    <t>事业人员公共交通专项经费</t>
  </si>
  <si>
    <t>30239</t>
  </si>
  <si>
    <t>其他交通费用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</si>
  <si>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</si>
  <si>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</si>
  <si>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</si>
  <si>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</si>
  <si>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</si>
  <si>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</si>
  <si>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</si>
  <si>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530111200000000000378</t>
  </si>
  <si>
    <t>体育训练专项经费</t>
  </si>
  <si>
    <t>530111251100003884122</t>
  </si>
  <si>
    <t>2021年市级联办训练点游泳项目经费</t>
  </si>
  <si>
    <t>530111251100004442393</t>
  </si>
  <si>
    <t>2025年体彩公益金省对下项目资金</t>
  </si>
  <si>
    <t>2296003</t>
  </si>
  <si>
    <t>530111261100004952863</t>
  </si>
  <si>
    <t>收支专户利息专项资金</t>
  </si>
  <si>
    <t>530111261100004965117</t>
  </si>
  <si>
    <t>第七届运动会足球排球项目经费</t>
  </si>
  <si>
    <t>事业发展类</t>
  </si>
  <si>
    <t>530111251100003884123</t>
  </si>
  <si>
    <t>第十二届少数民族传统体育运动经费</t>
  </si>
  <si>
    <t>530111251100003884134</t>
  </si>
  <si>
    <t>少数民族传统体育运动会经费</t>
  </si>
  <si>
    <t>530111251100003884135</t>
  </si>
  <si>
    <t>（一般项目）第二届青少年运动会经费</t>
  </si>
  <si>
    <t>530111251100003884138</t>
  </si>
  <si>
    <t>（自有资金）老体协活动经费</t>
  </si>
  <si>
    <t>530111251100003884763</t>
  </si>
  <si>
    <t>业余训练网点专项经费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</si>
  <si>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</si>
  <si>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</si>
  <si>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</si>
  <si>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</si>
  <si>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</si>
  <si>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</si>
  <si>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</si>
  <si>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</si>
  <si>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</si>
  <si>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</si>
  <si>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</si>
  <si>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加强体育训练网点学校的建设和管理，培养优秀体育后备人才，组队参加省市各类体育比赛，完成体育后备人才培养和输送，组织全区体育活动和竞赛，配合教育局搞好全区各中小学体育教学辅导工作，保障各项目的比赛训练工作顺利进行。</t>
  </si>
  <si>
    <t>产出指标</t>
  </si>
  <si>
    <t>数量指标</t>
  </si>
  <si>
    <t>网点训练学校</t>
  </si>
  <si>
    <t>&gt;=</t>
  </si>
  <si>
    <t>32</t>
  </si>
  <si>
    <t>所</t>
  </si>
  <si>
    <t>定量指标</t>
  </si>
  <si>
    <t>根据历年项目执行情况</t>
  </si>
  <si>
    <t>效益指标</t>
  </si>
  <si>
    <t>社会效益</t>
  </si>
  <si>
    <t>业训学生人数</t>
  </si>
  <si>
    <t>&gt;</t>
  </si>
  <si>
    <t>500</t>
  </si>
  <si>
    <t>人</t>
  </si>
  <si>
    <t>满意度指标</t>
  </si>
  <si>
    <t>服务对象满意度</t>
  </si>
  <si>
    <t>学生及教练员</t>
  </si>
  <si>
    <t>90</t>
  </si>
  <si>
    <t>%</t>
  </si>
  <si>
    <t>全年开放天数</t>
  </si>
  <si>
    <t>365</t>
  </si>
  <si>
    <t>天</t>
  </si>
  <si>
    <t>反映大型场馆全年开放的天数情况。</t>
  </si>
  <si>
    <t>免费开放天数</t>
  </si>
  <si>
    <t>反映大型场馆免费开放的天数情况。</t>
  </si>
  <si>
    <t>接待对象的满意度</t>
  </si>
  <si>
    <t>100</t>
  </si>
  <si>
    <t>反映场馆接待对象的满意程度。</t>
  </si>
  <si>
    <t>培训参加人次</t>
  </si>
  <si>
    <t>人次</t>
  </si>
  <si>
    <t>反映预算部门（单位）组织开展各类培训的人次。</t>
  </si>
  <si>
    <t>宣传报道次数</t>
  </si>
  <si>
    <t>20</t>
  </si>
  <si>
    <t>次</t>
  </si>
  <si>
    <t>举办的展览、展会被媒体宣传报道的次数，反映其引领示范作用的体现情况。</t>
  </si>
  <si>
    <t>参会人员满意度</t>
  </si>
  <si>
    <t>反映参会人员对会议开展的满意度。参会人员满意度=（参会满意人数/问卷调查人数）*100%</t>
  </si>
  <si>
    <t>老体协</t>
  </si>
  <si>
    <t>日均开放时长</t>
  </si>
  <si>
    <t>小时</t>
  </si>
  <si>
    <t>反映大型场馆日均开放的时长情况。</t>
  </si>
  <si>
    <t>宣传活动参与人次</t>
  </si>
  <si>
    <t>反映宣传活动参与人次情况。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</si>
  <si>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</si>
  <si>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</si>
  <si>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依据往年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</si>
  <si>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</si>
  <si>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</si>
  <si>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</si>
  <si>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</si>
  <si>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</si>
  <si>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</si>
  <si>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</si>
  <si>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</si>
  <si>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</si>
  <si>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</si>
  <si>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</si>
  <si>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</si>
  <si>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</si>
  <si>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</si>
  <si>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</si>
  <si>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</si>
  <si>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</si>
  <si>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</si>
  <si>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</si>
  <si>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</si>
  <si>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</si>
  <si>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</si>
  <si>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</si>
  <si>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</si>
  <si>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预算09-2表</t>
  </si>
  <si>
    <t>2026年对下转移支付绩效目标表</t>
  </si>
  <si>
    <t>单位名称、项目名称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</si>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</sst>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SimSun"/>
      <charset val="134"/>
    </font>
    <font>
      <sz val="11.25"/>
      <color rgb="FF000000"/>
      <name val="SimSun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5" fillId="0" borderId="7">
      <alignment horizontal="right" vertical="center"/>
    </xf>
    <xf numFmtId="177" fontId="15" fillId="0" borderId="7">
      <alignment horizontal="right" vertical="center"/>
    </xf>
    <xf numFmtId="10" fontId="15" fillId="0" borderId="7">
      <alignment horizontal="right" vertical="center"/>
    </xf>
    <xf numFmtId="178" fontId="15" fillId="0" borderId="7">
      <alignment horizontal="right" vertical="center"/>
    </xf>
    <xf numFmtId="49" fontId="15" fillId="0" borderId="7">
      <alignment horizontal="left" vertical="center" wrapText="1"/>
    </xf>
    <xf numFmtId="178" fontId="15" fillId="0" borderId="7">
      <alignment horizontal="right" vertical="center"/>
    </xf>
    <xf numFmtId="179" fontId="15" fillId="0" borderId="7">
      <alignment horizontal="right" vertical="center"/>
    </xf>
    <xf numFmtId="180" fontId="15" fillId="0" borderId="7">
      <alignment horizontal="right" vertical="center"/>
    </xf>
    <xf numFmtId="0" fontId="0" fillId="0" borderId="0">
      <alignment vertical="top"/>
      <protection locked="0"/>
    </xf>
  </cellStyleXfs>
  <cellXfs count="236">
    <xf numFmtId="0" fontId="0" fillId="0" borderId="0" xfId="0" applyFont="1" applyBorder="1"/>
    <xf numFmtId="0" fontId="0" fillId="0" borderId="0" xfId="57" applyFont="1" applyFill="1" applyBorder="1" applyAlignment="1" applyProtection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49" fontId="5" fillId="0" borderId="7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57" applyFont="1" applyFill="1" applyBorder="1" applyAlignment="1" applyProtection="1">
      <alignment horizontal="left" vertical="center" wrapText="1"/>
      <protection locked="0"/>
    </xf>
    <xf numFmtId="178" fontId="5" fillId="0" borderId="7" xfId="57" applyNumberFormat="1" applyFont="1" applyFill="1" applyBorder="1" applyAlignment="1" applyProtection="1">
      <alignment horizontal="right" vertical="center"/>
    </xf>
    <xf numFmtId="0" fontId="2" fillId="2" borderId="7" xfId="57" applyFont="1" applyFill="1" applyBorder="1" applyAlignment="1" applyProtection="1">
      <alignment horizontal="left" vertical="center" wrapText="1" indent="1"/>
      <protection locked="0"/>
    </xf>
    <xf numFmtId="0" fontId="2" fillId="2" borderId="7" xfId="57" applyFont="1" applyFill="1" applyBorder="1" applyAlignment="1" applyProtection="1">
      <alignment horizontal="left" vertical="center" wrapText="1" indent="2"/>
      <protection locked="0"/>
    </xf>
    <xf numFmtId="0" fontId="1" fillId="0" borderId="3" xfId="57" applyFont="1" applyFill="1" applyBorder="1" applyAlignment="1" applyProtection="1">
      <alignment horizontal="center" vertical="center"/>
      <protection locked="0"/>
    </xf>
    <xf numFmtId="0" fontId="1" fillId="0" borderId="4" xfId="57" applyFont="1" applyFill="1" applyBorder="1" applyAlignment="1" applyProtection="1">
      <alignment horizontal="center" vertical="center"/>
      <protection locked="0"/>
    </xf>
    <xf numFmtId="0" fontId="0" fillId="0" borderId="0" xfId="57" applyBorder="1" applyAlignment="1" applyProtection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7" xfId="57" applyFont="1" applyFill="1" applyBorder="1" applyAlignment="1" applyProtection="1">
      <alignment vertical="center" wrapText="1"/>
    </xf>
    <xf numFmtId="0" fontId="1" fillId="0" borderId="2" xfId="57" applyFont="1" applyFill="1" applyBorder="1" applyAlignment="1" applyProtection="1">
      <alignment horizontal="center" vertical="center" wrapText="1"/>
      <protection locked="0"/>
    </xf>
    <xf numFmtId="0" fontId="2" fillId="0" borderId="3" xfId="57" applyFont="1" applyFill="1" applyBorder="1" applyAlignment="1" applyProtection="1">
      <alignment horizontal="left" vertical="center"/>
    </xf>
    <xf numFmtId="0" fontId="2" fillId="2" borderId="4" xfId="57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57" applyFont="1" applyFill="1" applyBorder="1" applyAlignment="1" applyProtection="1">
      <alignment horizontal="left" vertical="center"/>
    </xf>
    <xf numFmtId="178" fontId="15" fillId="0" borderId="7" xfId="54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57" applyFont="1" applyFill="1" applyBorder="1" applyAlignment="1" applyProtection="1">
      <alignment horizontal="center" vertical="center"/>
    </xf>
    <xf numFmtId="0" fontId="2" fillId="0" borderId="7" xfId="57" applyFont="1" applyFill="1" applyBorder="1" applyAlignment="1" applyProtection="1">
      <alignment horizontal="left" vertical="center" wrapText="1"/>
    </xf>
    <xf numFmtId="0" fontId="2" fillId="0" borderId="7" xfId="57" applyFont="1" applyFill="1" applyBorder="1" applyAlignment="1" applyProtection="1">
      <alignment horizontal="left" vertical="center" wrapText="1" indent="1"/>
    </xf>
    <xf numFmtId="0" fontId="2" fillId="0" borderId="7" xfId="57" applyFont="1" applyFill="1" applyBorder="1" applyAlignment="1" applyProtection="1">
      <alignment horizontal="left" vertical="center" wrapText="1" indent="2"/>
    </xf>
    <xf numFmtId="0" fontId="1" fillId="0" borderId="2" xfId="57" applyFont="1" applyFill="1" applyBorder="1" applyAlignment="1" applyProtection="1">
      <alignment horizontal="center" vertical="center"/>
    </xf>
    <xf numFmtId="0" fontId="1" fillId="0" borderId="4" xfId="57" applyFont="1" applyFill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178" fontId="19" fillId="0" borderId="7" xfId="0" applyNumberFormat="1" applyFont="1" applyBorder="1" applyAlignment="1">
      <alignment horizontal="right" vertical="center"/>
    </xf>
    <xf numFmtId="0" fontId="0" fillId="0" borderId="0" xfId="57" applyFont="1" applyFill="1" applyBorder="1" applyAlignment="1" applyProtection="1"/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2" fillId="2" borderId="7" xfId="57" applyFont="1" applyFill="1" applyBorder="1" applyAlignment="1" applyProtection="1">
      <alignment horizontal="left" vertical="center" wrapText="1"/>
    </xf>
    <xf numFmtId="178" fontId="5" fillId="0" borderId="7" xfId="57" applyNumberFormat="1" applyFont="1" applyFill="1" applyBorder="1" applyAlignment="1" applyProtection="1">
      <alignment horizontal="right" vertical="center"/>
    </xf>
    <xf numFmtId="0" fontId="2" fillId="2" borderId="7" xfId="57" applyFont="1" applyFill="1" applyBorder="1" applyAlignment="1" applyProtection="1">
      <alignment horizontal="left" vertical="center" wrapText="1" indent="1"/>
    </xf>
    <xf numFmtId="0" fontId="2" fillId="2" borderId="7" xfId="57" applyFont="1" applyFill="1" applyBorder="1" applyAlignment="1" applyProtection="1">
      <alignment horizontal="left" vertical="center" wrapText="1" indent="2"/>
    </xf>
    <xf numFmtId="0" fontId="2" fillId="2" borderId="2" xfId="57" applyFont="1" applyFill="1" applyBorder="1" applyAlignment="1" applyProtection="1">
      <alignment horizontal="center" vertical="center" wrapText="1"/>
    </xf>
    <xf numFmtId="0" fontId="2" fillId="2" borderId="4" xfId="57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1" fillId="2" borderId="7" xfId="57" applyFont="1" applyFill="1" applyBorder="1" applyAlignment="1" applyProtection="1">
      <alignment horizontal="center" vertical="center" wrapText="1"/>
      <protection locked="0"/>
    </xf>
    <xf numFmtId="0" fontId="7" fillId="0" borderId="7" xfId="57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57" applyFont="1" applyFill="1" applyBorder="1" applyAlignment="1" applyProtection="1">
      <alignment vertical="center" wrapText="1"/>
      <protection locked="0"/>
    </xf>
    <xf numFmtId="0" fontId="2" fillId="0" borderId="7" xfId="57" applyFont="1" applyFill="1" applyBorder="1" applyAlignment="1" applyProtection="1">
      <alignment vertical="center"/>
      <protection locked="0"/>
    </xf>
    <xf numFmtId="0" fontId="2" fillId="0" borderId="7" xfId="57" applyFont="1" applyFill="1" applyBorder="1" applyAlignment="1" applyProtection="1">
      <alignment horizontal="left" vertical="center" wrapText="1"/>
      <protection locked="0"/>
    </xf>
    <xf numFmtId="0" fontId="2" fillId="0" borderId="7" xfId="57" applyFont="1" applyFill="1" applyBorder="1" applyAlignment="1" applyProtection="1">
      <alignment horizontal="left" vertical="center"/>
    </xf>
    <xf numFmtId="0" fontId="18" fillId="0" borderId="7" xfId="57" applyFont="1" applyFill="1" applyBorder="1" applyAlignment="1" applyProtection="1">
      <alignment horizontal="center" vertical="center"/>
    </xf>
    <xf numFmtId="0" fontId="18" fillId="0" borderId="7" xfId="57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8" workbookViewId="0">
      <selection activeCell="I19" sqref="I1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36" t="s">
        <v>1</v>
      </c>
    </row>
    <row r="3" ht="17.25" customHeight="1" spans="1:4">
      <c r="A3" s="42" t="s">
        <v>2</v>
      </c>
      <c r="B3" s="229"/>
      <c r="D3" s="154" t="s">
        <v>3</v>
      </c>
    </row>
    <row r="4" ht="23.25" customHeight="1" spans="1:4">
      <c r="A4" s="188" t="s">
        <v>4</v>
      </c>
      <c r="B4" s="189"/>
      <c r="C4" s="188" t="s">
        <v>5</v>
      </c>
      <c r="D4" s="189"/>
    </row>
    <row r="5" ht="24" customHeight="1" spans="1:4">
      <c r="A5" s="188" t="s">
        <v>6</v>
      </c>
      <c r="B5" s="188" t="s">
        <v>7</v>
      </c>
      <c r="C5" s="188" t="s">
        <v>8</v>
      </c>
      <c r="D5" s="188" t="s">
        <v>7</v>
      </c>
    </row>
    <row r="6" s="194" customFormat="1" ht="17.25" customHeight="1" spans="1:4">
      <c r="A6" s="230" t="s">
        <v>9</v>
      </c>
      <c r="B6" s="207">
        <v>5815944.72</v>
      </c>
      <c r="C6" s="230" t="s">
        <v>10</v>
      </c>
      <c r="D6" s="207"/>
    </row>
    <row r="7" s="194" customFormat="1" ht="17.25" customHeight="1" spans="1:4">
      <c r="A7" s="230" t="s">
        <v>11</v>
      </c>
      <c r="B7" s="207"/>
      <c r="C7" s="230" t="s">
        <v>12</v>
      </c>
      <c r="D7" s="207"/>
    </row>
    <row r="8" s="194" customFormat="1" ht="17.25" customHeight="1" spans="1:4">
      <c r="A8" s="230" t="s">
        <v>13</v>
      </c>
      <c r="B8" s="207"/>
      <c r="C8" s="231" t="s">
        <v>14</v>
      </c>
      <c r="D8" s="207"/>
    </row>
    <row r="9" s="194" customFormat="1" ht="17.25" customHeight="1" spans="1:4">
      <c r="A9" s="230" t="s">
        <v>15</v>
      </c>
      <c r="B9" s="207"/>
      <c r="C9" s="231" t="s">
        <v>16</v>
      </c>
      <c r="D9" s="207"/>
    </row>
    <row r="10" s="194" customFormat="1" ht="17.25" customHeight="1" spans="1:4">
      <c r="A10" s="230" t="s">
        <v>17</v>
      </c>
      <c r="B10" s="207">
        <v>375330.88</v>
      </c>
      <c r="C10" s="231" t="s">
        <v>18</v>
      </c>
      <c r="D10" s="207"/>
    </row>
    <row r="11" s="194" customFormat="1" ht="17.25" customHeight="1" spans="1:4">
      <c r="A11" s="230" t="s">
        <v>19</v>
      </c>
      <c r="B11" s="207"/>
      <c r="C11" s="231" t="s">
        <v>20</v>
      </c>
      <c r="D11" s="207"/>
    </row>
    <row r="12" s="194" customFormat="1" ht="17.25" customHeight="1" spans="1:4">
      <c r="A12" s="230" t="s">
        <v>21</v>
      </c>
      <c r="B12" s="207"/>
      <c r="C12" s="232" t="s">
        <v>22</v>
      </c>
      <c r="D12" s="207">
        <v>4440665.88</v>
      </c>
    </row>
    <row r="13" s="194" customFormat="1" ht="17.25" customHeight="1" spans="1:4">
      <c r="A13" s="230" t="s">
        <v>23</v>
      </c>
      <c r="B13" s="207"/>
      <c r="C13" s="232" t="s">
        <v>24</v>
      </c>
      <c r="D13" s="207">
        <v>1011415.16</v>
      </c>
    </row>
    <row r="14" s="194" customFormat="1" ht="17.25" customHeight="1" spans="1:4">
      <c r="A14" s="230" t="s">
        <v>25</v>
      </c>
      <c r="B14" s="207"/>
      <c r="C14" s="232" t="s">
        <v>26</v>
      </c>
      <c r="D14" s="207">
        <v>406394.56</v>
      </c>
    </row>
    <row r="15" s="194" customFormat="1" ht="17.25" customHeight="1" spans="1:4">
      <c r="A15" s="230" t="s">
        <v>27</v>
      </c>
      <c r="B15" s="207">
        <v>375330.88</v>
      </c>
      <c r="C15" s="232" t="s">
        <v>28</v>
      </c>
      <c r="D15" s="207"/>
    </row>
    <row r="16" s="194" customFormat="1" ht="17.25" customHeight="1" spans="1:4">
      <c r="A16" s="233"/>
      <c r="B16" s="207"/>
      <c r="C16" s="232" t="s">
        <v>29</v>
      </c>
      <c r="D16" s="207"/>
    </row>
    <row r="17" s="194" customFormat="1" ht="17.25" customHeight="1" spans="1:4">
      <c r="A17" s="234"/>
      <c r="B17" s="207"/>
      <c r="C17" s="232" t="s">
        <v>30</v>
      </c>
      <c r="D17" s="207"/>
    </row>
    <row r="18" s="194" customFormat="1" ht="17.25" customHeight="1" spans="1:4">
      <c r="A18" s="234"/>
      <c r="B18" s="207"/>
      <c r="C18" s="232" t="s">
        <v>31</v>
      </c>
      <c r="D18" s="207"/>
    </row>
    <row r="19" s="194" customFormat="1" ht="17.25" customHeight="1" spans="1:4">
      <c r="A19" s="234"/>
      <c r="B19" s="207"/>
      <c r="C19" s="232" t="s">
        <v>32</v>
      </c>
      <c r="D19" s="207"/>
    </row>
    <row r="20" s="194" customFormat="1" ht="17.25" customHeight="1" spans="1:4">
      <c r="A20" s="234"/>
      <c r="B20" s="207"/>
      <c r="C20" s="232" t="s">
        <v>33</v>
      </c>
      <c r="D20" s="207"/>
    </row>
    <row r="21" s="194" customFormat="1" ht="17.25" customHeight="1" spans="1:4">
      <c r="A21" s="234"/>
      <c r="B21" s="207"/>
      <c r="C21" s="232" t="s">
        <v>34</v>
      </c>
      <c r="D21" s="207"/>
    </row>
    <row r="22" s="194" customFormat="1" ht="17.25" customHeight="1" spans="1:4">
      <c r="A22" s="234"/>
      <c r="B22" s="207"/>
      <c r="C22" s="232" t="s">
        <v>35</v>
      </c>
      <c r="D22" s="207"/>
    </row>
    <row r="23" s="194" customFormat="1" ht="17.25" customHeight="1" spans="1:4">
      <c r="A23" s="234"/>
      <c r="B23" s="207"/>
      <c r="C23" s="232" t="s">
        <v>36</v>
      </c>
      <c r="D23" s="207"/>
    </row>
    <row r="24" s="194" customFormat="1" ht="17.25" customHeight="1" spans="1:4">
      <c r="A24" s="234"/>
      <c r="B24" s="207"/>
      <c r="C24" s="232" t="s">
        <v>37</v>
      </c>
      <c r="D24" s="207">
        <v>332800</v>
      </c>
    </row>
    <row r="25" s="194" customFormat="1" ht="17.25" customHeight="1" spans="1:4">
      <c r="A25" s="234"/>
      <c r="B25" s="207"/>
      <c r="C25" s="232" t="s">
        <v>38</v>
      </c>
      <c r="D25" s="207"/>
    </row>
    <row r="26" s="194" customFormat="1" ht="17.25" customHeight="1" spans="1:4">
      <c r="A26" s="234"/>
      <c r="B26" s="207"/>
      <c r="C26" s="233" t="s">
        <v>39</v>
      </c>
      <c r="D26" s="207"/>
    </row>
    <row r="27" s="194" customFormat="1" ht="17.25" customHeight="1" spans="1:4">
      <c r="A27" s="234"/>
      <c r="B27" s="207"/>
      <c r="C27" s="232" t="s">
        <v>40</v>
      </c>
      <c r="D27" s="207"/>
    </row>
    <row r="28" s="194" customFormat="1" ht="16.5" customHeight="1" spans="1:4">
      <c r="A28" s="234"/>
      <c r="B28" s="207"/>
      <c r="C28" s="232" t="s">
        <v>41</v>
      </c>
      <c r="D28" s="207"/>
    </row>
    <row r="29" s="194" customFormat="1" ht="16.5" customHeight="1" spans="1:4">
      <c r="A29" s="234"/>
      <c r="B29" s="207"/>
      <c r="C29" s="233" t="s">
        <v>42</v>
      </c>
      <c r="D29" s="207">
        <v>100000</v>
      </c>
    </row>
    <row r="30" s="194" customFormat="1" ht="17.25" customHeight="1" spans="1:4">
      <c r="A30" s="234"/>
      <c r="B30" s="207"/>
      <c r="C30" s="233" t="s">
        <v>43</v>
      </c>
      <c r="D30" s="207"/>
    </row>
    <row r="31" s="194" customFormat="1" ht="17.25" customHeight="1" spans="1:4">
      <c r="A31" s="234"/>
      <c r="B31" s="207"/>
      <c r="C31" s="232" t="s">
        <v>44</v>
      </c>
      <c r="D31" s="207"/>
    </row>
    <row r="32" s="194" customFormat="1" ht="16.5" customHeight="1" spans="1:4">
      <c r="A32" s="234" t="s">
        <v>45</v>
      </c>
      <c r="B32" s="207">
        <v>6191275.6</v>
      </c>
      <c r="C32" s="234" t="s">
        <v>46</v>
      </c>
      <c r="D32" s="207">
        <v>6291275.6</v>
      </c>
    </row>
    <row r="33" s="194" customFormat="1" ht="16.5" customHeight="1" spans="1:4">
      <c r="A33" s="233" t="s">
        <v>47</v>
      </c>
      <c r="B33" s="207">
        <v>100000</v>
      </c>
      <c r="C33" s="233" t="s">
        <v>48</v>
      </c>
      <c r="D33" s="207"/>
    </row>
    <row r="34" s="194" customFormat="1" ht="16.5" customHeight="1" spans="1:4">
      <c r="A34" s="232" t="s">
        <v>49</v>
      </c>
      <c r="B34" s="207">
        <v>100000</v>
      </c>
      <c r="C34" s="232" t="s">
        <v>49</v>
      </c>
      <c r="D34" s="207"/>
    </row>
    <row r="35" s="194" customFormat="1" ht="16.5" customHeight="1" spans="1:4">
      <c r="A35" s="232" t="s">
        <v>50</v>
      </c>
      <c r="B35" s="207"/>
      <c r="C35" s="232" t="s">
        <v>51</v>
      </c>
      <c r="D35" s="207"/>
    </row>
    <row r="36" s="194" customFormat="1" ht="16.5" customHeight="1" spans="1:4">
      <c r="A36" s="235" t="s">
        <v>52</v>
      </c>
      <c r="B36" s="207">
        <v>6291275.6</v>
      </c>
      <c r="C36" s="235" t="s">
        <v>53</v>
      </c>
      <c r="D36" s="207">
        <v>6291275.6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:C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2">
        <v>1</v>
      </c>
      <c r="B1" s="133">
        <v>0</v>
      </c>
      <c r="C1" s="132">
        <v>1</v>
      </c>
      <c r="D1" s="134"/>
      <c r="E1" s="134"/>
      <c r="F1" s="122" t="s">
        <v>351</v>
      </c>
    </row>
    <row r="2" ht="42" customHeight="1" spans="1:6">
      <c r="A2" s="238" t="s">
        <v>352</v>
      </c>
      <c r="B2" s="135" t="s">
        <v>353</v>
      </c>
      <c r="C2" s="136"/>
      <c r="D2" s="137"/>
      <c r="E2" s="137"/>
      <c r="F2" s="137"/>
    </row>
    <row r="3" ht="13.5" customHeight="1" spans="1:6">
      <c r="A3" s="5" t="s">
        <v>2</v>
      </c>
      <c r="B3" s="5"/>
      <c r="C3" s="132"/>
      <c r="D3" s="134"/>
      <c r="E3" s="134"/>
      <c r="F3" s="122" t="s">
        <v>3</v>
      </c>
    </row>
    <row r="4" ht="19.5" customHeight="1" spans="1:6">
      <c r="A4" s="103" t="s">
        <v>188</v>
      </c>
      <c r="B4" s="138" t="s">
        <v>76</v>
      </c>
      <c r="C4" s="103" t="s">
        <v>77</v>
      </c>
      <c r="D4" s="12" t="s">
        <v>354</v>
      </c>
      <c r="E4" s="12"/>
      <c r="F4" s="13"/>
    </row>
    <row r="5" ht="18.75" customHeight="1" spans="1:6">
      <c r="A5" s="103"/>
      <c r="B5" s="138"/>
      <c r="C5" s="103"/>
      <c r="D5" s="139" t="s">
        <v>58</v>
      </c>
      <c r="E5" s="11" t="s">
        <v>79</v>
      </c>
      <c r="F5" s="16" t="s">
        <v>80</v>
      </c>
    </row>
    <row r="6" ht="18.75" customHeight="1" spans="1:6">
      <c r="A6" s="103">
        <v>1</v>
      </c>
      <c r="B6" s="140" t="s">
        <v>87</v>
      </c>
      <c r="C6" s="103">
        <v>3</v>
      </c>
      <c r="D6" s="13">
        <v>4</v>
      </c>
      <c r="E6" s="141">
        <v>5</v>
      </c>
      <c r="F6" s="141">
        <v>6</v>
      </c>
    </row>
    <row r="7" s="1" customFormat="1" ht="21" customHeight="1" spans="1:6">
      <c r="A7" s="142" t="s">
        <v>73</v>
      </c>
      <c r="B7" s="142"/>
      <c r="C7" s="142"/>
      <c r="D7" s="143">
        <v>100000</v>
      </c>
      <c r="E7" s="143"/>
      <c r="F7" s="143">
        <v>100000</v>
      </c>
    </row>
    <row r="8" s="1" customFormat="1" ht="21" customHeight="1" spans="1:6">
      <c r="A8" s="142"/>
      <c r="B8" s="142" t="s">
        <v>173</v>
      </c>
      <c r="C8" s="142" t="s">
        <v>85</v>
      </c>
      <c r="D8" s="143">
        <v>100000</v>
      </c>
      <c r="E8" s="143"/>
      <c r="F8" s="143">
        <v>100000</v>
      </c>
    </row>
    <row r="9" s="1" customFormat="1" ht="21" customHeight="1" spans="1:6">
      <c r="A9" s="21"/>
      <c r="B9" s="144" t="s">
        <v>174</v>
      </c>
      <c r="C9" s="144" t="s">
        <v>175</v>
      </c>
      <c r="D9" s="143">
        <v>100000</v>
      </c>
      <c r="E9" s="143"/>
      <c r="F9" s="143">
        <v>100000</v>
      </c>
    </row>
    <row r="10" s="1" customFormat="1" ht="21" customHeight="1" spans="1:6">
      <c r="A10" s="21"/>
      <c r="B10" s="145" t="s">
        <v>277</v>
      </c>
      <c r="C10" s="145" t="s">
        <v>176</v>
      </c>
      <c r="D10" s="143">
        <v>100000</v>
      </c>
      <c r="E10" s="143"/>
      <c r="F10" s="143">
        <v>100000</v>
      </c>
    </row>
    <row r="11" s="1" customFormat="1" ht="18.75" customHeight="1" spans="1:6">
      <c r="A11" s="146" t="s">
        <v>177</v>
      </c>
      <c r="B11" s="146" t="s">
        <v>177</v>
      </c>
      <c r="C11" s="147" t="s">
        <v>177</v>
      </c>
      <c r="D11" s="143">
        <v>100000</v>
      </c>
      <c r="E11" s="143"/>
      <c r="F11" s="143">
        <v>100000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69444444444444" right="0.369444444444444" top="0.559722222222222" bottom="0.559722222222222" header="0.479861111111111" footer="0.479861111111111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4" sqref="A4:A6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3"/>
      <c r="Q1" s="3" t="s">
        <v>355</v>
      </c>
    </row>
    <row r="2" ht="41.25" customHeight="1" spans="1:17">
      <c r="A2" s="96" t="s">
        <v>356</v>
      </c>
      <c r="B2" s="4"/>
      <c r="C2" s="4"/>
      <c r="D2" s="4"/>
      <c r="E2" s="4"/>
      <c r="F2" s="4"/>
      <c r="G2" s="4"/>
      <c r="H2" s="4"/>
      <c r="I2" s="4"/>
      <c r="J2" s="4"/>
      <c r="K2" s="66"/>
      <c r="L2" s="4"/>
      <c r="M2" s="4"/>
      <c r="N2" s="66"/>
      <c r="O2" s="4"/>
      <c r="P2" s="66"/>
      <c r="Q2" s="66"/>
    </row>
    <row r="3" ht="18.75" customHeight="1" spans="1:17">
      <c r="A3" s="121" t="s">
        <v>2</v>
      </c>
      <c r="B3" s="7"/>
      <c r="C3" s="7"/>
      <c r="D3" s="7"/>
      <c r="E3" s="7"/>
      <c r="F3" s="7"/>
      <c r="G3" s="7"/>
      <c r="H3" s="7"/>
      <c r="I3" s="7"/>
      <c r="J3" s="7"/>
      <c r="P3" s="8"/>
      <c r="Q3" s="122" t="s">
        <v>3</v>
      </c>
    </row>
    <row r="4" ht="15.75" customHeight="1" spans="1:17">
      <c r="A4" s="81" t="s">
        <v>357</v>
      </c>
      <c r="B4" s="81" t="s">
        <v>358</v>
      </c>
      <c r="C4" s="81" t="s">
        <v>359</v>
      </c>
      <c r="D4" s="81" t="s">
        <v>360</v>
      </c>
      <c r="E4" s="81" t="s">
        <v>361</v>
      </c>
      <c r="F4" s="123" t="s">
        <v>362</v>
      </c>
      <c r="G4" s="104" t="s">
        <v>195</v>
      </c>
      <c r="H4" s="104"/>
      <c r="I4" s="104"/>
      <c r="J4" s="104"/>
      <c r="K4" s="105"/>
      <c r="L4" s="104"/>
      <c r="M4" s="104"/>
      <c r="N4" s="106"/>
      <c r="O4" s="104"/>
      <c r="P4" s="105"/>
      <c r="Q4" s="107"/>
    </row>
    <row r="5" ht="17.25" customHeight="1" spans="1:17">
      <c r="A5" s="81"/>
      <c r="B5" s="81"/>
      <c r="C5" s="81"/>
      <c r="D5" s="81"/>
      <c r="E5" s="81"/>
      <c r="F5" s="108"/>
      <c r="G5" s="108" t="s">
        <v>58</v>
      </c>
      <c r="H5" s="108" t="s">
        <v>61</v>
      </c>
      <c r="I5" s="108" t="s">
        <v>363</v>
      </c>
      <c r="J5" s="108" t="s">
        <v>364</v>
      </c>
      <c r="K5" s="109" t="s">
        <v>365</v>
      </c>
      <c r="L5" s="110" t="s">
        <v>366</v>
      </c>
      <c r="M5" s="110"/>
      <c r="N5" s="111"/>
      <c r="O5" s="110"/>
      <c r="P5" s="112"/>
      <c r="Q5" s="113"/>
    </row>
    <row r="6" ht="54" customHeight="1" spans="1:17">
      <c r="A6" s="81"/>
      <c r="B6" s="81"/>
      <c r="C6" s="81"/>
      <c r="D6" s="81"/>
      <c r="E6" s="81"/>
      <c r="F6" s="114"/>
      <c r="G6" s="114"/>
      <c r="H6" s="114" t="s">
        <v>60</v>
      </c>
      <c r="I6" s="114"/>
      <c r="J6" s="114"/>
      <c r="K6" s="115"/>
      <c r="L6" s="114" t="s">
        <v>60</v>
      </c>
      <c r="M6" s="114" t="s">
        <v>67</v>
      </c>
      <c r="N6" s="113" t="s">
        <v>68</v>
      </c>
      <c r="O6" s="114" t="s">
        <v>69</v>
      </c>
      <c r="P6" s="115" t="s">
        <v>70</v>
      </c>
      <c r="Q6" s="113" t="s">
        <v>71</v>
      </c>
    </row>
    <row r="7" ht="18" customHeight="1" spans="1:17">
      <c r="A7" s="124">
        <v>1</v>
      </c>
      <c r="B7" s="125">
        <v>2</v>
      </c>
      <c r="C7" s="124">
        <v>3</v>
      </c>
      <c r="D7" s="124">
        <v>4</v>
      </c>
      <c r="E7" s="125">
        <v>5</v>
      </c>
      <c r="F7" s="126">
        <v>6</v>
      </c>
      <c r="G7" s="127">
        <v>7</v>
      </c>
      <c r="H7" s="128">
        <v>8</v>
      </c>
      <c r="I7" s="127">
        <v>9</v>
      </c>
      <c r="J7" s="127">
        <v>10</v>
      </c>
      <c r="K7" s="128">
        <v>11</v>
      </c>
      <c r="L7" s="127">
        <v>12</v>
      </c>
      <c r="M7" s="127">
        <v>13</v>
      </c>
      <c r="N7" s="128">
        <v>14</v>
      </c>
      <c r="O7" s="127">
        <v>15</v>
      </c>
      <c r="P7" s="127">
        <v>16</v>
      </c>
      <c r="Q7" s="128">
        <v>17</v>
      </c>
    </row>
    <row r="8" ht="21" customHeight="1" spans="1:17">
      <c r="A8" s="88"/>
      <c r="B8" s="88"/>
      <c r="C8" s="88"/>
      <c r="D8" s="88"/>
      <c r="E8" s="129"/>
      <c r="F8" s="118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ht="21" customHeight="1" spans="1:17">
      <c r="A9" s="117"/>
      <c r="B9" s="88"/>
      <c r="C9" s="88"/>
      <c r="D9" s="88"/>
      <c r="E9" s="129"/>
      <c r="F9" s="118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</row>
    <row r="10" ht="21" customHeight="1" spans="1:17">
      <c r="A10" s="117"/>
      <c r="B10" s="88"/>
      <c r="C10" s="88"/>
      <c r="D10" s="88"/>
      <c r="E10" s="129"/>
      <c r="F10" s="118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ht="21" customHeight="1" spans="1:17">
      <c r="A11" s="120" t="s">
        <v>177</v>
      </c>
      <c r="B11" s="130"/>
      <c r="C11" s="130"/>
      <c r="D11" s="130"/>
      <c r="E11" s="131"/>
      <c r="F11" s="118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59722222222222" right="0.959722222222222" top="0.719444444444444" bottom="0.719444444444444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4" sqref="B4:B6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2"/>
      <c r="B1" s="93"/>
      <c r="C1" s="93"/>
      <c r="D1" s="92"/>
      <c r="E1" s="92"/>
      <c r="F1" s="92"/>
      <c r="G1" s="92"/>
      <c r="H1" s="94"/>
      <c r="I1" s="92"/>
      <c r="J1" s="92"/>
      <c r="K1" s="93"/>
      <c r="L1" s="92"/>
      <c r="M1" s="95"/>
      <c r="N1" s="95" t="s">
        <v>367</v>
      </c>
    </row>
    <row r="2" ht="41.25" customHeight="1" spans="1:14">
      <c r="A2" s="239" t="s">
        <v>368</v>
      </c>
      <c r="B2" s="66"/>
      <c r="C2" s="66"/>
      <c r="D2" s="97"/>
      <c r="E2" s="97"/>
      <c r="F2" s="97"/>
      <c r="G2" s="97"/>
      <c r="H2" s="98"/>
      <c r="I2" s="97"/>
      <c r="J2" s="97"/>
      <c r="K2" s="66"/>
      <c r="L2" s="97"/>
      <c r="M2" s="98"/>
      <c r="N2" s="66"/>
    </row>
    <row r="3" ht="22.5" customHeight="1" spans="1:14">
      <c r="A3" s="99" t="s">
        <v>2</v>
      </c>
      <c r="B3" s="100"/>
      <c r="C3" s="100"/>
      <c r="D3" s="101"/>
      <c r="E3" s="101"/>
      <c r="F3" s="101"/>
      <c r="G3" s="101"/>
      <c r="H3" s="94"/>
      <c r="I3" s="92"/>
      <c r="J3" s="92"/>
      <c r="K3" s="93"/>
      <c r="L3" s="92"/>
      <c r="M3" s="102"/>
      <c r="N3" s="95" t="s">
        <v>3</v>
      </c>
    </row>
    <row r="4" ht="24" customHeight="1" spans="1:14">
      <c r="A4" s="81" t="s">
        <v>357</v>
      </c>
      <c r="B4" s="103" t="s">
        <v>369</v>
      </c>
      <c r="C4" s="103" t="s">
        <v>370</v>
      </c>
      <c r="D4" s="104" t="s">
        <v>195</v>
      </c>
      <c r="E4" s="104"/>
      <c r="F4" s="104"/>
      <c r="G4" s="104"/>
      <c r="H4" s="105"/>
      <c r="I4" s="104"/>
      <c r="J4" s="104"/>
      <c r="K4" s="106"/>
      <c r="L4" s="104"/>
      <c r="M4" s="105"/>
      <c r="N4" s="107"/>
    </row>
    <row r="5" ht="24" customHeight="1" spans="1:14">
      <c r="A5" s="81"/>
      <c r="B5" s="103"/>
      <c r="C5" s="103"/>
      <c r="D5" s="108" t="s">
        <v>58</v>
      </c>
      <c r="E5" s="108" t="s">
        <v>61</v>
      </c>
      <c r="F5" s="108" t="s">
        <v>363</v>
      </c>
      <c r="G5" s="108" t="s">
        <v>364</v>
      </c>
      <c r="H5" s="109" t="s">
        <v>365</v>
      </c>
      <c r="I5" s="110" t="s">
        <v>366</v>
      </c>
      <c r="J5" s="110"/>
      <c r="K5" s="111"/>
      <c r="L5" s="110"/>
      <c r="M5" s="112"/>
      <c r="N5" s="113"/>
    </row>
    <row r="6" ht="54" customHeight="1" spans="1:14">
      <c r="A6" s="81"/>
      <c r="B6" s="103"/>
      <c r="C6" s="103"/>
      <c r="D6" s="114"/>
      <c r="E6" s="114" t="s">
        <v>60</v>
      </c>
      <c r="F6" s="114"/>
      <c r="G6" s="114"/>
      <c r="H6" s="115"/>
      <c r="I6" s="114" t="s">
        <v>60</v>
      </c>
      <c r="J6" s="114" t="s">
        <v>67</v>
      </c>
      <c r="K6" s="113" t="s">
        <v>68</v>
      </c>
      <c r="L6" s="114" t="s">
        <v>69</v>
      </c>
      <c r="M6" s="115" t="s">
        <v>70</v>
      </c>
      <c r="N6" s="113" t="s">
        <v>71</v>
      </c>
    </row>
    <row r="7" ht="17.25" customHeight="1" spans="1:14">
      <c r="A7" s="78">
        <v>1</v>
      </c>
      <c r="B7" s="78">
        <v>2</v>
      </c>
      <c r="C7" s="78">
        <v>3</v>
      </c>
      <c r="D7" s="116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</row>
    <row r="8" ht="21" customHeight="1" spans="1:14">
      <c r="A8" s="88"/>
      <c r="B8" s="117"/>
      <c r="C8" s="117"/>
      <c r="D8" s="118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ht="21" customHeight="1" spans="1:14">
      <c r="A9" s="117"/>
      <c r="B9" s="117"/>
      <c r="C9" s="117"/>
      <c r="D9" s="118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ht="21" customHeight="1" spans="1:14">
      <c r="A10" s="117"/>
      <c r="B10" s="117"/>
      <c r="C10" s="117"/>
      <c r="D10" s="1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ht="21" customHeight="1" spans="1:14">
      <c r="A11" s="120" t="s">
        <v>177</v>
      </c>
      <c r="B11" s="117"/>
      <c r="C11" s="117"/>
      <c r="D11" s="118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59722222222222" right="0.959722222222222" top="0.719444444444444" bottom="0.719444444444444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A3" sqref="A3:D3"/>
    </sheetView>
  </sheetViews>
  <sheetFormatPr defaultColWidth="9.14166666666667" defaultRowHeight="14.25" customHeight="1" outlineLevelRow="7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1:25">
      <c r="D1" s="71"/>
      <c r="E1" s="3" t="s">
        <v>371</v>
      </c>
      <c r="W1" s="3"/>
      <c r="X1" s="3"/>
      <c r="Y1" s="3"/>
    </row>
    <row r="2" ht="41.25" customHeight="1" spans="1:25">
      <c r="A2" s="72" t="s">
        <v>372</v>
      </c>
      <c r="B2" s="72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4"/>
      <c r="X2" s="74"/>
      <c r="Y2" s="74"/>
    </row>
    <row r="3" ht="18" customHeight="1" spans="1:25">
      <c r="A3" s="75" t="s">
        <v>2</v>
      </c>
      <c r="B3" s="75"/>
      <c r="C3" s="75"/>
      <c r="D3" s="75"/>
      <c r="E3" s="8" t="s">
        <v>3</v>
      </c>
      <c r="F3" s="76"/>
      <c r="G3" s="76"/>
      <c r="H3" s="76"/>
      <c r="I3" s="76"/>
      <c r="W3" s="8"/>
      <c r="X3" s="8"/>
      <c r="Y3" s="8"/>
    </row>
    <row r="4" ht="19.5" customHeight="1" spans="1:25">
      <c r="A4" s="77" t="s">
        <v>373</v>
      </c>
      <c r="B4" s="78" t="s">
        <v>195</v>
      </c>
      <c r="C4" s="78"/>
      <c r="D4" s="78"/>
      <c r="E4" s="78" t="s">
        <v>374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80"/>
      <c r="Y4" s="80"/>
    </row>
    <row r="5" ht="40.5" customHeight="1" spans="1:25">
      <c r="A5" s="78"/>
      <c r="B5" s="78" t="s">
        <v>58</v>
      </c>
      <c r="C5" s="81" t="s">
        <v>61</v>
      </c>
      <c r="D5" s="81" t="s">
        <v>363</v>
      </c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4"/>
      <c r="Y5" s="84"/>
    </row>
    <row r="6" ht="19.5" customHeight="1" spans="1:25">
      <c r="A6" s="85">
        <v>1</v>
      </c>
      <c r="B6" s="85">
        <v>2</v>
      </c>
      <c r="C6" s="85">
        <v>3</v>
      </c>
      <c r="D6" s="85">
        <v>4</v>
      </c>
      <c r="E6" s="86">
        <v>5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4"/>
      <c r="X6" s="84"/>
      <c r="Y6" s="84"/>
    </row>
    <row r="7" ht="19.5" customHeight="1" spans="1:25">
      <c r="A7" s="88"/>
      <c r="B7" s="89"/>
      <c r="C7" s="89"/>
      <c r="D7" s="89"/>
      <c r="E7" s="89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19.5" customHeight="1" spans="1:25">
      <c r="A8" s="91"/>
      <c r="B8" s="89"/>
      <c r="C8" s="89"/>
      <c r="D8" s="89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59722222222222" right="0.959722222222222" top="0.719444444444444" bottom="0.719444444444444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B7" sqref="B7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3" t="s">
        <v>375</v>
      </c>
    </row>
    <row r="2" ht="41.25" customHeight="1" spans="1:10">
      <c r="A2" s="65" t="s">
        <v>376</v>
      </c>
      <c r="B2" s="4"/>
      <c r="C2" s="4"/>
      <c r="D2" s="4"/>
      <c r="E2" s="4"/>
      <c r="F2" s="66"/>
      <c r="G2" s="4"/>
      <c r="H2" s="66"/>
      <c r="I2" s="66"/>
      <c r="J2" s="4"/>
    </row>
    <row r="3" ht="17.25" customHeight="1" spans="1:10">
      <c r="A3" s="5" t="s">
        <v>2</v>
      </c>
    </row>
    <row r="4" ht="44.25" customHeight="1" spans="1:10">
      <c r="A4" s="67" t="s">
        <v>377</v>
      </c>
      <c r="B4" s="67" t="s">
        <v>295</v>
      </c>
      <c r="C4" s="67" t="s">
        <v>296</v>
      </c>
      <c r="D4" s="67" t="s">
        <v>297</v>
      </c>
      <c r="E4" s="67" t="s">
        <v>298</v>
      </c>
      <c r="F4" s="68" t="s">
        <v>299</v>
      </c>
      <c r="G4" s="67" t="s">
        <v>300</v>
      </c>
      <c r="H4" s="68" t="s">
        <v>301</v>
      </c>
      <c r="I4" s="68" t="s">
        <v>302</v>
      </c>
      <c r="J4" s="67" t="s">
        <v>303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7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7"/>
      <c r="B7" s="28"/>
      <c r="C7" s="28"/>
      <c r="D7" s="28"/>
      <c r="E7" s="27"/>
      <c r="F7" s="28"/>
      <c r="G7" s="27"/>
      <c r="H7" s="28"/>
      <c r="I7" s="28"/>
      <c r="J7" s="27"/>
    </row>
  </sheetData>
  <mergeCells count="2">
    <mergeCell ref="A2:J2"/>
    <mergeCell ref="A3:H3"/>
  </mergeCells>
  <printOptions horizontalCentered="1"/>
  <pageMargins left="0.959722222222222" right="0.959722222222222" top="0.719444444444444" bottom="0.719444444444444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B26" sqref="B26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378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379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188</v>
      </c>
      <c r="B4" s="46" t="s">
        <v>380</v>
      </c>
      <c r="C4" s="45" t="s">
        <v>381</v>
      </c>
      <c r="D4" s="45" t="s">
        <v>382</v>
      </c>
      <c r="E4" s="45" t="s">
        <v>383</v>
      </c>
      <c r="F4" s="47" t="s">
        <v>384</v>
      </c>
      <c r="G4" s="26"/>
      <c r="H4" s="45"/>
    </row>
    <row r="5" ht="21" customHeight="1" spans="1:8">
      <c r="A5" s="46"/>
      <c r="B5" s="48"/>
      <c r="C5" s="49"/>
      <c r="D5" s="48"/>
      <c r="E5" s="48"/>
      <c r="F5" s="47" t="s">
        <v>361</v>
      </c>
      <c r="G5" s="47" t="s">
        <v>385</v>
      </c>
      <c r="H5" s="47" t="s">
        <v>386</v>
      </c>
    </row>
    <row r="6" ht="17.25" customHeight="1" spans="1:8">
      <c r="A6" s="50" t="s">
        <v>86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1"/>
      <c r="C7" s="27"/>
      <c r="D7" s="28"/>
      <c r="E7" s="53"/>
      <c r="F7" s="55"/>
      <c r="G7" s="56"/>
      <c r="H7" s="56"/>
    </row>
    <row r="8" ht="19.5" customHeight="1" spans="1:8">
      <c r="A8" s="54"/>
      <c r="B8" s="31"/>
      <c r="C8" s="27"/>
      <c r="D8" s="28"/>
      <c r="E8" s="53"/>
      <c r="F8" s="55"/>
      <c r="G8" s="56"/>
      <c r="H8" s="56"/>
    </row>
    <row r="9" ht="19.5" customHeight="1" spans="1:8">
      <c r="A9" s="57" t="s">
        <v>58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387</v>
      </c>
      <c r="B10" s="58"/>
      <c r="C10" s="59"/>
      <c r="D10" s="62"/>
      <c r="E10" s="62"/>
      <c r="F10" s="63"/>
      <c r="G10" s="64"/>
      <c r="H10" s="64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69444444444445" right="0.669444444444445" top="0.719444444444444" bottom="0.719444444444444" header="0.279861111111111" footer="0.279861111111111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C19" sqref="C18:C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2"/>
      <c r="E1" s="2"/>
      <c r="F1" s="2"/>
      <c r="G1" s="2"/>
      <c r="K1" s="3" t="s">
        <v>388</v>
      </c>
    </row>
    <row r="2" ht="41.25" customHeight="1" spans="1:11">
      <c r="A2" s="240" t="s">
        <v>389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266</v>
      </c>
      <c r="B4" s="9" t="s">
        <v>190</v>
      </c>
      <c r="C4" s="9" t="s">
        <v>267</v>
      </c>
      <c r="D4" s="10" t="s">
        <v>191</v>
      </c>
      <c r="E4" s="10" t="s">
        <v>192</v>
      </c>
      <c r="F4" s="10" t="s">
        <v>193</v>
      </c>
      <c r="G4" s="10" t="s">
        <v>194</v>
      </c>
      <c r="H4" s="24" t="s">
        <v>58</v>
      </c>
      <c r="I4" s="11" t="s">
        <v>390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5"/>
      <c r="I5" s="10" t="s">
        <v>61</v>
      </c>
      <c r="J5" s="10" t="s">
        <v>62</v>
      </c>
      <c r="K5" s="10" t="s">
        <v>63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60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6">
        <v>10</v>
      </c>
      <c r="K7" s="26">
        <v>11</v>
      </c>
    </row>
    <row r="8" ht="18.75" customHeight="1" spans="1:11">
      <c r="A8" s="27"/>
      <c r="B8" s="28"/>
      <c r="C8" s="27"/>
      <c r="D8" s="27"/>
      <c r="E8" s="27"/>
      <c r="F8" s="27"/>
      <c r="G8" s="27"/>
      <c r="H8" s="29"/>
      <c r="I8" s="30"/>
      <c r="J8" s="30"/>
      <c r="K8" s="29"/>
    </row>
    <row r="9" ht="18.75" customHeight="1" spans="1:11">
      <c r="A9" s="31"/>
      <c r="B9" s="28"/>
      <c r="C9" s="28"/>
      <c r="D9" s="28"/>
      <c r="E9" s="28"/>
      <c r="F9" s="28"/>
      <c r="G9" s="28"/>
      <c r="H9" s="32"/>
      <c r="I9" s="32"/>
      <c r="J9" s="32"/>
      <c r="K9" s="29"/>
    </row>
    <row r="10" ht="18.75" customHeight="1" spans="1:11">
      <c r="A10" s="33" t="s">
        <v>177</v>
      </c>
      <c r="B10" s="34"/>
      <c r="C10" s="34"/>
      <c r="D10" s="34"/>
      <c r="E10" s="34"/>
      <c r="F10" s="34"/>
      <c r="G10" s="35"/>
      <c r="H10" s="32"/>
      <c r="I10" s="32"/>
      <c r="J10" s="3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9444444444444" right="0.369444444444444" top="0.559722222222222" bottom="0.559722222222222" header="0.479861111111111" footer="0.479861111111111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B16" sqref="B1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2"/>
      <c r="G1" s="3" t="s">
        <v>391</v>
      </c>
    </row>
    <row r="2" ht="41.25" customHeight="1" spans="1:7">
      <c r="A2" s="4" t="s">
        <v>392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267</v>
      </c>
      <c r="B4" s="9" t="s">
        <v>266</v>
      </c>
      <c r="C4" s="9" t="s">
        <v>190</v>
      </c>
      <c r="D4" s="10" t="s">
        <v>393</v>
      </c>
      <c r="E4" s="11" t="s">
        <v>61</v>
      </c>
      <c r="F4" s="12"/>
      <c r="G4" s="13"/>
    </row>
    <row r="5" ht="21.75" customHeight="1" spans="1:7">
      <c r="A5" s="14"/>
      <c r="B5" s="14"/>
      <c r="C5" s="14"/>
      <c r="D5" s="15"/>
      <c r="E5" s="16" t="s">
        <v>394</v>
      </c>
      <c r="F5" s="10" t="s">
        <v>395</v>
      </c>
      <c r="G5" s="10" t="s">
        <v>396</v>
      </c>
    </row>
    <row r="6" ht="40.5" customHeight="1" spans="1:7">
      <c r="A6" s="17"/>
      <c r="B6" s="17"/>
      <c r="C6" s="17"/>
      <c r="D6" s="18"/>
      <c r="E6" s="19"/>
      <c r="F6" s="18" t="s">
        <v>60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2.5" customHeight="1" spans="1:7">
      <c r="A8" s="21" t="s">
        <v>73</v>
      </c>
      <c r="B8" s="21"/>
      <c r="C8" s="21"/>
      <c r="D8" s="21"/>
      <c r="E8" s="22">
        <v>94864</v>
      </c>
      <c r="F8" s="22"/>
      <c r="G8" s="22"/>
    </row>
    <row r="9" s="1" customFormat="1" ht="22.5" customHeight="1" spans="1:7">
      <c r="A9" s="21"/>
      <c r="B9" s="21" t="s">
        <v>397</v>
      </c>
      <c r="C9" s="21" t="s">
        <v>272</v>
      </c>
      <c r="D9" s="21" t="s">
        <v>398</v>
      </c>
      <c r="E9" s="22">
        <v>94864</v>
      </c>
      <c r="F9" s="22"/>
      <c r="G9" s="22"/>
    </row>
    <row r="10" s="1" customFormat="1" ht="22.5" customHeight="1" spans="1:7">
      <c r="A10" s="23" t="s">
        <v>58</v>
      </c>
      <c r="B10" s="23"/>
      <c r="C10" s="23"/>
      <c r="D10" s="23"/>
      <c r="E10" s="22">
        <v>94864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9444444444444" right="0.369444444444444" top="0.559722222222222" bottom="0.559722222222222" header="0.479861111111111" footer="0.479861111111111"/>
  <pageSetup paperSize="9" scale="63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17" sqref="C1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4" t="s">
        <v>54</v>
      </c>
    </row>
    <row r="2" ht="41.25" customHeight="1" spans="1:19">
      <c r="A2" s="39" t="s">
        <v>55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212" t="s">
        <v>56</v>
      </c>
      <c r="B4" s="213" t="s">
        <v>57</v>
      </c>
      <c r="C4" s="213" t="s">
        <v>58</v>
      </c>
      <c r="D4" s="214" t="s">
        <v>59</v>
      </c>
      <c r="E4" s="214"/>
      <c r="F4" s="214"/>
      <c r="G4" s="214"/>
      <c r="H4" s="214"/>
      <c r="I4" s="215"/>
      <c r="J4" s="214"/>
      <c r="K4" s="214"/>
      <c r="L4" s="214"/>
      <c r="M4" s="214"/>
      <c r="N4" s="216"/>
      <c r="O4" s="214" t="s">
        <v>47</v>
      </c>
      <c r="P4" s="214"/>
      <c r="Q4" s="214"/>
      <c r="R4" s="214"/>
      <c r="S4" s="216"/>
    </row>
    <row r="5" ht="27" customHeight="1" spans="1:19">
      <c r="A5" s="217"/>
      <c r="B5" s="218"/>
      <c r="C5" s="218"/>
      <c r="D5" s="218" t="s">
        <v>60</v>
      </c>
      <c r="E5" s="218" t="s">
        <v>61</v>
      </c>
      <c r="F5" s="218" t="s">
        <v>62</v>
      </c>
      <c r="G5" s="218" t="s">
        <v>63</v>
      </c>
      <c r="H5" s="218" t="s">
        <v>64</v>
      </c>
      <c r="I5" s="219" t="s">
        <v>65</v>
      </c>
      <c r="J5" s="220"/>
      <c r="K5" s="220"/>
      <c r="L5" s="220"/>
      <c r="M5" s="220"/>
      <c r="N5" s="221"/>
      <c r="O5" s="218" t="s">
        <v>60</v>
      </c>
      <c r="P5" s="218" t="s">
        <v>61</v>
      </c>
      <c r="Q5" s="218" t="s">
        <v>62</v>
      </c>
      <c r="R5" s="218" t="s">
        <v>63</v>
      </c>
      <c r="S5" s="218" t="s">
        <v>66</v>
      </c>
    </row>
    <row r="6" ht="30" customHeight="1" spans="1:19">
      <c r="A6" s="222"/>
      <c r="B6" s="223"/>
      <c r="C6" s="224"/>
      <c r="D6" s="224"/>
      <c r="E6" s="224"/>
      <c r="F6" s="224"/>
      <c r="G6" s="224"/>
      <c r="H6" s="224"/>
      <c r="I6" s="70" t="s">
        <v>60</v>
      </c>
      <c r="J6" s="221" t="s">
        <v>67</v>
      </c>
      <c r="K6" s="221" t="s">
        <v>68</v>
      </c>
      <c r="L6" s="221" t="s">
        <v>69</v>
      </c>
      <c r="M6" s="221" t="s">
        <v>70</v>
      </c>
      <c r="N6" s="221" t="s">
        <v>71</v>
      </c>
      <c r="O6" s="225"/>
      <c r="P6" s="225"/>
      <c r="Q6" s="225"/>
      <c r="R6" s="225"/>
      <c r="S6" s="224"/>
    </row>
    <row r="7" ht="15" customHeight="1" spans="1:19">
      <c r="A7" s="226">
        <v>1</v>
      </c>
      <c r="B7" s="226">
        <v>2</v>
      </c>
      <c r="C7" s="226">
        <v>3</v>
      </c>
      <c r="D7" s="226">
        <v>4</v>
      </c>
      <c r="E7" s="226">
        <v>5</v>
      </c>
      <c r="F7" s="226">
        <v>6</v>
      </c>
      <c r="G7" s="226">
        <v>7</v>
      </c>
      <c r="H7" s="226">
        <v>8</v>
      </c>
      <c r="I7" s="70">
        <v>9</v>
      </c>
      <c r="J7" s="226">
        <v>10</v>
      </c>
      <c r="K7" s="226">
        <v>11</v>
      </c>
      <c r="L7" s="226">
        <v>12</v>
      </c>
      <c r="M7" s="226">
        <v>13</v>
      </c>
      <c r="N7" s="226">
        <v>14</v>
      </c>
      <c r="O7" s="226">
        <v>15</v>
      </c>
      <c r="P7" s="226">
        <v>16</v>
      </c>
      <c r="Q7" s="226">
        <v>17</v>
      </c>
      <c r="R7" s="226">
        <v>18</v>
      </c>
      <c r="S7" s="226">
        <v>19</v>
      </c>
    </row>
    <row r="8" s="1" customFormat="1" ht="18" customHeight="1" spans="1:19">
      <c r="A8" s="142" t="s">
        <v>72</v>
      </c>
      <c r="B8" s="142" t="s">
        <v>73</v>
      </c>
      <c r="C8" s="143">
        <v>6291275.6</v>
      </c>
      <c r="D8" s="143">
        <v>6191275.6</v>
      </c>
      <c r="E8" s="143">
        <v>5815944.72</v>
      </c>
      <c r="F8" s="143"/>
      <c r="G8" s="143"/>
      <c r="H8" s="143"/>
      <c r="I8" s="143">
        <v>375330.88</v>
      </c>
      <c r="J8" s="143"/>
      <c r="K8" s="143"/>
      <c r="L8" s="143"/>
      <c r="M8" s="143"/>
      <c r="N8" s="143">
        <v>375330.88</v>
      </c>
      <c r="O8" s="143">
        <v>100000</v>
      </c>
      <c r="P8" s="143"/>
      <c r="Q8" s="143">
        <v>100000</v>
      </c>
      <c r="R8" s="143"/>
      <c r="S8" s="143"/>
    </row>
    <row r="9" s="1" customFormat="1" ht="18" customHeight="1" spans="1:19">
      <c r="A9" s="227" t="s">
        <v>58</v>
      </c>
      <c r="B9" s="228"/>
      <c r="C9" s="143">
        <v>6291275.6</v>
      </c>
      <c r="D9" s="143">
        <v>6191275.6</v>
      </c>
      <c r="E9" s="143">
        <v>5815944.72</v>
      </c>
      <c r="F9" s="143"/>
      <c r="G9" s="143"/>
      <c r="H9" s="143"/>
      <c r="I9" s="143">
        <v>375330.88</v>
      </c>
      <c r="J9" s="143"/>
      <c r="K9" s="143"/>
      <c r="L9" s="143"/>
      <c r="M9" s="143"/>
      <c r="N9" s="143">
        <v>375330.88</v>
      </c>
      <c r="O9" s="143">
        <v>100000</v>
      </c>
      <c r="P9" s="143"/>
      <c r="Q9" s="143">
        <v>100000</v>
      </c>
      <c r="R9" s="143"/>
      <c r="S9" s="14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722222222222" right="0.959722222222222" top="0.719444444444444" bottom="0.719444444444444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abSelected="1" workbookViewId="0">
      <selection activeCell="F15" sqref="F1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3" t="s">
        <v>74</v>
      </c>
    </row>
    <row r="2" ht="41.25" customHeight="1" spans="1:15">
      <c r="A2" s="39" t="s">
        <v>75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95" t="s">
        <v>76</v>
      </c>
      <c r="B4" s="195" t="s">
        <v>77</v>
      </c>
      <c r="C4" s="195" t="s">
        <v>58</v>
      </c>
      <c r="D4" s="196" t="s">
        <v>61</v>
      </c>
      <c r="E4" s="197"/>
      <c r="F4" s="198"/>
      <c r="G4" s="199" t="s">
        <v>62</v>
      </c>
      <c r="H4" s="199" t="s">
        <v>63</v>
      </c>
      <c r="I4" s="199" t="s">
        <v>78</v>
      </c>
      <c r="J4" s="196" t="s">
        <v>65</v>
      </c>
      <c r="K4" s="197"/>
      <c r="L4" s="197"/>
      <c r="M4" s="197"/>
      <c r="N4" s="200"/>
      <c r="O4" s="201"/>
    </row>
    <row r="5" ht="42" customHeight="1" spans="1:15">
      <c r="A5" s="202"/>
      <c r="B5" s="202"/>
      <c r="C5" s="203"/>
      <c r="D5" s="204" t="s">
        <v>60</v>
      </c>
      <c r="E5" s="204" t="s">
        <v>79</v>
      </c>
      <c r="F5" s="204" t="s">
        <v>80</v>
      </c>
      <c r="G5" s="203"/>
      <c r="H5" s="203"/>
      <c r="I5" s="205"/>
      <c r="J5" s="204" t="s">
        <v>60</v>
      </c>
      <c r="K5" s="188" t="s">
        <v>81</v>
      </c>
      <c r="L5" s="188" t="s">
        <v>82</v>
      </c>
      <c r="M5" s="188" t="s">
        <v>83</v>
      </c>
      <c r="N5" s="188" t="s">
        <v>84</v>
      </c>
      <c r="O5" s="188" t="s">
        <v>85</v>
      </c>
    </row>
    <row r="6" ht="18" customHeight="1" spans="1:15">
      <c r="A6" s="50" t="s">
        <v>86</v>
      </c>
      <c r="B6" s="50" t="s">
        <v>87</v>
      </c>
      <c r="C6" s="50" t="s">
        <v>88</v>
      </c>
      <c r="D6" s="53" t="s">
        <v>89</v>
      </c>
      <c r="E6" s="53" t="s">
        <v>90</v>
      </c>
      <c r="F6" s="53" t="s">
        <v>91</v>
      </c>
      <c r="G6" s="53" t="s">
        <v>92</v>
      </c>
      <c r="H6" s="53" t="s">
        <v>93</v>
      </c>
      <c r="I6" s="53" t="s">
        <v>94</v>
      </c>
      <c r="J6" s="53" t="s">
        <v>95</v>
      </c>
      <c r="K6" s="53" t="s">
        <v>96</v>
      </c>
      <c r="L6" s="53" t="s">
        <v>97</v>
      </c>
      <c r="M6" s="53" t="s">
        <v>98</v>
      </c>
      <c r="N6" s="50" t="s">
        <v>99</v>
      </c>
      <c r="O6" s="53" t="s">
        <v>100</v>
      </c>
    </row>
    <row r="7" s="194" customFormat="1" ht="21" customHeight="1" spans="1:15">
      <c r="A7" s="206" t="s">
        <v>101</v>
      </c>
      <c r="B7" s="206" t="s">
        <v>102</v>
      </c>
      <c r="C7" s="207">
        <v>4440665.88</v>
      </c>
      <c r="D7" s="207">
        <v>4065335</v>
      </c>
      <c r="E7" s="207">
        <v>3970471</v>
      </c>
      <c r="F7" s="207">
        <v>94864</v>
      </c>
      <c r="G7" s="207"/>
      <c r="H7" s="207"/>
      <c r="I7" s="207"/>
      <c r="J7" s="207">
        <v>375330.88</v>
      </c>
      <c r="K7" s="207"/>
      <c r="L7" s="207"/>
      <c r="M7" s="207"/>
      <c r="N7" s="207"/>
      <c r="O7" s="207">
        <v>375330.88</v>
      </c>
    </row>
    <row r="8" s="194" customFormat="1" ht="21" customHeight="1" spans="1:15">
      <c r="A8" s="208" t="s">
        <v>103</v>
      </c>
      <c r="B8" s="208" t="s">
        <v>104</v>
      </c>
      <c r="C8" s="207">
        <v>4440665.88</v>
      </c>
      <c r="D8" s="207">
        <v>4065335</v>
      </c>
      <c r="E8" s="207">
        <v>3970471</v>
      </c>
      <c r="F8" s="207">
        <v>94864</v>
      </c>
      <c r="G8" s="207"/>
      <c r="H8" s="207"/>
      <c r="I8" s="207"/>
      <c r="J8" s="207">
        <v>375330.88</v>
      </c>
      <c r="K8" s="207"/>
      <c r="L8" s="207"/>
      <c r="M8" s="207"/>
      <c r="N8" s="207"/>
      <c r="O8" s="207">
        <v>375330.88</v>
      </c>
    </row>
    <row r="9" s="194" customFormat="1" ht="21" customHeight="1" spans="1:15">
      <c r="A9" s="209" t="s">
        <v>105</v>
      </c>
      <c r="B9" s="209" t="s">
        <v>106</v>
      </c>
      <c r="C9" s="207">
        <v>4440665.88</v>
      </c>
      <c r="D9" s="207">
        <v>4065335</v>
      </c>
      <c r="E9" s="207">
        <v>3970471</v>
      </c>
      <c r="F9" s="207">
        <v>94864</v>
      </c>
      <c r="G9" s="207"/>
      <c r="H9" s="207"/>
      <c r="I9" s="207"/>
      <c r="J9" s="207">
        <v>375330.88</v>
      </c>
      <c r="K9" s="207"/>
      <c r="L9" s="207"/>
      <c r="M9" s="207"/>
      <c r="N9" s="207"/>
      <c r="O9" s="207">
        <v>375330.88</v>
      </c>
    </row>
    <row r="10" s="194" customFormat="1" ht="21" customHeight="1" spans="1:15">
      <c r="A10" s="206" t="s">
        <v>107</v>
      </c>
      <c r="B10" s="206" t="s">
        <v>108</v>
      </c>
      <c r="C10" s="207">
        <v>1011415.16</v>
      </c>
      <c r="D10" s="207">
        <v>1011415.16</v>
      </c>
      <c r="E10" s="207">
        <v>1011415.16</v>
      </c>
      <c r="F10" s="207"/>
      <c r="G10" s="207"/>
      <c r="H10" s="207"/>
      <c r="I10" s="207"/>
      <c r="J10" s="207"/>
      <c r="K10" s="207"/>
      <c r="L10" s="207"/>
      <c r="M10" s="207"/>
      <c r="N10" s="207"/>
      <c r="O10" s="207"/>
    </row>
    <row r="11" s="194" customFormat="1" ht="21" customHeight="1" spans="1:15">
      <c r="A11" s="208" t="s">
        <v>109</v>
      </c>
      <c r="B11" s="208" t="s">
        <v>110</v>
      </c>
      <c r="C11" s="207">
        <v>1011415.16</v>
      </c>
      <c r="D11" s="207">
        <v>1011415.16</v>
      </c>
      <c r="E11" s="207">
        <v>1011415.16</v>
      </c>
      <c r="F11" s="207"/>
      <c r="G11" s="207"/>
      <c r="H11" s="207"/>
      <c r="I11" s="207"/>
      <c r="J11" s="207"/>
      <c r="K11" s="207"/>
      <c r="L11" s="207"/>
      <c r="M11" s="207"/>
      <c r="N11" s="207"/>
      <c r="O11" s="207"/>
    </row>
    <row r="12" s="194" customFormat="1" ht="21" customHeight="1" spans="1:15">
      <c r="A12" s="209" t="s">
        <v>111</v>
      </c>
      <c r="B12" s="209" t="s">
        <v>112</v>
      </c>
      <c r="C12" s="207">
        <v>402100</v>
      </c>
      <c r="D12" s="207">
        <v>402100</v>
      </c>
      <c r="E12" s="207">
        <v>402100</v>
      </c>
      <c r="F12" s="207"/>
      <c r="G12" s="207"/>
      <c r="H12" s="207"/>
      <c r="I12" s="207"/>
      <c r="J12" s="207"/>
      <c r="K12" s="207"/>
      <c r="L12" s="207"/>
      <c r="M12" s="207"/>
      <c r="N12" s="207"/>
      <c r="O12" s="207"/>
    </row>
    <row r="13" s="194" customFormat="1" ht="21" customHeight="1" spans="1:15">
      <c r="A13" s="209" t="s">
        <v>113</v>
      </c>
      <c r="B13" s="209" t="s">
        <v>114</v>
      </c>
      <c r="C13" s="207">
        <v>428457</v>
      </c>
      <c r="D13" s="207">
        <v>428457</v>
      </c>
      <c r="E13" s="207">
        <v>428457</v>
      </c>
      <c r="F13" s="207"/>
      <c r="G13" s="207"/>
      <c r="H13" s="207"/>
      <c r="I13" s="207"/>
      <c r="J13" s="207"/>
      <c r="K13" s="207"/>
      <c r="L13" s="207"/>
      <c r="M13" s="207"/>
      <c r="N13" s="207"/>
      <c r="O13" s="207"/>
    </row>
    <row r="14" s="194" customFormat="1" ht="21" customHeight="1" spans="1:15">
      <c r="A14" s="209" t="s">
        <v>115</v>
      </c>
      <c r="B14" s="209" t="s">
        <v>116</v>
      </c>
      <c r="C14" s="207">
        <v>180858.16</v>
      </c>
      <c r="D14" s="207">
        <v>180858.16</v>
      </c>
      <c r="E14" s="207">
        <v>180858.16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</row>
    <row r="15" s="194" customFormat="1" ht="21" customHeight="1" spans="1:15">
      <c r="A15" s="206" t="s">
        <v>117</v>
      </c>
      <c r="B15" s="206" t="s">
        <v>118</v>
      </c>
      <c r="C15" s="207">
        <v>406394.56</v>
      </c>
      <c r="D15" s="207">
        <v>406394.56</v>
      </c>
      <c r="E15" s="207">
        <v>406394.56</v>
      </c>
      <c r="F15" s="207"/>
      <c r="G15" s="207"/>
      <c r="H15" s="207"/>
      <c r="I15" s="207"/>
      <c r="J15" s="207"/>
      <c r="K15" s="207"/>
      <c r="L15" s="207"/>
      <c r="M15" s="207"/>
      <c r="N15" s="207"/>
      <c r="O15" s="207"/>
    </row>
    <row r="16" s="194" customFormat="1" ht="21" customHeight="1" spans="1:15">
      <c r="A16" s="208" t="s">
        <v>119</v>
      </c>
      <c r="B16" s="208" t="s">
        <v>120</v>
      </c>
      <c r="C16" s="207">
        <v>406394.56</v>
      </c>
      <c r="D16" s="207">
        <v>406394.56</v>
      </c>
      <c r="E16" s="207">
        <v>406394.56</v>
      </c>
      <c r="F16" s="207"/>
      <c r="G16" s="207"/>
      <c r="H16" s="207"/>
      <c r="I16" s="207"/>
      <c r="J16" s="207"/>
      <c r="K16" s="207"/>
      <c r="L16" s="207"/>
      <c r="M16" s="207"/>
      <c r="N16" s="207"/>
      <c r="O16" s="207"/>
    </row>
    <row r="17" s="194" customFormat="1" ht="21" customHeight="1" spans="1:15">
      <c r="A17" s="209" t="s">
        <v>121</v>
      </c>
      <c r="B17" s="209" t="s">
        <v>122</v>
      </c>
      <c r="C17" s="207">
        <v>192716.16</v>
      </c>
      <c r="D17" s="207">
        <v>192716.16</v>
      </c>
      <c r="E17" s="207">
        <v>192716.16</v>
      </c>
      <c r="F17" s="207"/>
      <c r="G17" s="207"/>
      <c r="H17" s="207"/>
      <c r="I17" s="207"/>
      <c r="J17" s="207"/>
      <c r="K17" s="207"/>
      <c r="L17" s="207"/>
      <c r="M17" s="207"/>
      <c r="N17" s="207"/>
      <c r="O17" s="207"/>
    </row>
    <row r="18" s="194" customFormat="1" ht="21" customHeight="1" spans="1:15">
      <c r="A18" s="209" t="s">
        <v>123</v>
      </c>
      <c r="B18" s="209" t="s">
        <v>124</v>
      </c>
      <c r="C18" s="207">
        <v>176183.04</v>
      </c>
      <c r="D18" s="207">
        <v>176183.04</v>
      </c>
      <c r="E18" s="207">
        <v>176183.04</v>
      </c>
      <c r="F18" s="207"/>
      <c r="G18" s="207"/>
      <c r="H18" s="207"/>
      <c r="I18" s="207"/>
      <c r="J18" s="207"/>
      <c r="K18" s="207"/>
      <c r="L18" s="207"/>
      <c r="M18" s="207"/>
      <c r="N18" s="207"/>
      <c r="O18" s="207"/>
    </row>
    <row r="19" s="194" customFormat="1" ht="21" customHeight="1" spans="1:15">
      <c r="A19" s="209" t="s">
        <v>125</v>
      </c>
      <c r="B19" s="209" t="s">
        <v>126</v>
      </c>
      <c r="C19" s="207">
        <v>37495.36</v>
      </c>
      <c r="D19" s="207">
        <v>37495.36</v>
      </c>
      <c r="E19" s="207">
        <v>37495.36</v>
      </c>
      <c r="F19" s="207"/>
      <c r="G19" s="207"/>
      <c r="H19" s="207"/>
      <c r="I19" s="207"/>
      <c r="J19" s="207"/>
      <c r="K19" s="207"/>
      <c r="L19" s="207"/>
      <c r="M19" s="207"/>
      <c r="N19" s="207"/>
      <c r="O19" s="207"/>
    </row>
    <row r="20" s="194" customFormat="1" ht="21" customHeight="1" spans="1:15">
      <c r="A20" s="206" t="s">
        <v>127</v>
      </c>
      <c r="B20" s="206" t="s">
        <v>128</v>
      </c>
      <c r="C20" s="207">
        <v>332800</v>
      </c>
      <c r="D20" s="207">
        <v>332800</v>
      </c>
      <c r="E20" s="207">
        <v>332800</v>
      </c>
      <c r="F20" s="207"/>
      <c r="G20" s="207"/>
      <c r="H20" s="207"/>
      <c r="I20" s="207"/>
      <c r="J20" s="207"/>
      <c r="K20" s="207"/>
      <c r="L20" s="207"/>
      <c r="M20" s="207"/>
      <c r="N20" s="207"/>
      <c r="O20" s="207"/>
    </row>
    <row r="21" s="194" customFormat="1" ht="21" customHeight="1" spans="1:15">
      <c r="A21" s="208" t="s">
        <v>129</v>
      </c>
      <c r="B21" s="208" t="s">
        <v>130</v>
      </c>
      <c r="C21" s="207">
        <v>332800</v>
      </c>
      <c r="D21" s="207">
        <v>332800</v>
      </c>
      <c r="E21" s="207">
        <v>332800</v>
      </c>
      <c r="F21" s="207"/>
      <c r="G21" s="207"/>
      <c r="H21" s="207"/>
      <c r="I21" s="207"/>
      <c r="J21" s="207"/>
      <c r="K21" s="207"/>
      <c r="L21" s="207"/>
      <c r="M21" s="207"/>
      <c r="N21" s="207"/>
      <c r="O21" s="207"/>
    </row>
    <row r="22" s="194" customFormat="1" ht="21" customHeight="1" spans="1:15">
      <c r="A22" s="209" t="s">
        <v>131</v>
      </c>
      <c r="B22" s="209" t="s">
        <v>132</v>
      </c>
      <c r="C22" s="207">
        <v>332800</v>
      </c>
      <c r="D22" s="207">
        <v>332800</v>
      </c>
      <c r="E22" s="207">
        <v>332800</v>
      </c>
      <c r="F22" s="207"/>
      <c r="G22" s="207"/>
      <c r="H22" s="207"/>
      <c r="I22" s="207"/>
      <c r="J22" s="207"/>
      <c r="K22" s="207"/>
      <c r="L22" s="207"/>
      <c r="M22" s="207"/>
      <c r="N22" s="207"/>
      <c r="O22" s="207"/>
    </row>
    <row r="23" s="194" customFormat="1" ht="21" customHeight="1" spans="1:15">
      <c r="A23" s="210" t="s">
        <v>58</v>
      </c>
      <c r="B23" s="211"/>
      <c r="C23" s="207">
        <v>6191275.6</v>
      </c>
      <c r="D23" s="207">
        <v>5815944.72</v>
      </c>
      <c r="E23" s="207">
        <v>5721080.72</v>
      </c>
      <c r="F23" s="207">
        <v>94864</v>
      </c>
      <c r="G23" s="207"/>
      <c r="H23" s="207"/>
      <c r="I23" s="207"/>
      <c r="J23" s="207">
        <v>375330.88</v>
      </c>
      <c r="K23" s="207"/>
      <c r="L23" s="207"/>
      <c r="M23" s="207"/>
      <c r="N23" s="207"/>
      <c r="O23" s="207">
        <v>375330.88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59722222222222" right="0.959722222222222" top="0.719444444444444" bottom="0.719444444444444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zoomScale="85" zoomScaleNormal="85" workbookViewId="0">
      <selection activeCell="D6" sqref="D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133</v>
      </c>
    </row>
    <row r="2" ht="41.25" customHeight="1" spans="1:4">
      <c r="A2" s="236" t="s">
        <v>134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88" t="s">
        <v>4</v>
      </c>
      <c r="B4" s="189"/>
      <c r="C4" s="188" t="s">
        <v>5</v>
      </c>
      <c r="D4" s="189"/>
    </row>
    <row r="5" ht="18.75" customHeight="1" spans="1:4">
      <c r="A5" s="188" t="s">
        <v>6</v>
      </c>
      <c r="B5" s="188" t="s">
        <v>7</v>
      </c>
      <c r="C5" s="188" t="s">
        <v>8</v>
      </c>
      <c r="D5" s="188" t="s">
        <v>7</v>
      </c>
    </row>
    <row r="6" ht="16.5" customHeight="1" spans="1:4">
      <c r="A6" s="190" t="s">
        <v>135</v>
      </c>
      <c r="B6" s="119"/>
      <c r="C6" s="190" t="s">
        <v>136</v>
      </c>
      <c r="D6" s="143">
        <v>5915944.72</v>
      </c>
    </row>
    <row r="7" ht="16.5" customHeight="1" spans="1:4">
      <c r="A7" s="190" t="s">
        <v>137</v>
      </c>
      <c r="B7" s="119">
        <v>5815944.72</v>
      </c>
      <c r="C7" s="190" t="s">
        <v>138</v>
      </c>
      <c r="D7" s="143"/>
    </row>
    <row r="8" ht="16.5" customHeight="1" spans="1:4">
      <c r="A8" s="190" t="s">
        <v>139</v>
      </c>
      <c r="B8" s="119"/>
      <c r="C8" s="190" t="s">
        <v>140</v>
      </c>
      <c r="D8" s="143"/>
    </row>
    <row r="9" ht="16.5" customHeight="1" spans="1:4">
      <c r="A9" s="190" t="s">
        <v>141</v>
      </c>
      <c r="B9" s="119"/>
      <c r="C9" s="190" t="s">
        <v>142</v>
      </c>
      <c r="D9" s="143"/>
    </row>
    <row r="10" ht="16.5" customHeight="1" spans="1:4">
      <c r="A10" s="190" t="s">
        <v>143</v>
      </c>
      <c r="B10" s="143">
        <v>100000</v>
      </c>
      <c r="C10" s="190" t="s">
        <v>144</v>
      </c>
      <c r="D10" s="143"/>
    </row>
    <row r="11" ht="16.5" customHeight="1" spans="1:4">
      <c r="A11" s="190" t="s">
        <v>137</v>
      </c>
      <c r="B11" s="143"/>
      <c r="C11" s="190" t="s">
        <v>145</v>
      </c>
      <c r="D11" s="143"/>
    </row>
    <row r="12" ht="16.5" customHeight="1" spans="1:4">
      <c r="A12" s="61" t="s">
        <v>139</v>
      </c>
      <c r="B12" s="143">
        <v>100000</v>
      </c>
      <c r="C12" s="69" t="s">
        <v>146</v>
      </c>
      <c r="D12" s="143"/>
    </row>
    <row r="13" ht="16.5" customHeight="1" spans="1:4">
      <c r="A13" s="61" t="s">
        <v>141</v>
      </c>
      <c r="B13" s="119"/>
      <c r="C13" s="69" t="s">
        <v>147</v>
      </c>
      <c r="D13" s="143">
        <v>4065335</v>
      </c>
    </row>
    <row r="14" ht="16.5" customHeight="1" spans="1:4">
      <c r="A14" s="191"/>
      <c r="B14" s="119"/>
      <c r="C14" s="69" t="s">
        <v>148</v>
      </c>
      <c r="D14" s="143">
        <v>1011415.16</v>
      </c>
    </row>
    <row r="15" ht="16.5" customHeight="1" spans="1:4">
      <c r="A15" s="191"/>
      <c r="B15" s="119"/>
      <c r="C15" s="69" t="s">
        <v>149</v>
      </c>
      <c r="D15" s="143">
        <v>406394.56</v>
      </c>
    </row>
    <row r="16" ht="16.5" customHeight="1" spans="1:4">
      <c r="A16" s="191"/>
      <c r="B16" s="119"/>
      <c r="C16" s="69" t="s">
        <v>150</v>
      </c>
      <c r="D16" s="143"/>
    </row>
    <row r="17" ht="16.5" customHeight="1" spans="1:4">
      <c r="A17" s="191"/>
      <c r="B17" s="119"/>
      <c r="C17" s="69" t="s">
        <v>151</v>
      </c>
      <c r="D17" s="143"/>
    </row>
    <row r="18" ht="16.5" customHeight="1" spans="1:4">
      <c r="A18" s="191"/>
      <c r="B18" s="119"/>
      <c r="C18" s="69" t="s">
        <v>152</v>
      </c>
      <c r="D18" s="143"/>
    </row>
    <row r="19" ht="16.5" customHeight="1" spans="1:4">
      <c r="A19" s="191"/>
      <c r="B19" s="119"/>
      <c r="C19" s="69" t="s">
        <v>153</v>
      </c>
      <c r="D19" s="143"/>
    </row>
    <row r="20" ht="16.5" customHeight="1" spans="1:4">
      <c r="A20" s="191"/>
      <c r="B20" s="119"/>
      <c r="C20" s="69" t="s">
        <v>154</v>
      </c>
      <c r="D20" s="143"/>
    </row>
    <row r="21" ht="16.5" customHeight="1" spans="1:4">
      <c r="A21" s="191"/>
      <c r="B21" s="119"/>
      <c r="C21" s="69" t="s">
        <v>155</v>
      </c>
      <c r="D21" s="143"/>
    </row>
    <row r="22" ht="16.5" customHeight="1" spans="1:4">
      <c r="A22" s="191"/>
      <c r="B22" s="119"/>
      <c r="C22" s="69" t="s">
        <v>156</v>
      </c>
      <c r="D22" s="143"/>
    </row>
    <row r="23" ht="16.5" customHeight="1" spans="1:4">
      <c r="A23" s="191"/>
      <c r="B23" s="119"/>
      <c r="C23" s="69" t="s">
        <v>157</v>
      </c>
      <c r="D23" s="143"/>
    </row>
    <row r="24" ht="16.5" customHeight="1" spans="1:4">
      <c r="A24" s="191"/>
      <c r="B24" s="119"/>
      <c r="C24" s="69" t="s">
        <v>158</v>
      </c>
      <c r="D24" s="143"/>
    </row>
    <row r="25" ht="16.5" customHeight="1" spans="1:4">
      <c r="A25" s="191"/>
      <c r="B25" s="119"/>
      <c r="C25" s="69" t="s">
        <v>159</v>
      </c>
      <c r="D25" s="143">
        <v>332800</v>
      </c>
    </row>
    <row r="26" ht="16.5" customHeight="1" spans="1:4">
      <c r="A26" s="191"/>
      <c r="B26" s="119"/>
      <c r="C26" s="69" t="s">
        <v>160</v>
      </c>
      <c r="D26" s="143"/>
    </row>
    <row r="27" ht="16.5" customHeight="1" spans="1:4">
      <c r="A27" s="191"/>
      <c r="B27" s="119"/>
      <c r="C27" s="69" t="s">
        <v>161</v>
      </c>
      <c r="D27" s="143"/>
    </row>
    <row r="28" ht="16.5" customHeight="1" spans="1:4">
      <c r="A28" s="191"/>
      <c r="B28" s="119"/>
      <c r="C28" s="69" t="s">
        <v>162</v>
      </c>
      <c r="D28" s="143"/>
    </row>
    <row r="29" ht="16.5" customHeight="1" spans="1:4">
      <c r="A29" s="191"/>
      <c r="B29" s="119"/>
      <c r="C29" s="69" t="s">
        <v>163</v>
      </c>
      <c r="D29" s="143"/>
    </row>
    <row r="30" ht="16.5" customHeight="1" spans="1:4">
      <c r="A30" s="191"/>
      <c r="B30" s="119"/>
      <c r="C30" s="69" t="s">
        <v>164</v>
      </c>
      <c r="D30" s="143">
        <v>100000</v>
      </c>
    </row>
    <row r="31" ht="16.5" customHeight="1" spans="1:4">
      <c r="A31" s="191"/>
      <c r="B31" s="119"/>
      <c r="C31" s="61" t="s">
        <v>165</v>
      </c>
      <c r="D31" s="143"/>
    </row>
    <row r="32" ht="16.5" customHeight="1" spans="1:4">
      <c r="A32" s="191"/>
      <c r="B32" s="119"/>
      <c r="C32" s="61" t="s">
        <v>166</v>
      </c>
      <c r="D32" s="119"/>
    </row>
    <row r="33" ht="16.5" customHeight="1" spans="1:4">
      <c r="A33" s="191"/>
      <c r="B33" s="119"/>
      <c r="C33" s="27" t="s">
        <v>167</v>
      </c>
      <c r="D33" s="119"/>
    </row>
    <row r="34" ht="15" customHeight="1" spans="1:4">
      <c r="A34" s="192" t="s">
        <v>52</v>
      </c>
      <c r="B34" s="193">
        <f>D34</f>
        <v>5915944.72</v>
      </c>
      <c r="C34" s="192" t="s">
        <v>53</v>
      </c>
      <c r="D34" s="193">
        <f>SUM(D13:D33)</f>
        <v>5915944.72</v>
      </c>
    </row>
  </sheetData>
  <mergeCells count="4">
    <mergeCell ref="A2:D2"/>
    <mergeCell ref="A3:B3"/>
    <mergeCell ref="A4:B4"/>
    <mergeCell ref="C4:D4"/>
  </mergeCells>
  <printOptions horizontalCentered="1"/>
  <pageMargins left="0.959722222222222" right="0.959722222222222" top="0.719444444444444" bottom="0.719444444444444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B26" sqref="B2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53"/>
      <c r="F1" s="71"/>
      <c r="G1" s="154" t="s">
        <v>168</v>
      </c>
    </row>
    <row r="2" ht="41.25" customHeight="1" spans="1:7">
      <c r="A2" s="137" t="s">
        <v>169</v>
      </c>
      <c r="B2" s="137"/>
      <c r="C2" s="137"/>
      <c r="D2" s="137"/>
      <c r="E2" s="137"/>
      <c r="F2" s="137"/>
      <c r="G2" s="137"/>
    </row>
    <row r="3" ht="18" customHeight="1" spans="1:7">
      <c r="A3" s="42" t="s">
        <v>2</v>
      </c>
      <c r="F3" s="134"/>
      <c r="G3" s="154" t="s">
        <v>3</v>
      </c>
    </row>
    <row r="4" ht="20.25" customHeight="1" spans="1:7">
      <c r="A4" s="179" t="s">
        <v>170</v>
      </c>
      <c r="B4" s="180"/>
      <c r="C4" s="166" t="s">
        <v>58</v>
      </c>
      <c r="D4" s="164" t="s">
        <v>79</v>
      </c>
      <c r="E4" s="12"/>
      <c r="F4" s="13"/>
      <c r="G4" s="139" t="s">
        <v>80</v>
      </c>
    </row>
    <row r="5" ht="20.25" customHeight="1" spans="1:7">
      <c r="A5" s="181" t="s">
        <v>76</v>
      </c>
      <c r="B5" s="181" t="s">
        <v>77</v>
      </c>
      <c r="C5" s="19"/>
      <c r="D5" s="141" t="s">
        <v>60</v>
      </c>
      <c r="E5" s="141" t="s">
        <v>171</v>
      </c>
      <c r="F5" s="141" t="s">
        <v>172</v>
      </c>
      <c r="G5" s="116"/>
    </row>
    <row r="6" ht="15" customHeight="1" spans="1:7">
      <c r="A6" s="57" t="s">
        <v>86</v>
      </c>
      <c r="B6" s="57" t="s">
        <v>87</v>
      </c>
      <c r="C6" s="57" t="s">
        <v>88</v>
      </c>
      <c r="D6" s="57" t="s">
        <v>89</v>
      </c>
      <c r="E6" s="57" t="s">
        <v>90</v>
      </c>
      <c r="F6" s="57" t="s">
        <v>91</v>
      </c>
      <c r="G6" s="57" t="s">
        <v>92</v>
      </c>
    </row>
    <row r="7" s="1" customFormat="1" ht="15" customHeight="1" spans="1:7">
      <c r="A7" s="182" t="s">
        <v>86</v>
      </c>
      <c r="B7" s="182" t="s">
        <v>87</v>
      </c>
      <c r="C7" s="182" t="s">
        <v>88</v>
      </c>
      <c r="D7" s="182" t="s">
        <v>89</v>
      </c>
      <c r="E7" s="182" t="s">
        <v>90</v>
      </c>
      <c r="F7" s="182" t="s">
        <v>91</v>
      </c>
      <c r="G7" s="182" t="s">
        <v>92</v>
      </c>
    </row>
    <row r="8" s="1" customFormat="1" ht="18" customHeight="1" spans="1:7">
      <c r="A8" s="183" t="s">
        <v>101</v>
      </c>
      <c r="B8" s="183" t="s">
        <v>102</v>
      </c>
      <c r="C8" s="143">
        <v>4065335</v>
      </c>
      <c r="D8" s="143">
        <v>3970471</v>
      </c>
      <c r="E8" s="143">
        <v>3742615</v>
      </c>
      <c r="F8" s="143">
        <v>227856</v>
      </c>
      <c r="G8" s="143">
        <v>94864</v>
      </c>
    </row>
    <row r="9" s="1" customFormat="1" ht="18" customHeight="1" spans="1:7">
      <c r="A9" s="184" t="s">
        <v>103</v>
      </c>
      <c r="B9" s="184" t="s">
        <v>104</v>
      </c>
      <c r="C9" s="143">
        <v>4065335</v>
      </c>
      <c r="D9" s="143">
        <v>3970471</v>
      </c>
      <c r="E9" s="143">
        <v>3742615</v>
      </c>
      <c r="F9" s="143">
        <v>227856</v>
      </c>
      <c r="G9" s="143">
        <v>94864</v>
      </c>
    </row>
    <row r="10" s="1" customFormat="1" ht="18" customHeight="1" spans="1:7">
      <c r="A10" s="185" t="s">
        <v>105</v>
      </c>
      <c r="B10" s="185" t="s">
        <v>106</v>
      </c>
      <c r="C10" s="143">
        <v>4065335</v>
      </c>
      <c r="D10" s="143">
        <v>3970471</v>
      </c>
      <c r="E10" s="143">
        <v>3742615</v>
      </c>
      <c r="F10" s="143">
        <v>227856</v>
      </c>
      <c r="G10" s="143">
        <v>94864</v>
      </c>
    </row>
    <row r="11" s="1" customFormat="1" ht="18" customHeight="1" spans="1:7">
      <c r="A11" s="183" t="s">
        <v>107</v>
      </c>
      <c r="B11" s="183" t="s">
        <v>108</v>
      </c>
      <c r="C11" s="143">
        <v>1011415.16</v>
      </c>
      <c r="D11" s="143">
        <v>1011415.16</v>
      </c>
      <c r="E11" s="143">
        <v>954915.16</v>
      </c>
      <c r="F11" s="143">
        <v>56500</v>
      </c>
      <c r="G11" s="143"/>
    </row>
    <row r="12" s="1" customFormat="1" ht="18" customHeight="1" spans="1:7">
      <c r="A12" s="184" t="s">
        <v>109</v>
      </c>
      <c r="B12" s="184" t="s">
        <v>110</v>
      </c>
      <c r="C12" s="143">
        <v>1011415.16</v>
      </c>
      <c r="D12" s="143">
        <v>1011415.16</v>
      </c>
      <c r="E12" s="143">
        <v>954915.16</v>
      </c>
      <c r="F12" s="143">
        <v>56500</v>
      </c>
      <c r="G12" s="143"/>
    </row>
    <row r="13" s="1" customFormat="1" ht="18" customHeight="1" spans="1:7">
      <c r="A13" s="185" t="s">
        <v>111</v>
      </c>
      <c r="B13" s="185" t="s">
        <v>112</v>
      </c>
      <c r="C13" s="143">
        <v>402100</v>
      </c>
      <c r="D13" s="143">
        <v>402100</v>
      </c>
      <c r="E13" s="143">
        <v>345600</v>
      </c>
      <c r="F13" s="143">
        <v>56500</v>
      </c>
      <c r="G13" s="143"/>
    </row>
    <row r="14" s="1" customFormat="1" ht="18" customHeight="1" spans="1:7">
      <c r="A14" s="185" t="s">
        <v>113</v>
      </c>
      <c r="B14" s="185" t="s">
        <v>114</v>
      </c>
      <c r="C14" s="143">
        <v>428457</v>
      </c>
      <c r="D14" s="143">
        <v>428457</v>
      </c>
      <c r="E14" s="143">
        <v>428457</v>
      </c>
      <c r="F14" s="143"/>
      <c r="G14" s="143"/>
    </row>
    <row r="15" s="1" customFormat="1" ht="18" customHeight="1" spans="1:7">
      <c r="A15" s="185" t="s">
        <v>115</v>
      </c>
      <c r="B15" s="185" t="s">
        <v>116</v>
      </c>
      <c r="C15" s="143">
        <v>180858.16</v>
      </c>
      <c r="D15" s="143">
        <v>180858.16</v>
      </c>
      <c r="E15" s="143">
        <v>180858.16</v>
      </c>
      <c r="F15" s="143"/>
      <c r="G15" s="143"/>
    </row>
    <row r="16" s="1" customFormat="1" ht="18" customHeight="1" spans="1:7">
      <c r="A16" s="183" t="s">
        <v>117</v>
      </c>
      <c r="B16" s="183" t="s">
        <v>118</v>
      </c>
      <c r="C16" s="143">
        <v>406394.56</v>
      </c>
      <c r="D16" s="143">
        <v>406394.56</v>
      </c>
      <c r="E16" s="143">
        <v>406394.56</v>
      </c>
      <c r="F16" s="143"/>
      <c r="G16" s="143"/>
    </row>
    <row r="17" s="1" customFormat="1" ht="18" customHeight="1" spans="1:7">
      <c r="A17" s="184" t="s">
        <v>119</v>
      </c>
      <c r="B17" s="184" t="s">
        <v>120</v>
      </c>
      <c r="C17" s="143">
        <v>406394.56</v>
      </c>
      <c r="D17" s="143">
        <v>406394.56</v>
      </c>
      <c r="E17" s="143">
        <v>406394.56</v>
      </c>
      <c r="F17" s="143"/>
      <c r="G17" s="143"/>
    </row>
    <row r="18" s="1" customFormat="1" ht="18" customHeight="1" spans="1:7">
      <c r="A18" s="185" t="s">
        <v>121</v>
      </c>
      <c r="B18" s="185" t="s">
        <v>122</v>
      </c>
      <c r="C18" s="143">
        <v>192716.16</v>
      </c>
      <c r="D18" s="143">
        <v>192716.16</v>
      </c>
      <c r="E18" s="143">
        <v>192716.16</v>
      </c>
      <c r="F18" s="143"/>
      <c r="G18" s="143"/>
    </row>
    <row r="19" s="1" customFormat="1" ht="18" customHeight="1" spans="1:7">
      <c r="A19" s="185" t="s">
        <v>123</v>
      </c>
      <c r="B19" s="185" t="s">
        <v>124</v>
      </c>
      <c r="C19" s="143">
        <v>176183.04</v>
      </c>
      <c r="D19" s="143">
        <v>176183.04</v>
      </c>
      <c r="E19" s="143">
        <v>176183.04</v>
      </c>
      <c r="F19" s="143"/>
      <c r="G19" s="143"/>
    </row>
    <row r="20" s="1" customFormat="1" ht="18" customHeight="1" spans="1:7">
      <c r="A20" s="185" t="s">
        <v>125</v>
      </c>
      <c r="B20" s="185" t="s">
        <v>126</v>
      </c>
      <c r="C20" s="143">
        <v>37495.36</v>
      </c>
      <c r="D20" s="143">
        <v>37495.36</v>
      </c>
      <c r="E20" s="143">
        <v>37495.36</v>
      </c>
      <c r="F20" s="143"/>
      <c r="G20" s="143"/>
    </row>
    <row r="21" s="1" customFormat="1" ht="18" customHeight="1" spans="1:7">
      <c r="A21" s="183" t="s">
        <v>127</v>
      </c>
      <c r="B21" s="183" t="s">
        <v>128</v>
      </c>
      <c r="C21" s="143">
        <v>332800</v>
      </c>
      <c r="D21" s="143">
        <v>332800</v>
      </c>
      <c r="E21" s="143">
        <v>332800</v>
      </c>
      <c r="F21" s="143"/>
      <c r="G21" s="143"/>
    </row>
    <row r="22" s="1" customFormat="1" ht="18" customHeight="1" spans="1:7">
      <c r="A22" s="184" t="s">
        <v>129</v>
      </c>
      <c r="B22" s="184" t="s">
        <v>130</v>
      </c>
      <c r="C22" s="143">
        <v>332800</v>
      </c>
      <c r="D22" s="143">
        <v>332800</v>
      </c>
      <c r="E22" s="143">
        <v>332800</v>
      </c>
      <c r="F22" s="143"/>
      <c r="G22" s="143"/>
    </row>
    <row r="23" s="1" customFormat="1" ht="18" customHeight="1" spans="1:7">
      <c r="A23" s="185" t="s">
        <v>131</v>
      </c>
      <c r="B23" s="185" t="s">
        <v>132</v>
      </c>
      <c r="C23" s="143">
        <v>332800</v>
      </c>
      <c r="D23" s="143">
        <v>332800</v>
      </c>
      <c r="E23" s="143">
        <v>332800</v>
      </c>
      <c r="F23" s="143"/>
      <c r="G23" s="143"/>
    </row>
    <row r="24" s="1" customFormat="1" ht="18" customHeight="1" spans="1:7">
      <c r="A24" s="183" t="s">
        <v>173</v>
      </c>
      <c r="B24" s="183" t="s">
        <v>85</v>
      </c>
      <c r="C24" s="143"/>
      <c r="D24" s="143"/>
      <c r="E24" s="143"/>
      <c r="F24" s="143"/>
      <c r="G24" s="143"/>
    </row>
    <row r="25" s="1" customFormat="1" ht="18" customHeight="1" spans="1:7">
      <c r="A25" s="184" t="s">
        <v>174</v>
      </c>
      <c r="B25" s="184" t="s">
        <v>175</v>
      </c>
      <c r="C25" s="143"/>
      <c r="D25" s="143"/>
      <c r="E25" s="143"/>
      <c r="F25" s="143"/>
      <c r="G25" s="143"/>
    </row>
    <row r="26" s="1" customFormat="1" ht="18" customHeight="1" spans="1:7">
      <c r="A26" s="185">
        <v>2296003</v>
      </c>
      <c r="B26" s="185" t="s">
        <v>176</v>
      </c>
      <c r="C26" s="143"/>
      <c r="D26" s="143"/>
      <c r="E26" s="143"/>
      <c r="F26" s="143"/>
      <c r="G26" s="143"/>
    </row>
    <row r="27" s="1" customFormat="1" ht="18" customHeight="1" spans="1:7">
      <c r="A27" s="186" t="s">
        <v>177</v>
      </c>
      <c r="B27" s="187" t="s">
        <v>177</v>
      </c>
      <c r="C27" s="143">
        <v>5815944.72</v>
      </c>
      <c r="D27" s="143">
        <v>5721080.72</v>
      </c>
      <c r="E27" s="143">
        <v>5436724.72</v>
      </c>
      <c r="F27" s="143">
        <v>284356</v>
      </c>
      <c r="G27" s="143">
        <v>94864</v>
      </c>
    </row>
  </sheetData>
  <mergeCells count="7">
    <mergeCell ref="A2:G2"/>
    <mergeCell ref="A3:B3"/>
    <mergeCell ref="A4:B4"/>
    <mergeCell ref="D4:F4"/>
    <mergeCell ref="A27:B27"/>
    <mergeCell ref="C4:C5"/>
    <mergeCell ref="G4:G5"/>
  </mergeCells>
  <printOptions horizontalCentered="1"/>
  <pageMargins left="0.369444444444444" right="0.369444444444444" top="0.559722222222222" bottom="0.559722222222222" header="0.479861111111111" footer="0.479861111111111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37" sqref="E3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75" t="s">
        <v>178</v>
      </c>
    </row>
    <row r="2" ht="41.25" customHeight="1" spans="1:6">
      <c r="A2" s="176" t="s">
        <v>179</v>
      </c>
      <c r="B2" s="41"/>
      <c r="C2" s="41"/>
      <c r="D2" s="41"/>
      <c r="E2" s="40"/>
      <c r="F2" s="41"/>
    </row>
    <row r="3" customHeight="1" spans="1:6">
      <c r="A3" s="121" t="s">
        <v>2</v>
      </c>
      <c r="B3" s="177"/>
      <c r="D3" s="41"/>
      <c r="E3" s="40"/>
      <c r="F3" s="44" t="s">
        <v>3</v>
      </c>
    </row>
    <row r="4" ht="27" customHeight="1" spans="1:6">
      <c r="A4" s="45" t="s">
        <v>180</v>
      </c>
      <c r="B4" s="45" t="s">
        <v>181</v>
      </c>
      <c r="C4" s="46" t="s">
        <v>182</v>
      </c>
      <c r="D4" s="45"/>
      <c r="E4" s="47"/>
      <c r="F4" s="45" t="s">
        <v>183</v>
      </c>
    </row>
    <row r="5" ht="28.5" customHeight="1" spans="1:6">
      <c r="A5" s="178"/>
      <c r="B5" s="49"/>
      <c r="C5" s="47" t="s">
        <v>60</v>
      </c>
      <c r="D5" s="47" t="s">
        <v>184</v>
      </c>
      <c r="E5" s="47" t="s">
        <v>185</v>
      </c>
      <c r="F5" s="48"/>
    </row>
    <row r="6" ht="17.25" customHeight="1" spans="1:6">
      <c r="A6" s="53" t="s">
        <v>86</v>
      </c>
      <c r="B6" s="53" t="s">
        <v>87</v>
      </c>
      <c r="C6" s="53" t="s">
        <v>88</v>
      </c>
      <c r="D6" s="53" t="s">
        <v>89</v>
      </c>
      <c r="E6" s="53" t="s">
        <v>90</v>
      </c>
      <c r="F6" s="53" t="s">
        <v>91</v>
      </c>
    </row>
    <row r="7" ht="17.25" customHeight="1" spans="1:6">
      <c r="A7" s="119"/>
      <c r="B7" s="119"/>
      <c r="C7" s="119"/>
      <c r="D7" s="119"/>
      <c r="E7" s="119"/>
      <c r="F7" s="119"/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9444444444444" bottom="0.719444444444444" header="0.279861111111111" footer="0.279861111111111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topLeftCell="A27" workbookViewId="0">
      <selection activeCell="A9" sqref="A9:I44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5.75" customWidth="1"/>
    <col min="5" max="5" width="25.12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61"/>
      <c r="D1" s="162"/>
      <c r="E1" s="162"/>
      <c r="F1" s="162"/>
      <c r="G1" s="162"/>
      <c r="H1" s="93"/>
      <c r="I1" s="93"/>
      <c r="J1" s="93"/>
      <c r="K1" s="93"/>
      <c r="L1" s="93"/>
      <c r="M1" s="93"/>
      <c r="Q1" s="93"/>
      <c r="U1" s="161"/>
      <c r="W1" s="3" t="s">
        <v>186</v>
      </c>
    </row>
    <row r="2" ht="45.75" customHeight="1" spans="1:23">
      <c r="A2" s="66" t="s">
        <v>187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4"/>
      <c r="O2" s="4"/>
      <c r="P2" s="4"/>
      <c r="Q2" s="66"/>
      <c r="R2" s="66"/>
      <c r="S2" s="66"/>
      <c r="T2" s="66"/>
      <c r="U2" s="66"/>
      <c r="V2" s="66"/>
      <c r="W2" s="66"/>
    </row>
    <row r="3" ht="18.75" customHeight="1" spans="1:23">
      <c r="A3" s="5" t="s">
        <v>2</v>
      </c>
      <c r="B3" s="163"/>
      <c r="C3" s="163"/>
      <c r="D3" s="163"/>
      <c r="E3" s="163"/>
      <c r="F3" s="163"/>
      <c r="G3" s="163"/>
      <c r="H3" s="100"/>
      <c r="I3" s="100"/>
      <c r="J3" s="100"/>
      <c r="K3" s="100"/>
      <c r="L3" s="100"/>
      <c r="M3" s="100"/>
      <c r="N3" s="7"/>
      <c r="O3" s="7"/>
      <c r="P3" s="7"/>
      <c r="Q3" s="100"/>
      <c r="U3" s="161"/>
      <c r="W3" s="3" t="s">
        <v>3</v>
      </c>
    </row>
    <row r="4" ht="18" customHeight="1" spans="1:23">
      <c r="A4" s="9" t="s">
        <v>188</v>
      </c>
      <c r="B4" s="9" t="s">
        <v>189</v>
      </c>
      <c r="C4" s="9" t="s">
        <v>190</v>
      </c>
      <c r="D4" s="9" t="s">
        <v>191</v>
      </c>
      <c r="E4" s="9" t="s">
        <v>192</v>
      </c>
      <c r="F4" s="9" t="s">
        <v>193</v>
      </c>
      <c r="G4" s="9" t="s">
        <v>194</v>
      </c>
      <c r="H4" s="164" t="s">
        <v>195</v>
      </c>
      <c r="I4" s="106" t="s">
        <v>195</v>
      </c>
      <c r="J4" s="106"/>
      <c r="K4" s="106"/>
      <c r="L4" s="106"/>
      <c r="M4" s="106"/>
      <c r="N4" s="12"/>
      <c r="O4" s="12"/>
      <c r="P4" s="12"/>
      <c r="Q4" s="105" t="s">
        <v>64</v>
      </c>
      <c r="R4" s="106" t="s">
        <v>65</v>
      </c>
      <c r="S4" s="106"/>
      <c r="T4" s="106"/>
      <c r="U4" s="106"/>
      <c r="V4" s="106"/>
      <c r="W4" s="107"/>
    </row>
    <row r="5" ht="18" customHeight="1" spans="1:23">
      <c r="A5" s="14"/>
      <c r="B5" s="165"/>
      <c r="C5" s="14"/>
      <c r="D5" s="14"/>
      <c r="E5" s="14"/>
      <c r="F5" s="14"/>
      <c r="G5" s="14"/>
      <c r="H5" s="166" t="s">
        <v>196</v>
      </c>
      <c r="I5" s="164" t="s">
        <v>61</v>
      </c>
      <c r="J5" s="106"/>
      <c r="K5" s="106"/>
      <c r="L5" s="106"/>
      <c r="M5" s="107"/>
      <c r="N5" s="11" t="s">
        <v>197</v>
      </c>
      <c r="O5" s="12"/>
      <c r="P5" s="13"/>
      <c r="Q5" s="9" t="s">
        <v>64</v>
      </c>
      <c r="R5" s="164" t="s">
        <v>65</v>
      </c>
      <c r="S5" s="105" t="s">
        <v>67</v>
      </c>
      <c r="T5" s="106" t="s">
        <v>65</v>
      </c>
      <c r="U5" s="105" t="s">
        <v>69</v>
      </c>
      <c r="V5" s="105" t="s">
        <v>70</v>
      </c>
      <c r="W5" s="167" t="s">
        <v>71</v>
      </c>
    </row>
    <row r="6" ht="19.5" customHeight="1" spans="1:23">
      <c r="A6" s="25"/>
      <c r="B6" s="25"/>
      <c r="C6" s="25"/>
      <c r="D6" s="25"/>
      <c r="E6" s="25"/>
      <c r="F6" s="25"/>
      <c r="G6" s="25"/>
      <c r="H6" s="25"/>
      <c r="I6" s="168" t="s">
        <v>198</v>
      </c>
      <c r="J6" s="9" t="s">
        <v>199</v>
      </c>
      <c r="K6" s="9" t="s">
        <v>200</v>
      </c>
      <c r="L6" s="9" t="s">
        <v>201</v>
      </c>
      <c r="M6" s="9" t="s">
        <v>202</v>
      </c>
      <c r="N6" s="9" t="s">
        <v>61</v>
      </c>
      <c r="O6" s="9" t="s">
        <v>62</v>
      </c>
      <c r="P6" s="9" t="s">
        <v>63</v>
      </c>
      <c r="Q6" s="25"/>
      <c r="R6" s="9" t="s">
        <v>60</v>
      </c>
      <c r="S6" s="9" t="s">
        <v>67</v>
      </c>
      <c r="T6" s="9" t="s">
        <v>203</v>
      </c>
      <c r="U6" s="9" t="s">
        <v>69</v>
      </c>
      <c r="V6" s="9" t="s">
        <v>70</v>
      </c>
      <c r="W6" s="9" t="s">
        <v>71</v>
      </c>
    </row>
    <row r="7" ht="37.5" customHeight="1" spans="1:23">
      <c r="A7" s="169"/>
      <c r="B7" s="169"/>
      <c r="C7" s="169"/>
      <c r="D7" s="169"/>
      <c r="E7" s="169"/>
      <c r="F7" s="169"/>
      <c r="G7" s="169"/>
      <c r="H7" s="169"/>
      <c r="I7" s="170" t="s">
        <v>60</v>
      </c>
      <c r="J7" s="17" t="s">
        <v>204</v>
      </c>
      <c r="K7" s="17" t="s">
        <v>200</v>
      </c>
      <c r="L7" s="17" t="s">
        <v>201</v>
      </c>
      <c r="M7" s="17" t="s">
        <v>202</v>
      </c>
      <c r="N7" s="17" t="s">
        <v>200</v>
      </c>
      <c r="O7" s="17" t="s">
        <v>201</v>
      </c>
      <c r="P7" s="17" t="s">
        <v>202</v>
      </c>
      <c r="Q7" s="17" t="s">
        <v>64</v>
      </c>
      <c r="R7" s="17" t="s">
        <v>60</v>
      </c>
      <c r="S7" s="17" t="s">
        <v>67</v>
      </c>
      <c r="T7" s="17" t="s">
        <v>203</v>
      </c>
      <c r="U7" s="17" t="s">
        <v>69</v>
      </c>
      <c r="V7" s="17" t="s">
        <v>70</v>
      </c>
      <c r="W7" s="17" t="s">
        <v>71</v>
      </c>
    </row>
    <row r="8" customHeight="1" spans="1:23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26">
        <v>19</v>
      </c>
      <c r="T8" s="26">
        <v>20</v>
      </c>
      <c r="U8" s="26">
        <v>21</v>
      </c>
      <c r="V8" s="26">
        <v>22</v>
      </c>
      <c r="W8" s="26">
        <v>23</v>
      </c>
    </row>
    <row r="9" ht="20.25" customHeight="1" spans="1:23">
      <c r="A9" s="171" t="s">
        <v>73</v>
      </c>
      <c r="B9" s="171" t="s">
        <v>205</v>
      </c>
      <c r="C9" s="171" t="s">
        <v>206</v>
      </c>
      <c r="D9" s="171" t="s">
        <v>105</v>
      </c>
      <c r="E9" s="171" t="s">
        <v>106</v>
      </c>
      <c r="F9" s="171" t="s">
        <v>207</v>
      </c>
      <c r="G9" s="171" t="s">
        <v>208</v>
      </c>
      <c r="H9" s="143">
        <v>974352</v>
      </c>
      <c r="I9" s="143">
        <v>974352</v>
      </c>
      <c r="J9" s="119"/>
      <c r="K9" s="119"/>
      <c r="L9" s="172">
        <v>12480</v>
      </c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ht="20.25" customHeight="1" spans="1:23">
      <c r="A10" s="171" t="s">
        <v>73</v>
      </c>
      <c r="B10" s="171" t="s">
        <v>205</v>
      </c>
      <c r="C10" s="171" t="s">
        <v>206</v>
      </c>
      <c r="D10" s="171" t="s">
        <v>105</v>
      </c>
      <c r="E10" s="171" t="s">
        <v>106</v>
      </c>
      <c r="F10" s="171" t="s">
        <v>209</v>
      </c>
      <c r="G10" s="171" t="s">
        <v>210</v>
      </c>
      <c r="H10" s="143">
        <v>6000</v>
      </c>
      <c r="I10" s="143">
        <v>6000</v>
      </c>
      <c r="J10" s="119"/>
      <c r="K10" s="119"/>
      <c r="L10" s="172">
        <v>54720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ht="20.25" customHeight="1" spans="1:23">
      <c r="A11" s="171" t="s">
        <v>73</v>
      </c>
      <c r="B11" s="171" t="s">
        <v>205</v>
      </c>
      <c r="C11" s="171" t="s">
        <v>206</v>
      </c>
      <c r="D11" s="171" t="s">
        <v>105</v>
      </c>
      <c r="E11" s="171" t="s">
        <v>106</v>
      </c>
      <c r="F11" s="171" t="s">
        <v>209</v>
      </c>
      <c r="G11" s="171" t="s">
        <v>210</v>
      </c>
      <c r="H11" s="143">
        <v>81196</v>
      </c>
      <c r="I11" s="143">
        <v>81196</v>
      </c>
      <c r="J11" s="119"/>
      <c r="K11" s="119"/>
      <c r="L11" s="172">
        <v>974352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ht="20.25" customHeight="1" spans="1:23">
      <c r="A12" s="171" t="s">
        <v>73</v>
      </c>
      <c r="B12" s="171" t="s">
        <v>205</v>
      </c>
      <c r="C12" s="171" t="s">
        <v>206</v>
      </c>
      <c r="D12" s="171" t="s">
        <v>105</v>
      </c>
      <c r="E12" s="171" t="s">
        <v>106</v>
      </c>
      <c r="F12" s="171" t="s">
        <v>211</v>
      </c>
      <c r="G12" s="171" t="s">
        <v>212</v>
      </c>
      <c r="H12" s="143">
        <v>169860</v>
      </c>
      <c r="I12" s="143">
        <v>169860</v>
      </c>
      <c r="J12" s="119"/>
      <c r="K12" s="119"/>
      <c r="L12" s="172">
        <v>81196</v>
      </c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</row>
    <row r="13" ht="20.25" customHeight="1" spans="1:23">
      <c r="A13" s="171" t="s">
        <v>73</v>
      </c>
      <c r="B13" s="171" t="s">
        <v>205</v>
      </c>
      <c r="C13" s="171" t="s">
        <v>206</v>
      </c>
      <c r="D13" s="171" t="s">
        <v>105</v>
      </c>
      <c r="E13" s="171" t="s">
        <v>106</v>
      </c>
      <c r="F13" s="171" t="s">
        <v>211</v>
      </c>
      <c r="G13" s="171" t="s">
        <v>212</v>
      </c>
      <c r="H13" s="143">
        <v>633360</v>
      </c>
      <c r="I13" s="143">
        <v>633360</v>
      </c>
      <c r="J13" s="119"/>
      <c r="K13" s="119"/>
      <c r="L13" s="172">
        <v>6000</v>
      </c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ht="20.25" customHeight="1" spans="1:23">
      <c r="A14" s="171" t="s">
        <v>73</v>
      </c>
      <c r="B14" s="171" t="s">
        <v>213</v>
      </c>
      <c r="C14" s="171" t="s">
        <v>214</v>
      </c>
      <c r="D14" s="171" t="s">
        <v>113</v>
      </c>
      <c r="E14" s="171" t="s">
        <v>114</v>
      </c>
      <c r="F14" s="171" t="s">
        <v>215</v>
      </c>
      <c r="G14" s="171" t="s">
        <v>216</v>
      </c>
      <c r="H14" s="143">
        <v>428457</v>
      </c>
      <c r="I14" s="143">
        <v>428457</v>
      </c>
      <c r="J14" s="119"/>
      <c r="K14" s="119"/>
      <c r="L14" s="172">
        <v>633360</v>
      </c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</row>
    <row r="15" ht="20.25" customHeight="1" spans="1:23">
      <c r="A15" s="171" t="s">
        <v>73</v>
      </c>
      <c r="B15" s="171" t="s">
        <v>213</v>
      </c>
      <c r="C15" s="171" t="s">
        <v>214</v>
      </c>
      <c r="D15" s="171" t="s">
        <v>115</v>
      </c>
      <c r="E15" s="171" t="s">
        <v>116</v>
      </c>
      <c r="F15" s="171" t="s">
        <v>217</v>
      </c>
      <c r="G15" s="171" t="s">
        <v>218</v>
      </c>
      <c r="H15" s="143">
        <v>60538.16</v>
      </c>
      <c r="I15" s="143">
        <v>60538.16</v>
      </c>
      <c r="J15" s="119"/>
      <c r="K15" s="119"/>
      <c r="L15" s="172">
        <v>169860</v>
      </c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ht="20.25" customHeight="1" spans="1:23">
      <c r="A16" s="171" t="s">
        <v>73</v>
      </c>
      <c r="B16" s="171" t="s">
        <v>213</v>
      </c>
      <c r="C16" s="171" t="s">
        <v>214</v>
      </c>
      <c r="D16" s="171" t="s">
        <v>115</v>
      </c>
      <c r="E16" s="171" t="s">
        <v>116</v>
      </c>
      <c r="F16" s="171" t="s">
        <v>217</v>
      </c>
      <c r="G16" s="171" t="s">
        <v>218</v>
      </c>
      <c r="H16" s="143">
        <v>120320</v>
      </c>
      <c r="I16" s="143">
        <v>120320</v>
      </c>
      <c r="J16" s="119"/>
      <c r="K16" s="119"/>
      <c r="L16" s="172">
        <v>332800</v>
      </c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</row>
    <row r="17" ht="20.25" customHeight="1" spans="1:23">
      <c r="A17" s="171" t="s">
        <v>73</v>
      </c>
      <c r="B17" s="171" t="s">
        <v>213</v>
      </c>
      <c r="C17" s="171" t="s">
        <v>214</v>
      </c>
      <c r="D17" s="171" t="s">
        <v>121</v>
      </c>
      <c r="E17" s="171" t="s">
        <v>122</v>
      </c>
      <c r="F17" s="171" t="s">
        <v>219</v>
      </c>
      <c r="G17" s="171" t="s">
        <v>220</v>
      </c>
      <c r="H17" s="143">
        <v>192716.16</v>
      </c>
      <c r="I17" s="143">
        <v>192716.16</v>
      </c>
      <c r="J17" s="119"/>
      <c r="K17" s="119"/>
      <c r="L17" s="172">
        <v>259495.2</v>
      </c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</row>
    <row r="18" ht="20.25" customHeight="1" spans="1:23">
      <c r="A18" s="171" t="s">
        <v>73</v>
      </c>
      <c r="B18" s="171" t="s">
        <v>213</v>
      </c>
      <c r="C18" s="171" t="s">
        <v>214</v>
      </c>
      <c r="D18" s="171" t="s">
        <v>123</v>
      </c>
      <c r="E18" s="171" t="s">
        <v>124</v>
      </c>
      <c r="F18" s="171" t="s">
        <v>221</v>
      </c>
      <c r="G18" s="171" t="s">
        <v>222</v>
      </c>
      <c r="H18" s="143">
        <v>176183.04</v>
      </c>
      <c r="I18" s="143">
        <v>176183.04</v>
      </c>
      <c r="J18" s="119"/>
      <c r="K18" s="119"/>
      <c r="L18" s="172">
        <v>824959.8</v>
      </c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ht="20.25" customHeight="1" spans="1:23">
      <c r="A19" s="171" t="s">
        <v>73</v>
      </c>
      <c r="B19" s="171" t="s">
        <v>213</v>
      </c>
      <c r="C19" s="171" t="s">
        <v>214</v>
      </c>
      <c r="D19" s="171" t="s">
        <v>125</v>
      </c>
      <c r="E19" s="171" t="s">
        <v>126</v>
      </c>
      <c r="F19" s="171" t="s">
        <v>223</v>
      </c>
      <c r="G19" s="171" t="s">
        <v>224</v>
      </c>
      <c r="H19" s="143">
        <v>7495.36</v>
      </c>
      <c r="I19" s="143">
        <v>7495.36</v>
      </c>
      <c r="J19" s="119"/>
      <c r="K19" s="119"/>
      <c r="L19" s="172">
        <v>39600</v>
      </c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</row>
    <row r="20" ht="20.25" customHeight="1" spans="1:23">
      <c r="A20" s="171" t="s">
        <v>73</v>
      </c>
      <c r="B20" s="171" t="s">
        <v>213</v>
      </c>
      <c r="C20" s="171" t="s">
        <v>214</v>
      </c>
      <c r="D20" s="171" t="s">
        <v>125</v>
      </c>
      <c r="E20" s="171" t="s">
        <v>126</v>
      </c>
      <c r="F20" s="171" t="s">
        <v>223</v>
      </c>
      <c r="G20" s="171" t="s">
        <v>224</v>
      </c>
      <c r="H20" s="143">
        <v>30000</v>
      </c>
      <c r="I20" s="143">
        <v>30000</v>
      </c>
      <c r="J20" s="119"/>
      <c r="K20" s="119"/>
      <c r="L20" s="172">
        <v>306000</v>
      </c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</row>
    <row r="21" ht="20.25" customHeight="1" spans="1:23">
      <c r="A21" s="171" t="s">
        <v>73</v>
      </c>
      <c r="B21" s="171" t="s">
        <v>225</v>
      </c>
      <c r="C21" s="171" t="s">
        <v>132</v>
      </c>
      <c r="D21" s="171" t="s">
        <v>131</v>
      </c>
      <c r="E21" s="171" t="s">
        <v>132</v>
      </c>
      <c r="F21" s="171" t="s">
        <v>226</v>
      </c>
      <c r="G21" s="171" t="s">
        <v>132</v>
      </c>
      <c r="H21" s="143">
        <v>332800</v>
      </c>
      <c r="I21" s="143">
        <v>332800</v>
      </c>
      <c r="J21" s="119"/>
      <c r="K21" s="119"/>
      <c r="L21" s="172">
        <v>30240</v>
      </c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</row>
    <row r="22" ht="20.25" customHeight="1" spans="1:23">
      <c r="A22" s="171" t="s">
        <v>73</v>
      </c>
      <c r="B22" s="171" t="s">
        <v>227</v>
      </c>
      <c r="C22" s="171" t="s">
        <v>228</v>
      </c>
      <c r="D22" s="171" t="s">
        <v>105</v>
      </c>
      <c r="E22" s="171" t="s">
        <v>106</v>
      </c>
      <c r="F22" s="171" t="s">
        <v>229</v>
      </c>
      <c r="G22" s="171" t="s">
        <v>228</v>
      </c>
      <c r="H22" s="143">
        <v>12480</v>
      </c>
      <c r="I22" s="143">
        <v>12480</v>
      </c>
      <c r="J22" s="119"/>
      <c r="K22" s="119"/>
      <c r="L22" s="172">
        <v>5776</v>
      </c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</row>
    <row r="23" ht="20.25" customHeight="1" spans="1:23">
      <c r="A23" s="171" t="s">
        <v>73</v>
      </c>
      <c r="B23" s="171" t="s">
        <v>230</v>
      </c>
      <c r="C23" s="171" t="s">
        <v>231</v>
      </c>
      <c r="D23" s="171" t="s">
        <v>105</v>
      </c>
      <c r="E23" s="171" t="s">
        <v>106</v>
      </c>
      <c r="F23" s="171" t="s">
        <v>232</v>
      </c>
      <c r="G23" s="171" t="s">
        <v>233</v>
      </c>
      <c r="H23" s="143">
        <v>30240</v>
      </c>
      <c r="I23" s="143">
        <v>30240</v>
      </c>
      <c r="J23" s="119"/>
      <c r="K23" s="119"/>
      <c r="L23" s="172">
        <v>5568</v>
      </c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</row>
    <row r="24" ht="20.25" customHeight="1" spans="1:23">
      <c r="A24" s="171" t="s">
        <v>73</v>
      </c>
      <c r="B24" s="171" t="s">
        <v>230</v>
      </c>
      <c r="C24" s="171" t="s">
        <v>231</v>
      </c>
      <c r="D24" s="171" t="s">
        <v>105</v>
      </c>
      <c r="E24" s="171" t="s">
        <v>106</v>
      </c>
      <c r="F24" s="171" t="s">
        <v>234</v>
      </c>
      <c r="G24" s="171" t="s">
        <v>235</v>
      </c>
      <c r="H24" s="143">
        <v>5776</v>
      </c>
      <c r="I24" s="143">
        <v>5776</v>
      </c>
      <c r="J24" s="119"/>
      <c r="K24" s="119"/>
      <c r="L24" s="172">
        <v>8608</v>
      </c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</row>
    <row r="25" ht="20.25" customHeight="1" spans="1:23">
      <c r="A25" s="171" t="s">
        <v>73</v>
      </c>
      <c r="B25" s="171" t="s">
        <v>230</v>
      </c>
      <c r="C25" s="171" t="s">
        <v>231</v>
      </c>
      <c r="D25" s="171" t="s">
        <v>105</v>
      </c>
      <c r="E25" s="171" t="s">
        <v>106</v>
      </c>
      <c r="F25" s="171" t="s">
        <v>234</v>
      </c>
      <c r="G25" s="171" t="s">
        <v>235</v>
      </c>
      <c r="H25" s="143">
        <v>5568</v>
      </c>
      <c r="I25" s="143">
        <v>5568</v>
      </c>
      <c r="J25" s="119"/>
      <c r="K25" s="119"/>
      <c r="L25" s="172">
        <v>14592</v>
      </c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</row>
    <row r="26" ht="20.25" customHeight="1" spans="1:23">
      <c r="A26" s="171" t="s">
        <v>73</v>
      </c>
      <c r="B26" s="171" t="s">
        <v>230</v>
      </c>
      <c r="C26" s="171" t="s">
        <v>231</v>
      </c>
      <c r="D26" s="171" t="s">
        <v>105</v>
      </c>
      <c r="E26" s="171" t="s">
        <v>106</v>
      </c>
      <c r="F26" s="171" t="s">
        <v>236</v>
      </c>
      <c r="G26" s="171" t="s">
        <v>237</v>
      </c>
      <c r="H26" s="143">
        <v>8608</v>
      </c>
      <c r="I26" s="143">
        <v>8608</v>
      </c>
      <c r="J26" s="119"/>
      <c r="K26" s="119"/>
      <c r="L26" s="172">
        <v>20512</v>
      </c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</row>
    <row r="27" ht="20.25" customHeight="1" spans="1:23">
      <c r="A27" s="171" t="s">
        <v>73</v>
      </c>
      <c r="B27" s="171" t="s">
        <v>230</v>
      </c>
      <c r="C27" s="171" t="s">
        <v>231</v>
      </c>
      <c r="D27" s="171" t="s">
        <v>105</v>
      </c>
      <c r="E27" s="171" t="s">
        <v>106</v>
      </c>
      <c r="F27" s="171" t="s">
        <v>238</v>
      </c>
      <c r="G27" s="171" t="s">
        <v>239</v>
      </c>
      <c r="H27" s="143">
        <v>14592</v>
      </c>
      <c r="I27" s="143">
        <v>14592</v>
      </c>
      <c r="J27" s="119"/>
      <c r="K27" s="119"/>
      <c r="L27" s="172">
        <v>21584</v>
      </c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</row>
    <row r="28" ht="20.25" customHeight="1" spans="1:23">
      <c r="A28" s="171" t="s">
        <v>73</v>
      </c>
      <c r="B28" s="171" t="s">
        <v>230</v>
      </c>
      <c r="C28" s="171" t="s">
        <v>231</v>
      </c>
      <c r="D28" s="171" t="s">
        <v>105</v>
      </c>
      <c r="E28" s="171" t="s">
        <v>106</v>
      </c>
      <c r="F28" s="171" t="s">
        <v>240</v>
      </c>
      <c r="G28" s="171" t="s">
        <v>241</v>
      </c>
      <c r="H28" s="143">
        <v>20512</v>
      </c>
      <c r="I28" s="143">
        <v>20512</v>
      </c>
      <c r="J28" s="119"/>
      <c r="K28" s="119"/>
      <c r="L28" s="172">
        <v>5776</v>
      </c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</row>
    <row r="29" ht="20.25" customHeight="1" spans="1:23">
      <c r="A29" s="171" t="s">
        <v>73</v>
      </c>
      <c r="B29" s="171" t="s">
        <v>230</v>
      </c>
      <c r="C29" s="171" t="s">
        <v>231</v>
      </c>
      <c r="D29" s="171" t="s">
        <v>105</v>
      </c>
      <c r="E29" s="171" t="s">
        <v>106</v>
      </c>
      <c r="F29" s="171" t="s">
        <v>242</v>
      </c>
      <c r="G29" s="171" t="s">
        <v>243</v>
      </c>
      <c r="H29" s="143">
        <v>21584</v>
      </c>
      <c r="I29" s="143">
        <v>21584</v>
      </c>
      <c r="J29" s="119"/>
      <c r="K29" s="119"/>
      <c r="L29" s="172">
        <v>48000</v>
      </c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</row>
    <row r="30" ht="20.25" customHeight="1" spans="1:23">
      <c r="A30" s="171" t="s">
        <v>73</v>
      </c>
      <c r="B30" s="171" t="s">
        <v>230</v>
      </c>
      <c r="C30" s="171" t="s">
        <v>231</v>
      </c>
      <c r="D30" s="171" t="s">
        <v>105</v>
      </c>
      <c r="E30" s="171" t="s">
        <v>106</v>
      </c>
      <c r="F30" s="171" t="s">
        <v>244</v>
      </c>
      <c r="G30" s="171" t="s">
        <v>245</v>
      </c>
      <c r="H30" s="143">
        <v>5776</v>
      </c>
      <c r="I30" s="143">
        <v>5776</v>
      </c>
      <c r="J30" s="119"/>
      <c r="K30" s="119"/>
      <c r="L30" s="172">
        <v>1700</v>
      </c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</row>
    <row r="31" ht="20.25" customHeight="1" spans="1:23">
      <c r="A31" s="171" t="s">
        <v>73</v>
      </c>
      <c r="B31" s="171" t="s">
        <v>230</v>
      </c>
      <c r="C31" s="171" t="s">
        <v>231</v>
      </c>
      <c r="D31" s="171" t="s">
        <v>105</v>
      </c>
      <c r="E31" s="171" t="s">
        <v>106</v>
      </c>
      <c r="F31" s="171" t="s">
        <v>246</v>
      </c>
      <c r="G31" s="171" t="s">
        <v>247</v>
      </c>
      <c r="H31" s="143">
        <v>48000</v>
      </c>
      <c r="I31" s="143">
        <v>48000</v>
      </c>
      <c r="J31" s="119"/>
      <c r="K31" s="119"/>
      <c r="L31" s="172">
        <v>2400</v>
      </c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</row>
    <row r="32" ht="20.25" customHeight="1" spans="1:23">
      <c r="A32" s="171" t="s">
        <v>73</v>
      </c>
      <c r="B32" s="171" t="s">
        <v>230</v>
      </c>
      <c r="C32" s="171" t="s">
        <v>231</v>
      </c>
      <c r="D32" s="171" t="s">
        <v>111</v>
      </c>
      <c r="E32" s="171" t="s">
        <v>112</v>
      </c>
      <c r="F32" s="171" t="s">
        <v>246</v>
      </c>
      <c r="G32" s="171" t="s">
        <v>247</v>
      </c>
      <c r="H32" s="143">
        <v>2400</v>
      </c>
      <c r="I32" s="143">
        <v>2400</v>
      </c>
      <c r="J32" s="119"/>
      <c r="K32" s="119"/>
      <c r="L32" s="172">
        <v>1000</v>
      </c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</row>
    <row r="33" ht="20.25" customHeight="1" spans="1:23">
      <c r="A33" s="171" t="s">
        <v>73</v>
      </c>
      <c r="B33" s="171" t="s">
        <v>230</v>
      </c>
      <c r="C33" s="171" t="s">
        <v>231</v>
      </c>
      <c r="D33" s="171" t="s">
        <v>111</v>
      </c>
      <c r="E33" s="171" t="s">
        <v>112</v>
      </c>
      <c r="F33" s="171" t="s">
        <v>246</v>
      </c>
      <c r="G33" s="171" t="s">
        <v>247</v>
      </c>
      <c r="H33" s="143">
        <v>1700</v>
      </c>
      <c r="I33" s="143">
        <v>1700</v>
      </c>
      <c r="J33" s="119"/>
      <c r="K33" s="119"/>
      <c r="L33" s="172">
        <v>9000</v>
      </c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</row>
    <row r="34" ht="20.25" customHeight="1" spans="1:23">
      <c r="A34" s="171" t="s">
        <v>73</v>
      </c>
      <c r="B34" s="171" t="s">
        <v>230</v>
      </c>
      <c r="C34" s="171" t="s">
        <v>231</v>
      </c>
      <c r="D34" s="171" t="s">
        <v>111</v>
      </c>
      <c r="E34" s="171" t="s">
        <v>112</v>
      </c>
      <c r="F34" s="171" t="s">
        <v>246</v>
      </c>
      <c r="G34" s="171" t="s">
        <v>247</v>
      </c>
      <c r="H34" s="143">
        <v>9000</v>
      </c>
      <c r="I34" s="143">
        <v>9000</v>
      </c>
      <c r="J34" s="119"/>
      <c r="K34" s="119"/>
      <c r="L34" s="172">
        <v>36000</v>
      </c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</row>
    <row r="35" ht="20.25" customHeight="1" spans="1:23">
      <c r="A35" s="171" t="s">
        <v>73</v>
      </c>
      <c r="B35" s="171" t="s">
        <v>230</v>
      </c>
      <c r="C35" s="171" t="s">
        <v>231</v>
      </c>
      <c r="D35" s="171" t="s">
        <v>111</v>
      </c>
      <c r="E35" s="171" t="s">
        <v>112</v>
      </c>
      <c r="F35" s="171" t="s">
        <v>246</v>
      </c>
      <c r="G35" s="171" t="s">
        <v>247</v>
      </c>
      <c r="H35" s="143">
        <v>36000</v>
      </c>
      <c r="I35" s="143">
        <v>36000</v>
      </c>
      <c r="J35" s="119"/>
      <c r="K35" s="119"/>
      <c r="L35" s="172">
        <v>505392</v>
      </c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  <row r="36" ht="20.25" customHeight="1" spans="1:23">
      <c r="A36" s="171" t="s">
        <v>73</v>
      </c>
      <c r="B36" s="171" t="s">
        <v>230</v>
      </c>
      <c r="C36" s="171" t="s">
        <v>231</v>
      </c>
      <c r="D36" s="171" t="s">
        <v>111</v>
      </c>
      <c r="E36" s="171" t="s">
        <v>112</v>
      </c>
      <c r="F36" s="171" t="s">
        <v>246</v>
      </c>
      <c r="G36" s="171" t="s">
        <v>247</v>
      </c>
      <c r="H36" s="143">
        <v>1000</v>
      </c>
      <c r="I36" s="143">
        <v>1000</v>
      </c>
      <c r="J36" s="119"/>
      <c r="K36" s="119"/>
      <c r="L36" s="172">
        <v>288000</v>
      </c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</row>
    <row r="37" ht="20.25" customHeight="1" spans="1:23">
      <c r="A37" s="171" t="s">
        <v>73</v>
      </c>
      <c r="B37" s="171" t="s">
        <v>248</v>
      </c>
      <c r="C37" s="171" t="s">
        <v>249</v>
      </c>
      <c r="D37" s="171" t="s">
        <v>111</v>
      </c>
      <c r="E37" s="171" t="s">
        <v>112</v>
      </c>
      <c r="F37" s="171" t="s">
        <v>250</v>
      </c>
      <c r="G37" s="171" t="s">
        <v>251</v>
      </c>
      <c r="H37" s="143">
        <v>306000</v>
      </c>
      <c r="I37" s="143">
        <v>306000</v>
      </c>
      <c r="J37" s="119"/>
      <c r="K37" s="119"/>
      <c r="L37" s="172">
        <v>6400</v>
      </c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</row>
    <row r="38" ht="20.25" customHeight="1" spans="1:23">
      <c r="A38" s="171" t="s">
        <v>73</v>
      </c>
      <c r="B38" s="171" t="s">
        <v>248</v>
      </c>
      <c r="C38" s="171" t="s">
        <v>249</v>
      </c>
      <c r="D38" s="171" t="s">
        <v>111</v>
      </c>
      <c r="E38" s="171" t="s">
        <v>112</v>
      </c>
      <c r="F38" s="171" t="s">
        <v>250</v>
      </c>
      <c r="G38" s="171" t="s">
        <v>251</v>
      </c>
      <c r="H38" s="143">
        <v>39600</v>
      </c>
      <c r="I38" s="143">
        <v>39600</v>
      </c>
      <c r="J38" s="119"/>
      <c r="K38" s="119"/>
      <c r="L38" s="172">
        <v>428457</v>
      </c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</row>
    <row r="39" ht="20.25" customHeight="1" spans="1:23">
      <c r="A39" s="171" t="s">
        <v>73</v>
      </c>
      <c r="B39" s="171" t="s">
        <v>252</v>
      </c>
      <c r="C39" s="171" t="s">
        <v>253</v>
      </c>
      <c r="D39" s="171" t="s">
        <v>105</v>
      </c>
      <c r="E39" s="171" t="s">
        <v>106</v>
      </c>
      <c r="F39" s="171" t="s">
        <v>209</v>
      </c>
      <c r="G39" s="171" t="s">
        <v>210</v>
      </c>
      <c r="H39" s="143">
        <v>505392</v>
      </c>
      <c r="I39" s="143">
        <v>505392</v>
      </c>
      <c r="J39" s="119"/>
      <c r="K39" s="119"/>
      <c r="L39" s="172">
        <v>60538.16</v>
      </c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</row>
    <row r="40" ht="20.25" customHeight="1" spans="1:23">
      <c r="A40" s="171" t="s">
        <v>73</v>
      </c>
      <c r="B40" s="171" t="s">
        <v>252</v>
      </c>
      <c r="C40" s="171" t="s">
        <v>253</v>
      </c>
      <c r="D40" s="171" t="s">
        <v>105</v>
      </c>
      <c r="E40" s="171" t="s">
        <v>106</v>
      </c>
      <c r="F40" s="171" t="s">
        <v>211</v>
      </c>
      <c r="G40" s="171" t="s">
        <v>212</v>
      </c>
      <c r="H40" s="143">
        <v>288000</v>
      </c>
      <c r="I40" s="143">
        <v>288000</v>
      </c>
      <c r="J40" s="119"/>
      <c r="K40" s="119"/>
      <c r="L40" s="172">
        <v>120320</v>
      </c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</row>
    <row r="41" ht="20.25" customHeight="1" spans="1:23">
      <c r="A41" s="171" t="s">
        <v>73</v>
      </c>
      <c r="B41" s="171" t="s">
        <v>254</v>
      </c>
      <c r="C41" s="171" t="s">
        <v>255</v>
      </c>
      <c r="D41" s="171" t="s">
        <v>105</v>
      </c>
      <c r="E41" s="171" t="s">
        <v>106</v>
      </c>
      <c r="F41" s="171" t="s">
        <v>256</v>
      </c>
      <c r="G41" s="171" t="s">
        <v>257</v>
      </c>
      <c r="H41" s="143">
        <v>259495.2</v>
      </c>
      <c r="I41" s="143">
        <v>259495.2</v>
      </c>
      <c r="J41" s="119"/>
      <c r="K41" s="119"/>
      <c r="L41" s="172">
        <v>192716.16</v>
      </c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</row>
    <row r="42" ht="20.25" customHeight="1" spans="1:23">
      <c r="A42" s="171" t="s">
        <v>73</v>
      </c>
      <c r="B42" s="171" t="s">
        <v>254</v>
      </c>
      <c r="C42" s="171" t="s">
        <v>255</v>
      </c>
      <c r="D42" s="171" t="s">
        <v>105</v>
      </c>
      <c r="E42" s="171" t="s">
        <v>106</v>
      </c>
      <c r="F42" s="171" t="s">
        <v>256</v>
      </c>
      <c r="G42" s="171" t="s">
        <v>257</v>
      </c>
      <c r="H42" s="143">
        <v>824959.8</v>
      </c>
      <c r="I42" s="143">
        <v>824959.8</v>
      </c>
      <c r="J42" s="119"/>
      <c r="K42" s="119"/>
      <c r="L42" s="172">
        <v>176183.04</v>
      </c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</row>
    <row r="43" ht="20.25" customHeight="1" spans="1:23">
      <c r="A43" s="171" t="s">
        <v>73</v>
      </c>
      <c r="B43" s="171" t="s">
        <v>258</v>
      </c>
      <c r="C43" s="171" t="s">
        <v>259</v>
      </c>
      <c r="D43" s="171" t="s">
        <v>111</v>
      </c>
      <c r="E43" s="171" t="s">
        <v>112</v>
      </c>
      <c r="F43" s="171" t="s">
        <v>246</v>
      </c>
      <c r="G43" s="171" t="s">
        <v>247</v>
      </c>
      <c r="H43" s="143">
        <v>6400</v>
      </c>
      <c r="I43" s="143">
        <v>6400</v>
      </c>
      <c r="J43" s="119"/>
      <c r="K43" s="119"/>
      <c r="L43" s="172">
        <v>7495.36</v>
      </c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</row>
    <row r="44" ht="20.25" customHeight="1" spans="1:23">
      <c r="A44" s="171" t="s">
        <v>73</v>
      </c>
      <c r="B44" s="171" t="s">
        <v>260</v>
      </c>
      <c r="C44" s="171" t="s">
        <v>261</v>
      </c>
      <c r="D44" s="171" t="s">
        <v>105</v>
      </c>
      <c r="E44" s="171" t="s">
        <v>106</v>
      </c>
      <c r="F44" s="171" t="s">
        <v>262</v>
      </c>
      <c r="G44" s="171" t="s">
        <v>263</v>
      </c>
      <c r="H44" s="143">
        <v>54720</v>
      </c>
      <c r="I44" s="143">
        <v>54720</v>
      </c>
      <c r="J44" s="119"/>
      <c r="K44" s="119"/>
      <c r="L44" s="172">
        <v>30000</v>
      </c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</row>
    <row r="45" ht="17.25" customHeight="1" spans="1:23">
      <c r="A45" s="33" t="s">
        <v>177</v>
      </c>
      <c r="B45" s="173"/>
      <c r="C45" s="173"/>
      <c r="D45" s="173"/>
      <c r="E45" s="173"/>
      <c r="F45" s="173"/>
      <c r="G45" s="174"/>
      <c r="H45" s="119">
        <f>SUM(H9:H44)</f>
        <v>5721080.72</v>
      </c>
      <c r="I45" s="119">
        <f>SUM(I9:I44)</f>
        <v>5721080.72</v>
      </c>
      <c r="J45" s="119">
        <f>SUM(J9:J44)</f>
        <v>0</v>
      </c>
      <c r="K45" s="119">
        <f>SUM(K9:K44)</f>
        <v>0</v>
      </c>
      <c r="L45" s="119">
        <f>SUM(L9:L44)</f>
        <v>5721080.72</v>
      </c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</row>
  </sheetData>
  <mergeCells count="30">
    <mergeCell ref="A2:W2"/>
    <mergeCell ref="A3:G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69444444444444" right="0.369444444444444" top="0.559722222222222" bottom="0.559722222222222" header="0.479861111111111" footer="0.479861111111111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I10" sqref="I10:I18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53"/>
      <c r="E1" s="2"/>
      <c r="F1" s="2"/>
      <c r="G1" s="2"/>
      <c r="H1" s="2"/>
      <c r="U1" s="153"/>
      <c r="W1" s="154" t="s">
        <v>264</v>
      </c>
    </row>
    <row r="2" ht="46.5" customHeight="1" spans="1:23">
      <c r="A2" s="4" t="s">
        <v>265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53"/>
      <c r="W3" s="122" t="s">
        <v>3</v>
      </c>
    </row>
    <row r="4" ht="21.75" customHeight="1" spans="1:23">
      <c r="A4" s="9" t="s">
        <v>266</v>
      </c>
      <c r="B4" s="10" t="s">
        <v>189</v>
      </c>
      <c r="C4" s="9" t="s">
        <v>190</v>
      </c>
      <c r="D4" s="9" t="s">
        <v>267</v>
      </c>
      <c r="E4" s="10" t="s">
        <v>191</v>
      </c>
      <c r="F4" s="10" t="s">
        <v>192</v>
      </c>
      <c r="G4" s="10" t="s">
        <v>193</v>
      </c>
      <c r="H4" s="10" t="s">
        <v>194</v>
      </c>
      <c r="I4" s="24" t="s">
        <v>58</v>
      </c>
      <c r="J4" s="11" t="s">
        <v>268</v>
      </c>
      <c r="K4" s="12"/>
      <c r="L4" s="12"/>
      <c r="M4" s="13"/>
      <c r="N4" s="11" t="s">
        <v>197</v>
      </c>
      <c r="O4" s="12"/>
      <c r="P4" s="13"/>
      <c r="Q4" s="10" t="s">
        <v>64</v>
      </c>
      <c r="R4" s="11" t="s">
        <v>65</v>
      </c>
      <c r="S4" s="12"/>
      <c r="T4" s="12"/>
      <c r="U4" s="12"/>
      <c r="V4" s="12"/>
      <c r="W4" s="13"/>
    </row>
    <row r="5" ht="21.75" customHeight="1" spans="1:23">
      <c r="A5" s="14"/>
      <c r="B5" s="25"/>
      <c r="C5" s="14"/>
      <c r="D5" s="14"/>
      <c r="E5" s="15"/>
      <c r="F5" s="15"/>
      <c r="G5" s="15"/>
      <c r="H5" s="15"/>
      <c r="I5" s="25"/>
      <c r="J5" s="155" t="s">
        <v>61</v>
      </c>
      <c r="K5" s="139"/>
      <c r="L5" s="10" t="s">
        <v>62</v>
      </c>
      <c r="M5" s="10" t="s">
        <v>63</v>
      </c>
      <c r="N5" s="10" t="s">
        <v>61</v>
      </c>
      <c r="O5" s="10" t="s">
        <v>62</v>
      </c>
      <c r="P5" s="10" t="s">
        <v>63</v>
      </c>
      <c r="Q5" s="15"/>
      <c r="R5" s="10" t="s">
        <v>60</v>
      </c>
      <c r="S5" s="10" t="s">
        <v>67</v>
      </c>
      <c r="T5" s="10" t="s">
        <v>203</v>
      </c>
      <c r="U5" s="10" t="s">
        <v>69</v>
      </c>
      <c r="V5" s="10" t="s">
        <v>70</v>
      </c>
      <c r="W5" s="10" t="s">
        <v>71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56" t="s">
        <v>60</v>
      </c>
      <c r="K6" s="116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7" t="s">
        <v>60</v>
      </c>
      <c r="K7" s="67" t="s">
        <v>269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26">
        <v>19</v>
      </c>
      <c r="T8" s="26">
        <v>20</v>
      </c>
      <c r="U8" s="20">
        <v>21</v>
      </c>
      <c r="V8" s="26">
        <v>22</v>
      </c>
      <c r="W8" s="20">
        <v>23</v>
      </c>
    </row>
    <row r="9" s="1" customFormat="1" ht="21.75" customHeight="1" spans="1:23">
      <c r="A9" s="157" t="s">
        <v>270</v>
      </c>
      <c r="B9" s="157" t="s">
        <v>271</v>
      </c>
      <c r="C9" s="157" t="s">
        <v>272</v>
      </c>
      <c r="D9" s="157" t="s">
        <v>73</v>
      </c>
      <c r="E9" s="157" t="s">
        <v>105</v>
      </c>
      <c r="F9" s="157" t="s">
        <v>106</v>
      </c>
      <c r="G9" s="157" t="s">
        <v>232</v>
      </c>
      <c r="H9" s="157" t="s">
        <v>233</v>
      </c>
      <c r="I9" s="143">
        <v>94864</v>
      </c>
      <c r="J9" s="143">
        <v>94864</v>
      </c>
      <c r="K9" s="143">
        <v>94864</v>
      </c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s="1" customFormat="1" ht="21.75" customHeight="1" spans="1:23">
      <c r="A10" s="157" t="s">
        <v>270</v>
      </c>
      <c r="B10" s="157" t="s">
        <v>273</v>
      </c>
      <c r="C10" s="157" t="s">
        <v>274</v>
      </c>
      <c r="D10" s="157" t="s">
        <v>73</v>
      </c>
      <c r="E10" s="157" t="s">
        <v>105</v>
      </c>
      <c r="F10" s="157" t="s">
        <v>106</v>
      </c>
      <c r="G10" s="157" t="s">
        <v>232</v>
      </c>
      <c r="H10" s="157" t="s">
        <v>233</v>
      </c>
      <c r="I10" s="143">
        <v>23670</v>
      </c>
      <c r="J10" s="143"/>
      <c r="K10" s="143"/>
      <c r="L10" s="143"/>
      <c r="M10" s="143"/>
      <c r="N10" s="143"/>
      <c r="O10" s="143"/>
      <c r="P10" s="143"/>
      <c r="Q10" s="143"/>
      <c r="R10" s="143">
        <v>23670</v>
      </c>
      <c r="S10" s="143"/>
      <c r="T10" s="143"/>
      <c r="U10" s="143"/>
      <c r="V10" s="143"/>
      <c r="W10" s="143">
        <v>23670</v>
      </c>
    </row>
    <row r="11" s="1" customFormat="1" ht="21.75" customHeight="1" spans="1:23">
      <c r="A11" s="157" t="s">
        <v>270</v>
      </c>
      <c r="B11" s="157" t="s">
        <v>275</v>
      </c>
      <c r="C11" s="157" t="s">
        <v>276</v>
      </c>
      <c r="D11" s="157" t="s">
        <v>73</v>
      </c>
      <c r="E11" s="157" t="s">
        <v>277</v>
      </c>
      <c r="F11" s="157" t="s">
        <v>176</v>
      </c>
      <c r="G11" s="157" t="s">
        <v>232</v>
      </c>
      <c r="H11" s="157" t="s">
        <v>233</v>
      </c>
      <c r="I11" s="143">
        <v>100000</v>
      </c>
      <c r="J11" s="143"/>
      <c r="K11" s="143"/>
      <c r="L11" s="143"/>
      <c r="M11" s="143"/>
      <c r="N11" s="143"/>
      <c r="O11" s="143">
        <v>100000</v>
      </c>
      <c r="P11" s="143"/>
      <c r="Q11" s="143"/>
      <c r="R11" s="143"/>
      <c r="S11" s="143"/>
      <c r="T11" s="143"/>
      <c r="U11" s="143"/>
      <c r="V11" s="143"/>
      <c r="W11" s="143"/>
    </row>
    <row r="12" s="1" customFormat="1" ht="21.75" customHeight="1" spans="1:23">
      <c r="A12" s="157" t="s">
        <v>270</v>
      </c>
      <c r="B12" s="157" t="s">
        <v>278</v>
      </c>
      <c r="C12" s="157" t="s">
        <v>279</v>
      </c>
      <c r="D12" s="157" t="s">
        <v>73</v>
      </c>
      <c r="E12" s="157" t="s">
        <v>105</v>
      </c>
      <c r="F12" s="157" t="s">
        <v>106</v>
      </c>
      <c r="G12" s="157" t="s">
        <v>232</v>
      </c>
      <c r="H12" s="157" t="s">
        <v>233</v>
      </c>
      <c r="I12" s="143">
        <v>1000</v>
      </c>
      <c r="J12" s="143"/>
      <c r="K12" s="143"/>
      <c r="L12" s="143"/>
      <c r="M12" s="143"/>
      <c r="N12" s="143"/>
      <c r="O12" s="143"/>
      <c r="P12" s="143"/>
      <c r="Q12" s="143"/>
      <c r="R12" s="143">
        <v>1000</v>
      </c>
      <c r="S12" s="143"/>
      <c r="T12" s="143"/>
      <c r="U12" s="143"/>
      <c r="V12" s="143"/>
      <c r="W12" s="143">
        <v>1000</v>
      </c>
    </row>
    <row r="13" s="1" customFormat="1" ht="21.75" customHeight="1" spans="1:23">
      <c r="A13" s="157" t="s">
        <v>270</v>
      </c>
      <c r="B13" s="157" t="s">
        <v>280</v>
      </c>
      <c r="C13" s="157" t="s">
        <v>281</v>
      </c>
      <c r="D13" s="157" t="s">
        <v>73</v>
      </c>
      <c r="E13" s="157" t="s">
        <v>105</v>
      </c>
      <c r="F13" s="157" t="s">
        <v>106</v>
      </c>
      <c r="G13" s="157" t="s">
        <v>232</v>
      </c>
      <c r="H13" s="157" t="s">
        <v>233</v>
      </c>
      <c r="I13" s="143">
        <v>96024</v>
      </c>
      <c r="J13" s="143"/>
      <c r="K13" s="143"/>
      <c r="L13" s="143"/>
      <c r="M13" s="143"/>
      <c r="N13" s="143"/>
      <c r="O13" s="143"/>
      <c r="P13" s="143"/>
      <c r="Q13" s="143"/>
      <c r="R13" s="143">
        <v>96024</v>
      </c>
      <c r="S13" s="143"/>
      <c r="T13" s="143"/>
      <c r="U13" s="143"/>
      <c r="V13" s="143"/>
      <c r="W13" s="143">
        <v>96024</v>
      </c>
    </row>
    <row r="14" s="1" customFormat="1" ht="21.75" customHeight="1" spans="1:23">
      <c r="A14" s="157" t="s">
        <v>282</v>
      </c>
      <c r="B14" s="157" t="s">
        <v>283</v>
      </c>
      <c r="C14" s="157" t="s">
        <v>284</v>
      </c>
      <c r="D14" s="157" t="s">
        <v>73</v>
      </c>
      <c r="E14" s="157" t="s">
        <v>105</v>
      </c>
      <c r="F14" s="157" t="s">
        <v>106</v>
      </c>
      <c r="G14" s="157" t="s">
        <v>232</v>
      </c>
      <c r="H14" s="157" t="s">
        <v>233</v>
      </c>
      <c r="I14" s="143">
        <v>40490.81</v>
      </c>
      <c r="J14" s="143"/>
      <c r="K14" s="143"/>
      <c r="L14" s="143"/>
      <c r="M14" s="143"/>
      <c r="N14" s="143"/>
      <c r="O14" s="143"/>
      <c r="P14" s="143"/>
      <c r="Q14" s="143"/>
      <c r="R14" s="143">
        <v>40490.81</v>
      </c>
      <c r="S14" s="143"/>
      <c r="T14" s="143"/>
      <c r="U14" s="143"/>
      <c r="V14" s="143"/>
      <c r="W14" s="143">
        <v>40490.81</v>
      </c>
    </row>
    <row r="15" s="1" customFormat="1" ht="21.75" customHeight="1" spans="1:23">
      <c r="A15" s="157" t="s">
        <v>282</v>
      </c>
      <c r="B15" s="157" t="s">
        <v>285</v>
      </c>
      <c r="C15" s="157" t="s">
        <v>286</v>
      </c>
      <c r="D15" s="157" t="s">
        <v>73</v>
      </c>
      <c r="E15" s="157" t="s">
        <v>105</v>
      </c>
      <c r="F15" s="157" t="s">
        <v>106</v>
      </c>
      <c r="G15" s="157" t="s">
        <v>232</v>
      </c>
      <c r="H15" s="157" t="s">
        <v>233</v>
      </c>
      <c r="I15" s="143">
        <v>116245</v>
      </c>
      <c r="J15" s="143"/>
      <c r="K15" s="143"/>
      <c r="L15" s="143"/>
      <c r="M15" s="143"/>
      <c r="N15" s="143"/>
      <c r="O15" s="143"/>
      <c r="P15" s="143"/>
      <c r="Q15" s="143"/>
      <c r="R15" s="143">
        <v>116245</v>
      </c>
      <c r="S15" s="143"/>
      <c r="T15" s="143"/>
      <c r="U15" s="143"/>
      <c r="V15" s="143"/>
      <c r="W15" s="143">
        <v>116245</v>
      </c>
    </row>
    <row r="16" s="1" customFormat="1" ht="21.75" customHeight="1" spans="1:23">
      <c r="A16" s="157" t="s">
        <v>282</v>
      </c>
      <c r="B16" s="157" t="s">
        <v>287</v>
      </c>
      <c r="C16" s="157" t="s">
        <v>288</v>
      </c>
      <c r="D16" s="157" t="s">
        <v>73</v>
      </c>
      <c r="E16" s="157" t="s">
        <v>105</v>
      </c>
      <c r="F16" s="157" t="s">
        <v>106</v>
      </c>
      <c r="G16" s="157" t="s">
        <v>232</v>
      </c>
      <c r="H16" s="157" t="s">
        <v>233</v>
      </c>
      <c r="I16" s="143">
        <v>2739.54</v>
      </c>
      <c r="J16" s="143"/>
      <c r="K16" s="143"/>
      <c r="L16" s="143"/>
      <c r="M16" s="143"/>
      <c r="N16" s="143"/>
      <c r="O16" s="143"/>
      <c r="P16" s="143"/>
      <c r="Q16" s="143"/>
      <c r="R16" s="143">
        <v>2739.54</v>
      </c>
      <c r="S16" s="143"/>
      <c r="T16" s="143"/>
      <c r="U16" s="143"/>
      <c r="V16" s="143"/>
      <c r="W16" s="143">
        <v>2739.54</v>
      </c>
    </row>
    <row r="17" s="1" customFormat="1" ht="21.75" customHeight="1" spans="1:23">
      <c r="A17" s="157" t="s">
        <v>282</v>
      </c>
      <c r="B17" s="157" t="s">
        <v>289</v>
      </c>
      <c r="C17" s="157" t="s">
        <v>290</v>
      </c>
      <c r="D17" s="157" t="s">
        <v>73</v>
      </c>
      <c r="E17" s="157" t="s">
        <v>105</v>
      </c>
      <c r="F17" s="157" t="s">
        <v>106</v>
      </c>
      <c r="G17" s="157" t="s">
        <v>232</v>
      </c>
      <c r="H17" s="157" t="s">
        <v>233</v>
      </c>
      <c r="I17" s="143">
        <v>716</v>
      </c>
      <c r="J17" s="143"/>
      <c r="K17" s="143"/>
      <c r="L17" s="143"/>
      <c r="M17" s="143"/>
      <c r="N17" s="143"/>
      <c r="O17" s="143"/>
      <c r="P17" s="143"/>
      <c r="Q17" s="143"/>
      <c r="R17" s="143">
        <v>716</v>
      </c>
      <c r="S17" s="143"/>
      <c r="T17" s="143"/>
      <c r="U17" s="143"/>
      <c r="V17" s="143"/>
      <c r="W17" s="143">
        <v>716</v>
      </c>
    </row>
    <row r="18" s="1" customFormat="1" ht="21.75" customHeight="1" spans="1:23">
      <c r="A18" s="157" t="s">
        <v>282</v>
      </c>
      <c r="B18" s="157" t="s">
        <v>291</v>
      </c>
      <c r="C18" s="157" t="s">
        <v>292</v>
      </c>
      <c r="D18" s="157" t="s">
        <v>73</v>
      </c>
      <c r="E18" s="157" t="s">
        <v>105</v>
      </c>
      <c r="F18" s="157" t="s">
        <v>106</v>
      </c>
      <c r="G18" s="157" t="s">
        <v>232</v>
      </c>
      <c r="H18" s="157" t="s">
        <v>233</v>
      </c>
      <c r="I18" s="143">
        <v>94445.53</v>
      </c>
      <c r="J18" s="143"/>
      <c r="K18" s="143"/>
      <c r="L18" s="143"/>
      <c r="M18" s="143"/>
      <c r="N18" s="143"/>
      <c r="O18" s="143"/>
      <c r="P18" s="143"/>
      <c r="Q18" s="143"/>
      <c r="R18" s="143">
        <v>94445.53</v>
      </c>
      <c r="S18" s="143"/>
      <c r="T18" s="143"/>
      <c r="U18" s="143"/>
      <c r="V18" s="143"/>
      <c r="W18" s="143">
        <v>94445.53</v>
      </c>
    </row>
    <row r="19" s="1" customFormat="1" ht="18.75" customHeight="1" spans="1:23">
      <c r="A19" s="158" t="s">
        <v>177</v>
      </c>
      <c r="B19" s="159"/>
      <c r="C19" s="159"/>
      <c r="D19" s="159"/>
      <c r="E19" s="159"/>
      <c r="F19" s="159"/>
      <c r="G19" s="159"/>
      <c r="H19" s="160"/>
      <c r="I19" s="143">
        <v>570194.88</v>
      </c>
      <c r="J19" s="143">
        <v>94864</v>
      </c>
      <c r="K19" s="143">
        <v>94864</v>
      </c>
      <c r="L19" s="143"/>
      <c r="M19" s="143"/>
      <c r="N19" s="143"/>
      <c r="O19" s="143">
        <v>100000</v>
      </c>
      <c r="P19" s="143"/>
      <c r="Q19" s="143"/>
      <c r="R19" s="143">
        <v>375330.88</v>
      </c>
      <c r="S19" s="143"/>
      <c r="T19" s="143"/>
      <c r="U19" s="143"/>
      <c r="V19" s="143"/>
      <c r="W19" s="143">
        <v>375330.88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9444444444444" right="0.369444444444444" top="0.559722222222222" bottom="0.559722222222222" header="0.479861111111111" footer="0.479861111111111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topLeftCell="A24" workbookViewId="0">
      <selection activeCell="E10" sqref="E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3" t="s">
        <v>293</v>
      </c>
    </row>
    <row r="2" ht="39.75" customHeight="1" spans="1:10">
      <c r="A2" s="237" t="s">
        <v>294</v>
      </c>
      <c r="B2" s="4"/>
      <c r="C2" s="4"/>
      <c r="D2" s="4"/>
      <c r="E2" s="4"/>
      <c r="F2" s="66"/>
      <c r="G2" s="4"/>
      <c r="H2" s="66"/>
      <c r="I2" s="66"/>
      <c r="J2" s="4"/>
    </row>
    <row r="3" s="148" customFormat="1" ht="17.25" customHeight="1" spans="1:10">
      <c r="A3" s="149" t="str">
        <f>"单位名称："&amp;"官渡区体育训练中心"</f>
        <v>单位名称：官渡区体育训练中心</v>
      </c>
      <c r="B3" s="149"/>
      <c r="C3" s="149"/>
      <c r="D3" s="149"/>
      <c r="E3" s="149"/>
      <c r="F3" s="149"/>
      <c r="G3" s="149"/>
      <c r="H3" s="149"/>
    </row>
    <row r="4" s="148" customFormat="1" ht="44.25" customHeight="1" spans="1:10">
      <c r="A4" s="150" t="s">
        <v>190</v>
      </c>
      <c r="B4" s="150" t="s">
        <v>295</v>
      </c>
      <c r="C4" s="151" t="s">
        <v>296</v>
      </c>
      <c r="D4" s="150" t="s">
        <v>297</v>
      </c>
      <c r="E4" s="150" t="s">
        <v>298</v>
      </c>
      <c r="F4" s="150" t="s">
        <v>299</v>
      </c>
      <c r="G4" s="150" t="s">
        <v>300</v>
      </c>
      <c r="H4" s="150" t="s">
        <v>301</v>
      </c>
      <c r="I4" s="150" t="s">
        <v>302</v>
      </c>
      <c r="J4" s="150" t="s">
        <v>303</v>
      </c>
    </row>
    <row r="5" s="148" customFormat="1" ht="18.75" customHeight="1" spans="1:10">
      <c r="A5" s="150">
        <v>1</v>
      </c>
      <c r="B5" s="150">
        <v>2</v>
      </c>
      <c r="C5" s="150">
        <v>3</v>
      </c>
      <c r="D5" s="150">
        <v>4</v>
      </c>
      <c r="E5" s="150">
        <v>5</v>
      </c>
      <c r="F5" s="150">
        <v>6</v>
      </c>
      <c r="G5" s="150">
        <v>7</v>
      </c>
      <c r="H5" s="150">
        <v>8</v>
      </c>
      <c r="I5" s="150">
        <v>9</v>
      </c>
      <c r="J5" s="150">
        <v>10</v>
      </c>
    </row>
    <row r="6" s="148" customFormat="1" ht="42" customHeight="1" spans="1:10">
      <c r="A6" s="152" t="s">
        <v>73</v>
      </c>
      <c r="B6" s="152"/>
      <c r="C6" s="152"/>
      <c r="D6" s="152"/>
      <c r="E6" s="152"/>
      <c r="F6" s="152"/>
      <c r="G6" s="152"/>
      <c r="H6" s="152"/>
      <c r="I6" s="152"/>
      <c r="J6" s="152"/>
    </row>
    <row r="7" s="1" customFormat="1" ht="42" customHeight="1" spans="1:10">
      <c r="A7" s="152" t="s">
        <v>272</v>
      </c>
      <c r="B7" s="152" t="s">
        <v>304</v>
      </c>
      <c r="C7" s="152" t="s">
        <v>305</v>
      </c>
      <c r="D7" s="152" t="s">
        <v>306</v>
      </c>
      <c r="E7" s="152" t="s">
        <v>307</v>
      </c>
      <c r="F7" s="152" t="s">
        <v>308</v>
      </c>
      <c r="G7" s="152" t="s">
        <v>309</v>
      </c>
      <c r="H7" s="152" t="s">
        <v>310</v>
      </c>
      <c r="I7" s="152" t="s">
        <v>311</v>
      </c>
      <c r="J7" s="152" t="s">
        <v>312</v>
      </c>
    </row>
    <row r="8" s="1" customFormat="1" ht="42" customHeight="1" spans="1:10">
      <c r="A8" s="152" t="s">
        <v>272</v>
      </c>
      <c r="B8" s="152" t="s">
        <v>304</v>
      </c>
      <c r="C8" s="152" t="s">
        <v>313</v>
      </c>
      <c r="D8" s="152" t="s">
        <v>314</v>
      </c>
      <c r="E8" s="152" t="s">
        <v>315</v>
      </c>
      <c r="F8" s="152" t="s">
        <v>316</v>
      </c>
      <c r="G8" s="152" t="s">
        <v>317</v>
      </c>
      <c r="H8" s="152" t="s">
        <v>318</v>
      </c>
      <c r="I8" s="152" t="s">
        <v>311</v>
      </c>
      <c r="J8" s="152" t="s">
        <v>312</v>
      </c>
    </row>
    <row r="9" s="1" customFormat="1" ht="42" customHeight="1" spans="1:10">
      <c r="A9" s="152" t="s">
        <v>272</v>
      </c>
      <c r="B9" s="152" t="s">
        <v>304</v>
      </c>
      <c r="C9" s="152" t="s">
        <v>319</v>
      </c>
      <c r="D9" s="152" t="s">
        <v>320</v>
      </c>
      <c r="E9" s="152" t="s">
        <v>321</v>
      </c>
      <c r="F9" s="152" t="s">
        <v>316</v>
      </c>
      <c r="G9" s="152" t="s">
        <v>322</v>
      </c>
      <c r="H9" s="152" t="s">
        <v>323</v>
      </c>
      <c r="I9" s="152" t="s">
        <v>311</v>
      </c>
      <c r="J9" s="152" t="s">
        <v>312</v>
      </c>
    </row>
    <row r="10" s="1" customFormat="1" ht="42" customHeight="1" spans="1:10">
      <c r="A10" s="152" t="s">
        <v>284</v>
      </c>
      <c r="B10" s="152" t="s">
        <v>284</v>
      </c>
      <c r="C10" s="152" t="s">
        <v>305</v>
      </c>
      <c r="D10" s="152" t="s">
        <v>306</v>
      </c>
      <c r="E10" s="152" t="s">
        <v>324</v>
      </c>
      <c r="F10" s="152" t="s">
        <v>308</v>
      </c>
      <c r="G10" s="152" t="s">
        <v>325</v>
      </c>
      <c r="H10" s="152" t="s">
        <v>326</v>
      </c>
      <c r="I10" s="152" t="s">
        <v>311</v>
      </c>
      <c r="J10" s="152" t="s">
        <v>327</v>
      </c>
    </row>
    <row r="11" s="1" customFormat="1" ht="42" customHeight="1" spans="1:10">
      <c r="A11" s="152" t="s">
        <v>284</v>
      </c>
      <c r="B11" s="152" t="s">
        <v>284</v>
      </c>
      <c r="C11" s="152" t="s">
        <v>313</v>
      </c>
      <c r="D11" s="152" t="s">
        <v>314</v>
      </c>
      <c r="E11" s="152" t="s">
        <v>328</v>
      </c>
      <c r="F11" s="152" t="s">
        <v>308</v>
      </c>
      <c r="G11" s="152" t="s">
        <v>325</v>
      </c>
      <c r="H11" s="152" t="s">
        <v>326</v>
      </c>
      <c r="I11" s="152" t="s">
        <v>311</v>
      </c>
      <c r="J11" s="152" t="s">
        <v>329</v>
      </c>
    </row>
    <row r="12" s="1" customFormat="1" ht="42" customHeight="1" spans="1:10">
      <c r="A12" s="152" t="s">
        <v>284</v>
      </c>
      <c r="B12" s="152" t="s">
        <v>284</v>
      </c>
      <c r="C12" s="152" t="s">
        <v>319</v>
      </c>
      <c r="D12" s="152" t="s">
        <v>320</v>
      </c>
      <c r="E12" s="152" t="s">
        <v>330</v>
      </c>
      <c r="F12" s="152" t="s">
        <v>308</v>
      </c>
      <c r="G12" s="152" t="s">
        <v>331</v>
      </c>
      <c r="H12" s="152" t="s">
        <v>323</v>
      </c>
      <c r="I12" s="152" t="s">
        <v>311</v>
      </c>
      <c r="J12" s="152" t="s">
        <v>332</v>
      </c>
    </row>
    <row r="13" s="1" customFormat="1" ht="42" customHeight="1" spans="1:10">
      <c r="A13" s="152" t="s">
        <v>281</v>
      </c>
      <c r="B13" s="152" t="s">
        <v>281</v>
      </c>
      <c r="C13" s="152" t="s">
        <v>305</v>
      </c>
      <c r="D13" s="152" t="s">
        <v>306</v>
      </c>
      <c r="E13" s="152" t="s">
        <v>333</v>
      </c>
      <c r="F13" s="152" t="s">
        <v>308</v>
      </c>
      <c r="G13" s="152" t="s">
        <v>317</v>
      </c>
      <c r="H13" s="152" t="s">
        <v>334</v>
      </c>
      <c r="I13" s="152" t="s">
        <v>311</v>
      </c>
      <c r="J13" s="152" t="s">
        <v>335</v>
      </c>
    </row>
    <row r="14" s="1" customFormat="1" ht="42" customHeight="1" spans="1:10">
      <c r="A14" s="152" t="s">
        <v>281</v>
      </c>
      <c r="B14" s="152" t="s">
        <v>281</v>
      </c>
      <c r="C14" s="152" t="s">
        <v>313</v>
      </c>
      <c r="D14" s="152" t="s">
        <v>314</v>
      </c>
      <c r="E14" s="152" t="s">
        <v>336</v>
      </c>
      <c r="F14" s="152" t="s">
        <v>308</v>
      </c>
      <c r="G14" s="152" t="s">
        <v>337</v>
      </c>
      <c r="H14" s="152" t="s">
        <v>338</v>
      </c>
      <c r="I14" s="152" t="s">
        <v>311</v>
      </c>
      <c r="J14" s="152" t="s">
        <v>339</v>
      </c>
    </row>
    <row r="15" s="1" customFormat="1" ht="42" customHeight="1" spans="1:10">
      <c r="A15" s="152" t="s">
        <v>281</v>
      </c>
      <c r="B15" s="152" t="s">
        <v>281</v>
      </c>
      <c r="C15" s="152" t="s">
        <v>319</v>
      </c>
      <c r="D15" s="152" t="s">
        <v>320</v>
      </c>
      <c r="E15" s="152" t="s">
        <v>340</v>
      </c>
      <c r="F15" s="152" t="s">
        <v>308</v>
      </c>
      <c r="G15" s="152" t="s">
        <v>331</v>
      </c>
      <c r="H15" s="152" t="s">
        <v>323</v>
      </c>
      <c r="I15" s="152" t="s">
        <v>311</v>
      </c>
      <c r="J15" s="152" t="s">
        <v>341</v>
      </c>
    </row>
    <row r="16" s="1" customFormat="1" ht="42" customHeight="1" spans="1:10">
      <c r="A16" s="152" t="s">
        <v>290</v>
      </c>
      <c r="B16" s="152" t="s">
        <v>342</v>
      </c>
      <c r="C16" s="152" t="s">
        <v>305</v>
      </c>
      <c r="D16" s="152" t="s">
        <v>306</v>
      </c>
      <c r="E16" s="152" t="s">
        <v>343</v>
      </c>
      <c r="F16" s="152" t="s">
        <v>308</v>
      </c>
      <c r="G16" s="152" t="s">
        <v>87</v>
      </c>
      <c r="H16" s="152" t="s">
        <v>344</v>
      </c>
      <c r="I16" s="152" t="s">
        <v>311</v>
      </c>
      <c r="J16" s="152" t="s">
        <v>345</v>
      </c>
    </row>
    <row r="17" s="1" customFormat="1" ht="42" customHeight="1" spans="1:10">
      <c r="A17" s="152" t="s">
        <v>290</v>
      </c>
      <c r="B17" s="152" t="s">
        <v>342</v>
      </c>
      <c r="C17" s="152" t="s">
        <v>313</v>
      </c>
      <c r="D17" s="152" t="s">
        <v>314</v>
      </c>
      <c r="E17" s="152" t="s">
        <v>328</v>
      </c>
      <c r="F17" s="152" t="s">
        <v>308</v>
      </c>
      <c r="G17" s="152" t="s">
        <v>325</v>
      </c>
      <c r="H17" s="152" t="s">
        <v>326</v>
      </c>
      <c r="I17" s="152" t="s">
        <v>311</v>
      </c>
      <c r="J17" s="152" t="s">
        <v>329</v>
      </c>
    </row>
    <row r="18" s="1" customFormat="1" ht="42" customHeight="1" spans="1:10">
      <c r="A18" s="152" t="s">
        <v>290</v>
      </c>
      <c r="B18" s="152" t="s">
        <v>342</v>
      </c>
      <c r="C18" s="152" t="s">
        <v>319</v>
      </c>
      <c r="D18" s="152" t="s">
        <v>320</v>
      </c>
      <c r="E18" s="152" t="s">
        <v>330</v>
      </c>
      <c r="F18" s="152" t="s">
        <v>308</v>
      </c>
      <c r="G18" s="152" t="s">
        <v>331</v>
      </c>
      <c r="H18" s="152" t="s">
        <v>323</v>
      </c>
      <c r="I18" s="152" t="s">
        <v>311</v>
      </c>
      <c r="J18" s="152" t="s">
        <v>332</v>
      </c>
    </row>
    <row r="19" s="1" customFormat="1" ht="42" customHeight="1" spans="1:10">
      <c r="A19" s="152" t="s">
        <v>279</v>
      </c>
      <c r="B19" s="152" t="s">
        <v>279</v>
      </c>
      <c r="C19" s="152" t="s">
        <v>305</v>
      </c>
      <c r="D19" s="152" t="s">
        <v>306</v>
      </c>
      <c r="E19" s="152" t="s">
        <v>333</v>
      </c>
      <c r="F19" s="152" t="s">
        <v>308</v>
      </c>
      <c r="G19" s="152" t="s">
        <v>317</v>
      </c>
      <c r="H19" s="152" t="s">
        <v>334</v>
      </c>
      <c r="I19" s="152" t="s">
        <v>311</v>
      </c>
      <c r="J19" s="152" t="s">
        <v>335</v>
      </c>
    </row>
    <row r="20" s="1" customFormat="1" ht="42" customHeight="1" spans="1:10">
      <c r="A20" s="152" t="s">
        <v>279</v>
      </c>
      <c r="B20" s="152" t="s">
        <v>279</v>
      </c>
      <c r="C20" s="152" t="s">
        <v>313</v>
      </c>
      <c r="D20" s="152" t="s">
        <v>314</v>
      </c>
      <c r="E20" s="152" t="s">
        <v>346</v>
      </c>
      <c r="F20" s="152" t="s">
        <v>308</v>
      </c>
      <c r="G20" s="152" t="s">
        <v>331</v>
      </c>
      <c r="H20" s="152" t="s">
        <v>334</v>
      </c>
      <c r="I20" s="152" t="s">
        <v>311</v>
      </c>
      <c r="J20" s="152" t="s">
        <v>347</v>
      </c>
    </row>
    <row r="21" s="1" customFormat="1" ht="42" customHeight="1" spans="1:10">
      <c r="A21" s="152" t="s">
        <v>279</v>
      </c>
      <c r="B21" s="152" t="s">
        <v>279</v>
      </c>
      <c r="C21" s="152" t="s">
        <v>319</v>
      </c>
      <c r="D21" s="152" t="s">
        <v>320</v>
      </c>
      <c r="E21" s="152" t="s">
        <v>348</v>
      </c>
      <c r="F21" s="152" t="s">
        <v>308</v>
      </c>
      <c r="G21" s="152" t="s">
        <v>331</v>
      </c>
      <c r="H21" s="152" t="s">
        <v>323</v>
      </c>
      <c r="I21" s="152" t="s">
        <v>311</v>
      </c>
      <c r="J21" s="152" t="s">
        <v>349</v>
      </c>
    </row>
    <row r="22" s="1" customFormat="1" ht="42" customHeight="1" spans="1:10">
      <c r="A22" s="152" t="s">
        <v>274</v>
      </c>
      <c r="B22" s="152" t="s">
        <v>350</v>
      </c>
      <c r="C22" s="152" t="s">
        <v>305</v>
      </c>
      <c r="D22" s="152" t="s">
        <v>306</v>
      </c>
      <c r="E22" s="152" t="s">
        <v>324</v>
      </c>
      <c r="F22" s="152" t="s">
        <v>308</v>
      </c>
      <c r="G22" s="152" t="s">
        <v>325</v>
      </c>
      <c r="H22" s="152" t="s">
        <v>326</v>
      </c>
      <c r="I22" s="152" t="s">
        <v>311</v>
      </c>
      <c r="J22" s="152" t="s">
        <v>327</v>
      </c>
    </row>
    <row r="23" s="1" customFormat="1" ht="42" customHeight="1" spans="1:10">
      <c r="A23" s="152" t="s">
        <v>274</v>
      </c>
      <c r="B23" s="152" t="s">
        <v>350</v>
      </c>
      <c r="C23" s="152" t="s">
        <v>313</v>
      </c>
      <c r="D23" s="152" t="s">
        <v>314</v>
      </c>
      <c r="E23" s="152" t="s">
        <v>328</v>
      </c>
      <c r="F23" s="152" t="s">
        <v>308</v>
      </c>
      <c r="G23" s="152" t="s">
        <v>325</v>
      </c>
      <c r="H23" s="152" t="s">
        <v>326</v>
      </c>
      <c r="I23" s="152" t="s">
        <v>311</v>
      </c>
      <c r="J23" s="152" t="s">
        <v>329</v>
      </c>
    </row>
    <row r="24" s="1" customFormat="1" ht="42" customHeight="1" spans="1:10">
      <c r="A24" s="152" t="s">
        <v>274</v>
      </c>
      <c r="B24" s="152" t="s">
        <v>350</v>
      </c>
      <c r="C24" s="152" t="s">
        <v>319</v>
      </c>
      <c r="D24" s="152" t="s">
        <v>320</v>
      </c>
      <c r="E24" s="152" t="s">
        <v>330</v>
      </c>
      <c r="F24" s="152" t="s">
        <v>308</v>
      </c>
      <c r="G24" s="152" t="s">
        <v>331</v>
      </c>
      <c r="H24" s="152" t="s">
        <v>323</v>
      </c>
      <c r="I24" s="152" t="s">
        <v>311</v>
      </c>
      <c r="J24" s="152" t="s">
        <v>332</v>
      </c>
    </row>
    <row r="25" s="1" customFormat="1" ht="42" customHeight="1" spans="1:10">
      <c r="A25" s="152" t="s">
        <v>288</v>
      </c>
      <c r="B25" s="152" t="s">
        <v>350</v>
      </c>
      <c r="C25" s="152" t="s">
        <v>305</v>
      </c>
      <c r="D25" s="152" t="s">
        <v>306</v>
      </c>
      <c r="E25" s="152" t="s">
        <v>343</v>
      </c>
      <c r="F25" s="152" t="s">
        <v>308</v>
      </c>
      <c r="G25" s="152" t="s">
        <v>90</v>
      </c>
      <c r="H25" s="152" t="s">
        <v>344</v>
      </c>
      <c r="I25" s="152" t="s">
        <v>311</v>
      </c>
      <c r="J25" s="152" t="s">
        <v>345</v>
      </c>
    </row>
    <row r="26" s="1" customFormat="1" ht="42" customHeight="1" spans="1:10">
      <c r="A26" s="152" t="s">
        <v>288</v>
      </c>
      <c r="B26" s="152" t="s">
        <v>350</v>
      </c>
      <c r="C26" s="152" t="s">
        <v>313</v>
      </c>
      <c r="D26" s="152" t="s">
        <v>314</v>
      </c>
      <c r="E26" s="152" t="s">
        <v>328</v>
      </c>
      <c r="F26" s="152" t="s">
        <v>308</v>
      </c>
      <c r="G26" s="152" t="s">
        <v>325</v>
      </c>
      <c r="H26" s="152" t="s">
        <v>326</v>
      </c>
      <c r="I26" s="152" t="s">
        <v>311</v>
      </c>
      <c r="J26" s="152" t="s">
        <v>329</v>
      </c>
    </row>
    <row r="27" s="1" customFormat="1" ht="42" customHeight="1" spans="1:10">
      <c r="A27" s="152" t="s">
        <v>288</v>
      </c>
      <c r="B27" s="152" t="s">
        <v>350</v>
      </c>
      <c r="C27" s="152" t="s">
        <v>319</v>
      </c>
      <c r="D27" s="152" t="s">
        <v>320</v>
      </c>
      <c r="E27" s="152" t="s">
        <v>330</v>
      </c>
      <c r="F27" s="152" t="s">
        <v>308</v>
      </c>
      <c r="G27" s="152" t="s">
        <v>331</v>
      </c>
      <c r="H27" s="152" t="s">
        <v>323</v>
      </c>
      <c r="I27" s="152" t="s">
        <v>311</v>
      </c>
      <c r="J27" s="152" t="s">
        <v>332</v>
      </c>
    </row>
    <row r="28" s="1" customFormat="1" ht="42" customHeight="1" spans="1:10">
      <c r="A28" s="152" t="s">
        <v>286</v>
      </c>
      <c r="B28" s="152" t="s">
        <v>350</v>
      </c>
      <c r="C28" s="152" t="s">
        <v>305</v>
      </c>
      <c r="D28" s="152" t="s">
        <v>306</v>
      </c>
      <c r="E28" s="152" t="s">
        <v>343</v>
      </c>
      <c r="F28" s="152" t="s">
        <v>308</v>
      </c>
      <c r="G28" s="152" t="s">
        <v>90</v>
      </c>
      <c r="H28" s="152" t="s">
        <v>344</v>
      </c>
      <c r="I28" s="152" t="s">
        <v>311</v>
      </c>
      <c r="J28" s="152" t="s">
        <v>345</v>
      </c>
    </row>
    <row r="29" s="1" customFormat="1" ht="42" customHeight="1" spans="1:10">
      <c r="A29" s="152" t="s">
        <v>286</v>
      </c>
      <c r="B29" s="152" t="s">
        <v>350</v>
      </c>
      <c r="C29" s="152" t="s">
        <v>313</v>
      </c>
      <c r="D29" s="152" t="s">
        <v>314</v>
      </c>
      <c r="E29" s="152" t="s">
        <v>328</v>
      </c>
      <c r="F29" s="152" t="s">
        <v>308</v>
      </c>
      <c r="G29" s="152" t="s">
        <v>325</v>
      </c>
      <c r="H29" s="152" t="s">
        <v>326</v>
      </c>
      <c r="I29" s="152" t="s">
        <v>311</v>
      </c>
      <c r="J29" s="152" t="s">
        <v>329</v>
      </c>
    </row>
    <row r="30" s="1" customFormat="1" ht="42" customHeight="1" spans="1:10">
      <c r="A30" s="152" t="s">
        <v>286</v>
      </c>
      <c r="B30" s="152" t="s">
        <v>350</v>
      </c>
      <c r="C30" s="152" t="s">
        <v>319</v>
      </c>
      <c r="D30" s="152" t="s">
        <v>320</v>
      </c>
      <c r="E30" s="152" t="s">
        <v>330</v>
      </c>
      <c r="F30" s="152" t="s">
        <v>308</v>
      </c>
      <c r="G30" s="152" t="s">
        <v>331</v>
      </c>
      <c r="H30" s="152" t="s">
        <v>323</v>
      </c>
      <c r="I30" s="152" t="s">
        <v>311</v>
      </c>
      <c r="J30" s="152" t="s">
        <v>332</v>
      </c>
    </row>
    <row r="31" s="1" customFormat="1" ht="42" customHeight="1" spans="1:10">
      <c r="A31" s="152" t="s">
        <v>292</v>
      </c>
      <c r="B31" s="152" t="s">
        <v>350</v>
      </c>
      <c r="C31" s="152" t="s">
        <v>305</v>
      </c>
      <c r="D31" s="152" t="s">
        <v>306</v>
      </c>
      <c r="E31" s="152" t="s">
        <v>324</v>
      </c>
      <c r="F31" s="152" t="s">
        <v>308</v>
      </c>
      <c r="G31" s="152" t="s">
        <v>325</v>
      </c>
      <c r="H31" s="152" t="s">
        <v>326</v>
      </c>
      <c r="I31" s="152" t="s">
        <v>311</v>
      </c>
      <c r="J31" s="152" t="s">
        <v>327</v>
      </c>
    </row>
    <row r="32" s="1" customFormat="1" ht="42" customHeight="1" spans="1:10">
      <c r="A32" s="152" t="s">
        <v>292</v>
      </c>
      <c r="B32" s="152" t="s">
        <v>350</v>
      </c>
      <c r="C32" s="152" t="s">
        <v>313</v>
      </c>
      <c r="D32" s="152" t="s">
        <v>314</v>
      </c>
      <c r="E32" s="152" t="s">
        <v>328</v>
      </c>
      <c r="F32" s="152" t="s">
        <v>308</v>
      </c>
      <c r="G32" s="152" t="s">
        <v>325</v>
      </c>
      <c r="H32" s="152" t="s">
        <v>326</v>
      </c>
      <c r="I32" s="152" t="s">
        <v>311</v>
      </c>
      <c r="J32" s="152" t="s">
        <v>329</v>
      </c>
    </row>
    <row r="33" s="1" customFormat="1" ht="42" customHeight="1" spans="1:10">
      <c r="A33" s="152" t="s">
        <v>292</v>
      </c>
      <c r="B33" s="152" t="s">
        <v>350</v>
      </c>
      <c r="C33" s="152" t="s">
        <v>319</v>
      </c>
      <c r="D33" s="152" t="s">
        <v>320</v>
      </c>
      <c r="E33" s="152" t="s">
        <v>330</v>
      </c>
      <c r="F33" s="152" t="s">
        <v>308</v>
      </c>
      <c r="G33" s="152" t="s">
        <v>331</v>
      </c>
      <c r="H33" s="152" t="s">
        <v>323</v>
      </c>
      <c r="I33" s="152" t="s">
        <v>311</v>
      </c>
      <c r="J33" s="152" t="s">
        <v>332</v>
      </c>
    </row>
    <row r="34" s="148" customFormat="1" customHeight="1"/>
  </sheetData>
  <mergeCells count="2">
    <mergeCell ref="A2:J2"/>
    <mergeCell ref="A3:H3"/>
  </mergeCells>
  <printOptions horizontalCentered="1"/>
  <pageMargins left="0.959722222222222" right="0.959722222222222" top="0.719444444444444" bottom="0.719444444444444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rickey</cp:lastModifiedBy>
  <dcterms:created xsi:type="dcterms:W3CDTF">2026-02-03T07:40:00Z</dcterms:created>
  <dcterms:modified xsi:type="dcterms:W3CDTF">2026-03-28T05:32:31Z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