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Sheet2" sheetId="19"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<sst xmlns="http://schemas.openxmlformats.org/spreadsheetml/2006/main" count="829" uniqueCount="371">
  <si>
    <t>预算01-1表</t>
  </si>
  <si>
    <t>2026年部门财务收支预算总表</t>
  </si>
  <si>
    <t>单位名称：昆明市人民政府机关第二幼儿园</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</si>
  <si>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</si>
  <si>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</si>
  <si>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</si>
  <si>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</si>
  <si>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</si>
  <si>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</si>
  <si>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</si>
  <si>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</si>
  <si>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</si>
  <si>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</si>
  <si>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</si>
  <si>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</si>
  <si>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</si>
  <si>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</si>
  <si>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</si>
  <si>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</si>
  <si>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</si>
  <si>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</si>
  <si>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</si>
  <si>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</si>
  <si>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</si>
  <si>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</si>
  <si>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</si>
  <si>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</si>
  <si>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</si>
  <si>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</si>
  <si>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</si>
  <si>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</si>
  <si>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</si>
  <si>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</si>
  <si>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</si>
  <si>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</si>
  <si>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</si>
  <si>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</si>
  <si>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</si>
  <si>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</si>
  <si>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</si>
  <si>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</si>
  <si>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</si>
  <si>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</si>
  <si>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</si>
  <si>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</si>
  <si>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</si>
  <si>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</si>
  <si>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</si>
  <si>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</si>
  <si>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</si>
  <si>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</si>
  <si>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</si>
  <si>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</si>
  <si>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</si>
  <si>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</si>
  <si>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</si>
  <si>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</si>
  <si>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</si>
  <si>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</si>
  <si>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</si>
  <si>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</si>
  <si>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</si>
  <si>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</si>
  <si>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</si>
  <si>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</si>
  <si>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</si>
  <si>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</si>
  <si>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</si>
  <si>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</si>
  <si>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</si>
  <si>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</si>
  <si>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105038</t>
  </si>
  <si>
    <t>昆明市人民政府机关第二幼儿园</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</si>
  <si>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</si>
  <si>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</si>
  <si>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</si>
  <si>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</si>
  <si>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</si>
  <si>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</si>
  <si>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</si>
  <si>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</si>
  <si>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</si>
  <si>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</si>
  <si>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</si>
  <si>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</si>
  <si>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</si>
  <si>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</si>
  <si>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</si>
  <si>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</si>
  <si>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</si>
  <si>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</si>
  <si>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</si>
  <si>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</si>
  <si>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</si>
  <si>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</si>
  <si>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</si>
  <si>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</si>
  <si>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</si>
  <si>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</si>
  <si>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</si>
  <si>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</si>
  <si>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</si>
  <si>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</si>
  <si>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</si>
  <si>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</si>
  <si>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</si>
  <si>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</si>
  <si>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</si>
  <si>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</si>
  <si>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</si>
  <si>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</si>
  <si>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</si>
  <si>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</si>
  <si>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</si>
  <si>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</si>
  <si>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</si>
  <si>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</si>
  <si>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</si>
  <si>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</si>
  <si>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</si>
  <si>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</si>
  <si>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</si>
  <si>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</si>
  <si>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</si>
  <si>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</si>
  <si>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</si>
  <si>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</si>
  <si>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</si>
  <si>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</si>
  <si>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</si>
  <si>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</si>
  <si>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</si>
  <si>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</si>
  <si>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</si>
  <si>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</si>
  <si>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</si>
  <si>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</si>
  <si>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</si>
  <si>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</si>
  <si>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</si>
  <si>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</si>
  <si>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</si>
  <si>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</si>
  <si>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</si>
  <si>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</si>
  <si>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</si>
  <si>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</si>
  <si>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</si>
  <si>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</si>
  <si>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</si>
  <si>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</si>
  <si>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</si>
  <si>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</si>
  <si>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</si>
  <si>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</si>
  <si>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</si>
  <si>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</si>
  <si>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</si>
  <si>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</si>
  <si>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</si>
  <si>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</si>
  <si>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</si>
  <si>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</si>
  <si>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</si>
  <si>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</si>
  <si>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</si>
  <si>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</si>
  <si>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</si>
  <si>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</si>
  <si>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</si>
  <si>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</si>
  <si>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</si>
  <si>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</si>
  <si>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</si>
  <si>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</si>
  <si>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</si>
  <si>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</si>
  <si>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</si>
  <si>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</si>
  <si>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</si>
  <si>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</si>
  <si>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</si>
  <si>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</si>
  <si>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</si>
  <si>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</si>
  <si>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备注：昆明市政府机关第二幼儿园无一般公共预算“三公”经费支出，此表无数据。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</si>
  <si>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</si>
  <si>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</si>
  <si>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</si>
  <si>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</si>
  <si>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</si>
  <si>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</si>
  <si>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</si>
  <si>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</si>
  <si>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</si>
  <si>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</si>
  <si>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</si>
  <si>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</si>
  <si>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</si>
  <si>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</si>
  <si>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</si>
  <si>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</si>
  <si>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</si>
  <si>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</si>
  <si>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</si>
  <si>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530111210000000002482</t>
  </si>
  <si>
    <t>工会经费</t>
  </si>
  <si>
    <t>30228</t>
  </si>
  <si>
    <t>530111231100001495564</t>
  </si>
  <si>
    <t>离退休人员支出</t>
  </si>
  <si>
    <t>30305</t>
  </si>
  <si>
    <t>生活补助</t>
  </si>
  <si>
    <t>530111231100001495577</t>
  </si>
  <si>
    <t>事业人员绩效奖励</t>
  </si>
  <si>
    <t>30103</t>
  </si>
  <si>
    <t>奖金</t>
  </si>
  <si>
    <t>30107</t>
  </si>
  <si>
    <t>绩效工资</t>
  </si>
  <si>
    <t>530111210000000002476</t>
  </si>
  <si>
    <t>事业人员工资支出</t>
  </si>
  <si>
    <t>30101</t>
  </si>
  <si>
    <t>基本工资</t>
  </si>
  <si>
    <t>30102</t>
  </si>
  <si>
    <t>津贴补贴</t>
  </si>
  <si>
    <t>530111241100002111266</t>
  </si>
  <si>
    <t>离退休干部走访慰问经费</t>
  </si>
  <si>
    <t>30299</t>
  </si>
  <si>
    <t>其他商品和服务支出</t>
  </si>
  <si>
    <t>530111210000000002477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</si>
  <si>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</si>
  <si>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</si>
  <si>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</si>
  <si>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</si>
  <si>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</si>
  <si>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</si>
  <si>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</si>
  <si>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</si>
  <si>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</si>
  <si>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</si>
  <si>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</si>
  <si>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530111241100002111262</t>
  </si>
  <si>
    <t>其他人员支出</t>
  </si>
  <si>
    <t>30199</t>
  </si>
  <si>
    <t>其他工资福利支出</t>
  </si>
  <si>
    <t>530111210000000002483</t>
  </si>
  <si>
    <t>一般公用支出</t>
  </si>
  <si>
    <t>30201</t>
  </si>
  <si>
    <t>办公费</t>
  </si>
  <si>
    <t>30216</t>
  </si>
  <si>
    <t>培训费</t>
  </si>
  <si>
    <t>530111210000000002478</t>
  </si>
  <si>
    <t>30113</t>
  </si>
  <si>
    <t>预算05-1表</t>
  </si>
  <si>
    <t>2026年部门项目支出预算表</t>
  </si>
  <si>
    <t>项目分类</t>
  </si>
  <si>
    <t>项目单位</t>
  </si>
  <si>
    <t>本年拨款</t>
  </si>
  <si>
    <t>其中：本次下达</t>
  </si>
  <si>
    <t>事业发展类</t>
  </si>
  <si>
    <t>530111251100003615392</t>
  </si>
  <si>
    <t>学前教育专项经费</t>
  </si>
  <si>
    <t>专项业务类</t>
  </si>
  <si>
    <t>2026年昆明市人民政府机关第二幼儿园幼儿及教师膳食经费资金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</si>
  <si>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</si>
  <si>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</si>
  <si>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</si>
  <si>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</si>
  <si>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</si>
  <si>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</si>
  <si>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</si>
  <si>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</si>
  <si>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</si>
  <si>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</si>
  <si>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</si>
  <si>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</si>
  <si>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全面普及学前教育、进一步优化资源的管理模式，不断提高办园水平和保教质量，促进幼儿全面发展。基本实现学前教育的优质化、特色化、品牌化。 扩大优质办学资源，学校办学质量和办学效益显著提升。按年度规划进度实施。</t>
  </si>
  <si>
    <t>产出指标</t>
  </si>
  <si>
    <t>数量指标</t>
  </si>
  <si>
    <t>受益学生人数</t>
  </si>
  <si>
    <t>=</t>
  </si>
  <si>
    <t>560</t>
  </si>
  <si>
    <t>人</t>
  </si>
  <si>
    <t>定量指标</t>
  </si>
  <si>
    <t>本单位共两所幼儿园</t>
  </si>
  <si>
    <t>质量指标</t>
  </si>
  <si>
    <t>园长（含副园长）持证率，公办幼儿园教师、保育员持证率。</t>
  </si>
  <si>
    <t>100</t>
  </si>
  <si>
    <t>%</t>
  </si>
  <si>
    <t>园长（含副园长）持证率100%，公办幼儿园教师、保育员持证率100%。</t>
  </si>
  <si>
    <t>时效指标</t>
  </si>
  <si>
    <t>资金当年到位率</t>
  </si>
  <si>
    <t>资金当年到位率100%。</t>
  </si>
  <si>
    <t>成本指标</t>
  </si>
  <si>
    <t>社会成本指标</t>
  </si>
  <si>
    <t>充分发挥资金效益，合理使用教育资金，优化资源配置，促进教育事业协调发展。</t>
  </si>
  <si>
    <t>效益指标</t>
  </si>
  <si>
    <t>经济效益</t>
  </si>
  <si>
    <t>保障各级各类适龄幼儿顺利入学。</t>
  </si>
  <si>
    <t>服务对象满意度指标</t>
  </si>
  <si>
    <t>&gt;=</t>
  </si>
  <si>
    <t>95</t>
  </si>
  <si>
    <t>空办成社会认可，人民群众满意的优质教育。</t>
  </si>
  <si>
    <t>社会效益</t>
  </si>
  <si>
    <t>建成环境优美，设施完善的标准化幼儿园。使官渡区幼儿园布局布点与人口发展规模，人口的分布相适应</t>
  </si>
  <si>
    <t>满意度指标</t>
  </si>
  <si>
    <t>服务对象满意度</t>
  </si>
  <si>
    <t>幼儿园及家长满意度</t>
  </si>
  <si>
    <t>预算06表</t>
  </si>
  <si>
    <t>2026年部门政府性基金预算支出预算表</t>
  </si>
  <si>
    <t>政府性基金预算支出预算表</t>
  </si>
  <si>
    <t>政府性基金预算支出</t>
  </si>
  <si>
    <t>备注：昆明市人民政府机关第二幼儿园无政府性基金预算支出，此表无数据。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</si>
  <si>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</si>
  <si>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</si>
  <si>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</si>
  <si>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</si>
  <si>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</si>
  <si>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</si>
  <si>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</si>
  <si>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</si>
  <si>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</si>
  <si>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</si>
  <si>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</si>
  <si>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</si>
  <si>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购2024年多功能办公复印纸</t>
  </si>
  <si>
    <t>复印纸</t>
  </si>
  <si>
    <t>箱</t>
  </si>
  <si>
    <t>购2025年多功能复印纸</t>
  </si>
  <si>
    <t>购2025年保安服务费</t>
  </si>
  <si>
    <t>物业管理服务</t>
  </si>
  <si>
    <t>元</t>
  </si>
  <si>
    <t>购2025年保洁服务费</t>
  </si>
  <si>
    <t>采购2026年保安服务</t>
  </si>
  <si>
    <t>采购2026年保洁服务</t>
  </si>
  <si>
    <t>预算08表</t>
  </si>
  <si>
    <t>2026年部门政府购买服务预算表</t>
  </si>
  <si>
    <t>政府购买服务项目</t>
  </si>
  <si>
    <t>政府购买服务目录</t>
  </si>
  <si>
    <t>预算09-1表</t>
  </si>
  <si>
    <t>2026年对下转移支付预算表</t>
  </si>
  <si>
    <t>单位名称（项目）</t>
  </si>
  <si>
    <t>地区</t>
  </si>
  <si>
    <t>备注：昆明市政府机关第二幼儿园无对下转移支付绩效目标，此表无数据。</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</si>
  <si>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</si>
  <si>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</si>
  <si>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</si>
  <si>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</si>
  <si>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</si>
  <si>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</si>
  <si>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</si>
  <si>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</si>
  <si>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</si>
  <si>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</si>
  <si>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</si>
  <si>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</si>
  <si>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备注：昆明市政府机关第二幼儿园无新增资产配置，此表无数据。</t>
  </si>
  <si>
    <t>预算11表</t>
  </si>
  <si>
    <t>2026年上级转移支付补助项目支出预算表</t>
  </si>
  <si>
    <t>上级补助</t>
  </si>
  <si>
    <t>备注：昆明市人民政府机关第二幼儿园因本单位无上级补助项目支出等原因，故本表公开为空表。</t>
  </si>
  <si>
    <t>预算12表</t>
  </si>
  <si>
    <t>2026年部门项目中期规划预算表</t>
  </si>
  <si>
    <t>项目级次</t>
  </si>
  <si>
    <t>2026年</t>
  </si>
  <si>
    <t>2027年</t>
  </si>
  <si>
    <t>2028年</t>
  </si>
  <si>
    <t>313 事业发展类</t>
  </si>
  <si>
    <t>本级</t>
  </si>
  <si>
    <t/>
  </si>
  <si>
    <t>今年</t>
  </si>
  <si>
    <t>上年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</si>
</sst>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0">
    <font>
      <sz val="11"/>
      <color theme="1"/>
      <name val="宋体"/>
      <charset val="134"/>
      <scheme val="minor"/>
    </font>
    <font>
      <sz val="16"/>
      <color theme="1"/>
      <name val="Times New Roman"/>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SimSun"/>
      <charset val="134"/>
    </font>
    <font>
      <sz val="11.25"/>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12"/>
      <color rgb="FF000000"/>
      <name val="宋体"/>
      <charset val="134"/>
    </font>
    <font>
      <sz val="10.5"/>
      <color rgb="FF000000"/>
      <name val="宋体"/>
      <charset val="134"/>
    </font>
    <font>
      <sz val="9.75"/>
      <color rgb="FF000000"/>
      <name val="SimSun"/>
      <charset val="134"/>
    </font>
    <font>
      <b/>
      <sz val="9"/>
      <color rgb="FF000000"/>
      <name val="宋体"/>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4" fillId="0" borderId="7">
      <alignment horizontal="right" vertical="center"/>
    </xf>
    <xf numFmtId="177" fontId="14" fillId="0" borderId="7">
      <alignment horizontal="right" vertical="center"/>
    </xf>
    <xf numFmtId="10" fontId="14" fillId="0" borderId="7">
      <alignment horizontal="right" vertical="center"/>
    </xf>
    <xf numFmtId="178" fontId="14" fillId="0" borderId="7">
      <alignment horizontal="right" vertical="center"/>
    </xf>
    <xf numFmtId="49" fontId="14" fillId="0" borderId="7">
      <alignment horizontal="left" vertical="center" wrapText="1"/>
    </xf>
    <xf numFmtId="178" fontId="14" fillId="0" borderId="7">
      <alignment horizontal="right" vertical="center"/>
    </xf>
    <xf numFmtId="179" fontId="14" fillId="0" borderId="7">
      <alignment horizontal="right" vertical="center"/>
    </xf>
    <xf numFmtId="180" fontId="14" fillId="0" borderId="7">
      <alignment horizontal="right" vertical="center"/>
    </xf>
  </cellStyleXfs>
  <cellXfs count="224">
    <xf numFmtId="0" fontId="0" fillId="0" borderId="0" xfId="0" applyFont="1" applyBorder="1"/>
    <xf numFmtId="181" fontId="1" fillId="0" borderId="0" xfId="0" applyNumberFormat="1" applyFont="1" applyAlignment="1">
      <alignment horizontal="justify"/>
    </xf>
    <xf numFmtId="181" fontId="0" fillId="0" borderId="0" xfId="0" applyNumberFormat="1" applyFont="1" applyBorder="1"/>
    <xf numFmtId="0" fontId="1" fillId="0" borderId="0" xfId="0" applyFont="1" applyAlignment="1">
      <alignment horizontal="justify"/>
    </xf>
    <xf numFmtId="49" fontId="2" fillId="0" borderId="0" xfId="0" applyNumberFormat="1" applyFont="1" applyBorder="1"/>
    <xf numFmtId="0" fontId="3" fillId="0" borderId="0" xfId="0" applyFont="1" applyBorder="1" applyAlignment="1" applyProtection="1">
      <alignment horizontal="right" vertical="center"/>
      <protection locked="0"/>
    </xf>
    <xf numFmtId="0" fontId="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3" fillId="0" borderId="7" xfId="0" applyFont="1" applyBorder="1" applyAlignment="1">
      <alignment horizontal="left" vertical="center" wrapText="1"/>
    </xf>
    <xf numFmtId="4" fontId="3" fillId="0" borderId="7" xfId="0" applyNumberFormat="1" applyFont="1" applyBorder="1" applyAlignment="1">
      <alignment horizontal="right" vertical="center" wrapText="1"/>
    </xf>
    <xf numFmtId="0" fontId="3" fillId="0" borderId="7"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2"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3"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pplyAlignment="1" applyProtection="1">
      <alignment horizontal="left"/>
      <protection locked="0"/>
    </xf>
    <xf numFmtId="0" fontId="3" fillId="0" borderId="7" xfId="0" applyFont="1" applyBorder="1" applyAlignment="1">
      <alignment horizontal="left"/>
    </xf>
    <xf numFmtId="0" fontId="3" fillId="2" borderId="7" xfId="0" applyFont="1" applyFill="1" applyBorder="1" applyAlignment="1">
      <alignment horizontal="right" vertical="center"/>
    </xf>
    <xf numFmtId="0" fontId="3" fillId="0" borderId="7" xfId="0" applyFont="1" applyBorder="1" applyAlignment="1">
      <alignment horizontal="left" vertical="center"/>
    </xf>
    <xf numFmtId="0" fontId="3" fillId="2" borderId="7" xfId="0" applyFont="1" applyFill="1" applyBorder="1" applyAlignment="1">
      <alignment horizontal="left" vertical="center"/>
    </xf>
    <xf numFmtId="3" fontId="3" fillId="2" borderId="7" xfId="0" applyNumberFormat="1" applyFont="1" applyFill="1" applyBorder="1" applyAlignment="1" applyProtection="1">
      <alignment horizontal="left" vertical="center"/>
      <protection locked="0"/>
    </xf>
    <xf numFmtId="4" fontId="3"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3" fillId="2" borderId="7" xfId="0" applyFont="1" applyFill="1" applyBorder="1" applyAlignment="1" applyProtection="1">
      <alignment horizontal="center" vertical="center"/>
      <protection locked="0"/>
    </xf>
    <xf numFmtId="0" fontId="2" fillId="0" borderId="0" xfId="0" applyFont="1" applyBorder="1" applyAlignment="1">
      <alignment horizontal="right" vertical="center"/>
    </xf>
    <xf numFmtId="0" fontId="9" fillId="0" borderId="0" xfId="0" applyFont="1" applyAlignment="1">
      <alignment horizontal="center" vertical="center" wrapText="1"/>
    </xf>
    <xf numFmtId="0" fontId="9" fillId="0" borderId="0" xfId="0" applyFont="1" applyBorder="1" applyAlignment="1">
      <alignment vertical="center" wrapText="1"/>
    </xf>
    <xf numFmtId="0" fontId="3" fillId="0" borderId="0" xfId="0" applyFont="1" applyAlignment="1">
      <alignment horizontal="left" vertical="center" wrapText="1"/>
    </xf>
    <xf numFmtId="0" fontId="3" fillId="0" borderId="0" xfId="0" applyFont="1" applyBorder="1" applyAlignment="1">
      <alignment vertical="center" wrapText="1"/>
    </xf>
    <xf numFmtId="0" fontId="5" fillId="2" borderId="8"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vertical="center"/>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lignment horizontal="center" vertical="center"/>
    </xf>
    <xf numFmtId="0" fontId="3" fillId="0" borderId="8" xfId="0" applyFont="1" applyBorder="1" applyAlignment="1">
      <alignment horizontal="left" vertical="center" wrapText="1"/>
    </xf>
    <xf numFmtId="178" fontId="6" fillId="0" borderId="8" xfId="0" applyNumberFormat="1" applyFont="1" applyBorder="1" applyAlignment="1">
      <alignment horizontal="right" vertical="center"/>
    </xf>
    <xf numFmtId="178" fontId="6" fillId="0" borderId="0" xfId="0" applyNumberFormat="1" applyFont="1" applyBorder="1" applyAlignment="1">
      <alignment horizontal="right" vertical="center"/>
    </xf>
    <xf numFmtId="0" fontId="3" fillId="0" borderId="8" xfId="0" applyFont="1" applyBorder="1" applyAlignment="1">
      <alignment vertical="center" wrapText="1"/>
    </xf>
    <xf numFmtId="0" fontId="9" fillId="0" borderId="0" xfId="0" applyFont="1" applyBorder="1" applyAlignment="1" applyProtection="1">
      <alignment vertical="center" wrapText="1"/>
      <protection locked="0"/>
    </xf>
    <xf numFmtId="0" fontId="5"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wrapText="1"/>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9"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5" fillId="0" borderId="0" xfId="0" applyFont="1" applyBorder="1" applyProtection="1">
      <protection locked="0"/>
    </xf>
    <xf numFmtId="0" fontId="5" fillId="0" borderId="0" xfId="0" applyFont="1" applyBorder="1" applyAlignment="1">
      <alignment wrapText="1"/>
    </xf>
    <xf numFmtId="0" fontId="5" fillId="0" borderId="8"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xf>
    <xf numFmtId="0" fontId="3" fillId="0" borderId="8" xfId="0" applyFont="1" applyBorder="1" applyAlignment="1" applyProtection="1">
      <alignment horizontal="left" vertical="center"/>
      <protection locked="0"/>
    </xf>
    <xf numFmtId="178" fontId="6" fillId="0" borderId="4" xfId="0" applyNumberFormat="1" applyFont="1" applyBorder="1" applyAlignment="1">
      <alignment horizontal="right" vertical="center"/>
    </xf>
    <xf numFmtId="178" fontId="6" fillId="0" borderId="7" xfId="0" applyNumberFormat="1" applyFont="1" applyBorder="1" applyAlignment="1">
      <alignment horizontal="right" vertical="center"/>
    </xf>
    <xf numFmtId="0" fontId="3" fillId="0" borderId="8" xfId="0" applyFont="1" applyBorder="1" applyAlignment="1">
      <alignment horizontal="center"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3" fillId="0" borderId="0" xfId="0" applyFont="1" applyBorder="1" applyAlignment="1">
      <alignment horizontal="left" vertical="center"/>
    </xf>
    <xf numFmtId="0" fontId="5" fillId="0" borderId="12" xfId="0" applyFont="1" applyBorder="1" applyAlignment="1">
      <alignment horizontal="center" vertical="center" wrapText="1"/>
    </xf>
    <xf numFmtId="180" fontId="6" fillId="0" borderId="8" xfId="56" applyNumberFormat="1" applyFont="1" applyBorder="1" applyAlignment="1">
      <alignment horizontal="center" vertical="center"/>
    </xf>
    <xf numFmtId="180" fontId="6" fillId="0" borderId="8" xfId="0" applyNumberFormat="1" applyFont="1" applyBorder="1" applyAlignment="1">
      <alignment horizontal="center" vertical="center"/>
    </xf>
    <xf numFmtId="180" fontId="6" fillId="0" borderId="4" xfId="56" applyNumberFormat="1" applyFont="1" applyBorder="1" applyAlignment="1">
      <alignment horizontal="center" vertical="center"/>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0" fontId="3" fillId="0" borderId="13" xfId="0" applyFont="1" applyBorder="1" applyAlignment="1">
      <alignment horizontal="center" vertical="center" wrapText="1"/>
    </xf>
    <xf numFmtId="49" fontId="10" fillId="0" borderId="7" xfId="53" applyFont="1">
      <alignment horizontal="left" vertical="center" wrapText="1"/>
    </xf>
    <xf numFmtId="178" fontId="10" fillId="0" borderId="7" xfId="54" applyFont="1" applyAlignment="1">
      <alignment horizontal="left" vertical="center"/>
    </xf>
    <xf numFmtId="178" fontId="11" fillId="0" borderId="7" xfId="0" applyNumberFormat="1" applyFont="1" applyFill="1" applyBorder="1" applyAlignment="1" applyProtection="1">
      <alignment horizontal="righ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8" xfId="0" applyFont="1" applyBorder="1" applyAlignment="1">
      <alignment horizontal="left" vertical="center"/>
    </xf>
    <xf numFmtId="0" fontId="3" fillId="2" borderId="8" xfId="0" applyFont="1" applyFill="1" applyBorder="1" applyAlignment="1">
      <alignment horizontal="right" vertical="center"/>
    </xf>
    <xf numFmtId="0" fontId="3"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2"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49" fontId="5" fillId="0" borderId="8" xfId="0" applyNumberFormat="1" applyFont="1" applyBorder="1" applyAlignment="1" applyProtection="1">
      <alignment horizontal="center" vertical="center" wrapText="1"/>
      <protection locked="0"/>
    </xf>
    <xf numFmtId="0" fontId="5" fillId="0" borderId="12" xfId="0"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3" fillId="2" borderId="8" xfId="0" applyFont="1" applyFill="1" applyBorder="1" applyAlignment="1" applyProtection="1">
      <alignment horizontal="left" vertical="center" wrapText="1"/>
      <protection locked="0"/>
    </xf>
    <xf numFmtId="0" fontId="2" fillId="0" borderId="7" xfId="0" applyFont="1" applyBorder="1" applyAlignment="1">
      <alignment horizontal="center" vertical="center" wrapText="1"/>
    </xf>
    <xf numFmtId="0" fontId="3" fillId="0" borderId="7" xfId="0" applyFont="1" applyBorder="1" applyAlignment="1">
      <alignment horizontal="left" vertical="center" wrapText="1" indent="1"/>
    </xf>
    <xf numFmtId="0" fontId="2" fillId="0" borderId="0" xfId="0" applyFont="1" applyBorder="1" applyAlignment="1">
      <alignment vertical="top"/>
    </xf>
    <xf numFmtId="0" fontId="5" fillId="0" borderId="16"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3" fillId="0" borderId="0" xfId="0" applyFont="1" applyBorder="1" applyAlignment="1">
      <alignment horizontal="right" vertical="center"/>
    </xf>
    <xf numFmtId="0" fontId="2" fillId="0" borderId="0" xfId="0" applyFont="1" applyBorder="1" applyAlignment="1" applyProtection="1">
      <alignment vertical="top"/>
      <protection locked="0"/>
    </xf>
    <xf numFmtId="49" fontId="2"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4"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xf>
    <xf numFmtId="178" fontId="14" fillId="0" borderId="7" xfId="54" applyProtection="1">
      <alignment horizontal="righ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0" xfId="0" applyFont="1" applyBorder="1" applyAlignment="1">
      <alignment horizontal="right" vertical="center" wrapText="1"/>
    </xf>
    <xf numFmtId="0" fontId="15" fillId="0" borderId="0"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178" fontId="16" fillId="0" borderId="7" xfId="54" applyFont="1">
      <alignment horizontal="right" vertical="center"/>
    </xf>
    <xf numFmtId="0" fontId="3" fillId="0" borderId="7" xfId="0" applyFont="1" applyBorder="1" applyAlignment="1">
      <alignment horizontal="left" vertical="center" wrapText="1" indent="2"/>
    </xf>
    <xf numFmtId="178" fontId="17" fillId="0" borderId="7" xfId="54" applyFo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8"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18" fillId="2" borderId="1"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2" borderId="6" xfId="0" applyFont="1" applyFill="1" applyBorder="1" applyAlignment="1" applyProtection="1">
      <alignment horizontal="center" vertical="center" wrapText="1"/>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3"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3" fillId="0" borderId="7" xfId="0" applyFont="1" applyBorder="1" applyAlignment="1" applyProtection="1">
      <alignment vertical="center"/>
      <protection locked="0"/>
    </xf>
    <xf numFmtId="178" fontId="20" fillId="0" borderId="7" xfId="54" applyFont="1">
      <alignment horizontal="right" vertical="center"/>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3"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4"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B2" workbookViewId="0">
      <selection activeCell="D10" sqref="D10"/>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1">
      <c r="A2" s="224" t="s">
        <v>1</v>
      </c>
    </row>
    <row r="3" ht="17.25" customHeight="1" spans="1:4">
      <c r="A3" s="45" t="s">
        <v>2</v>
      </c>
      <c r="B3" s="221"/>
      <c r="D3" s="158" t="s">
        <v>3</v>
      </c>
    </row>
    <row r="4" ht="23.25" customHeight="1" spans="1:4">
      <c r="A4" s="186" t="s">
        <v>4</v>
      </c>
      <c r="B4" s="187"/>
      <c r="C4" s="186" t="s">
        <v>5</v>
      </c>
      <c r="D4" s="187"/>
    </row>
    <row r="5" ht="24" customHeight="1" spans="1:4">
      <c r="A5" s="186" t="s">
        <v>6</v>
      </c>
      <c r="B5" s="186" t="s">
        <v>7</v>
      </c>
      <c r="C5" s="186" t="s">
        <v>8</v>
      </c>
      <c r="D5" s="186" t="s">
        <v>7</v>
      </c>
    </row>
    <row r="6" ht="17.25" customHeight="1" spans="1:4">
      <c r="A6" s="188" t="s">
        <v>9</v>
      </c>
      <c r="B6" s="183">
        <v>11142340</v>
      </c>
      <c r="C6" s="188" t="s">
        <v>10</v>
      </c>
      <c r="D6" s="114"/>
    </row>
    <row r="7" ht="17.25" customHeight="1" spans="1:4">
      <c r="A7" s="188" t="s">
        <v>11</v>
      </c>
      <c r="B7" s="114"/>
      <c r="C7" s="188" t="s">
        <v>12</v>
      </c>
      <c r="D7" s="114"/>
    </row>
    <row r="8" ht="17.25" customHeight="1" spans="1:4">
      <c r="A8" s="188" t="s">
        <v>13</v>
      </c>
      <c r="B8" s="114"/>
      <c r="C8" s="222" t="s">
        <v>14</v>
      </c>
      <c r="D8" s="114"/>
    </row>
    <row r="9" ht="17.25" customHeight="1" spans="1:4">
      <c r="A9" s="188" t="s">
        <v>15</v>
      </c>
      <c r="B9" s="114"/>
      <c r="C9" s="222" t="s">
        <v>16</v>
      </c>
      <c r="D9" s="114"/>
    </row>
    <row r="10" ht="17.25" customHeight="1" spans="1:4">
      <c r="A10" s="188" t="s">
        <v>17</v>
      </c>
      <c r="B10" s="114"/>
      <c r="C10" s="222" t="s">
        <v>18</v>
      </c>
      <c r="D10" s="183">
        <v>10577620</v>
      </c>
    </row>
    <row r="11" ht="17.25" customHeight="1" spans="1:4">
      <c r="A11" s="188" t="s">
        <v>19</v>
      </c>
      <c r="B11" s="114"/>
      <c r="C11" s="222" t="s">
        <v>20</v>
      </c>
      <c r="D11" s="114"/>
    </row>
    <row r="12" ht="17.25" customHeight="1" spans="1:4">
      <c r="A12" s="188" t="s">
        <v>21</v>
      </c>
      <c r="B12" s="114"/>
      <c r="C12" s="33" t="s">
        <v>22</v>
      </c>
      <c r="D12" s="114"/>
    </row>
    <row r="13" ht="17.25" customHeight="1" spans="1:4">
      <c r="A13" s="188" t="s">
        <v>23</v>
      </c>
      <c r="B13" s="114"/>
      <c r="C13" s="33" t="s">
        <v>24</v>
      </c>
      <c r="D13" s="183">
        <v>1570720</v>
      </c>
    </row>
    <row r="14" ht="17.25" customHeight="1" spans="1:4">
      <c r="A14" s="188" t="s">
        <v>25</v>
      </c>
      <c r="B14" s="114"/>
      <c r="C14" s="33" t="s">
        <v>26</v>
      </c>
      <c r="D14" s="183">
        <v>1000000</v>
      </c>
    </row>
    <row r="15" ht="17.25" customHeight="1" spans="1:4">
      <c r="A15" s="188" t="s">
        <v>27</v>
      </c>
      <c r="B15" s="183">
        <v>2678000</v>
      </c>
      <c r="C15" s="33" t="s">
        <v>28</v>
      </c>
      <c r="D15" s="114"/>
    </row>
    <row r="16" ht="17.25" customHeight="1" spans="1:4">
      <c r="A16" s="64"/>
      <c r="B16" s="114"/>
      <c r="C16" s="33" t="s">
        <v>29</v>
      </c>
      <c r="D16" s="114"/>
    </row>
    <row r="17" ht="17.25" customHeight="1" spans="1:4">
      <c r="A17" s="189"/>
      <c r="B17" s="114"/>
      <c r="C17" s="33" t="s">
        <v>30</v>
      </c>
      <c r="D17" s="114"/>
    </row>
    <row r="18" ht="17.25" customHeight="1" spans="1:4">
      <c r="A18" s="189"/>
      <c r="B18" s="114"/>
      <c r="C18" s="33" t="s">
        <v>31</v>
      </c>
      <c r="D18" s="114"/>
    </row>
    <row r="19" ht="17.25" customHeight="1" spans="1:4">
      <c r="A19" s="189"/>
      <c r="B19" s="114"/>
      <c r="C19" s="33" t="s">
        <v>32</v>
      </c>
      <c r="D19" s="114"/>
    </row>
    <row r="20" ht="17.25" customHeight="1" spans="1:4">
      <c r="A20" s="189"/>
      <c r="B20" s="114"/>
      <c r="C20" s="33" t="s">
        <v>33</v>
      </c>
      <c r="D20" s="114"/>
    </row>
    <row r="21" ht="17.25" customHeight="1" spans="1:4">
      <c r="A21" s="189"/>
      <c r="B21" s="114"/>
      <c r="C21" s="33" t="s">
        <v>34</v>
      </c>
      <c r="D21" s="114"/>
    </row>
    <row r="22" ht="17.25" customHeight="1" spans="1:4">
      <c r="A22" s="189"/>
      <c r="B22" s="114"/>
      <c r="C22" s="33" t="s">
        <v>35</v>
      </c>
      <c r="D22" s="114"/>
    </row>
    <row r="23" ht="17.25" customHeight="1" spans="1:4">
      <c r="A23" s="189"/>
      <c r="B23" s="114"/>
      <c r="C23" s="33" t="s">
        <v>36</v>
      </c>
      <c r="D23" s="114"/>
    </row>
    <row r="24" ht="17.25" customHeight="1" spans="1:4">
      <c r="A24" s="189"/>
      <c r="B24" s="114"/>
      <c r="C24" s="33" t="s">
        <v>37</v>
      </c>
      <c r="D24" s="183">
        <v>672000</v>
      </c>
    </row>
    <row r="25" ht="17.25" customHeight="1" spans="1:4">
      <c r="A25" s="189"/>
      <c r="B25" s="114"/>
      <c r="C25" s="33" t="s">
        <v>38</v>
      </c>
      <c r="D25" s="114"/>
    </row>
    <row r="26" ht="17.25" customHeight="1" spans="1:4">
      <c r="A26" s="189"/>
      <c r="B26" s="114"/>
      <c r="C26" s="64" t="s">
        <v>39</v>
      </c>
      <c r="D26" s="114"/>
    </row>
    <row r="27" ht="17.25" customHeight="1" spans="1:4">
      <c r="A27" s="189"/>
      <c r="B27" s="114"/>
      <c r="C27" s="33" t="s">
        <v>40</v>
      </c>
      <c r="D27" s="114"/>
    </row>
    <row r="28" ht="16.5" customHeight="1" spans="1:4">
      <c r="A28" s="189"/>
      <c r="B28" s="114"/>
      <c r="C28" s="33" t="s">
        <v>41</v>
      </c>
      <c r="D28" s="114"/>
    </row>
    <row r="29" ht="16.5" customHeight="1" spans="1:4">
      <c r="A29" s="189"/>
      <c r="B29" s="114"/>
      <c r="C29" s="64" t="s">
        <v>42</v>
      </c>
      <c r="D29" s="114"/>
    </row>
    <row r="30" ht="17.25" customHeight="1" spans="1:4">
      <c r="A30" s="189"/>
      <c r="B30" s="114"/>
      <c r="C30" s="64" t="s">
        <v>43</v>
      </c>
      <c r="D30" s="114"/>
    </row>
    <row r="31" ht="17.25" customHeight="1" spans="1:4">
      <c r="A31" s="189"/>
      <c r="B31" s="114"/>
      <c r="C31" s="33" t="s">
        <v>44</v>
      </c>
      <c r="D31" s="114"/>
    </row>
    <row r="32" ht="16.5" customHeight="1" spans="1:4">
      <c r="A32" s="189" t="s">
        <v>45</v>
      </c>
      <c r="B32" s="223">
        <f>13820340-0</f>
        <v>13820340</v>
      </c>
      <c r="C32" s="189" t="s">
        <v>46</v>
      </c>
      <c r="D32" s="223">
        <v>13820340</v>
      </c>
    </row>
    <row r="33" ht="16.5" customHeight="1" spans="1:4">
      <c r="A33" s="64" t="s">
        <v>47</v>
      </c>
      <c r="B33" s="114"/>
      <c r="C33" s="64" t="s">
        <v>48</v>
      </c>
      <c r="D33" s="114"/>
    </row>
    <row r="34" ht="16.5" customHeight="1" spans="1:4">
      <c r="A34" s="33" t="s">
        <v>49</v>
      </c>
      <c r="B34" s="114"/>
      <c r="C34" s="33" t="s">
        <v>49</v>
      </c>
      <c r="D34" s="114"/>
    </row>
    <row r="35" ht="16.5" customHeight="1" spans="1:4">
      <c r="A35" s="33" t="s">
        <v>50</v>
      </c>
      <c r="B35" s="114"/>
      <c r="C35" s="33" t="s">
        <v>50</v>
      </c>
      <c r="D35" s="114"/>
    </row>
    <row r="36" ht="16.5" customHeight="1" spans="1:4">
      <c r="A36" s="190" t="s">
        <v>51</v>
      </c>
      <c r="B36" s="223">
        <v>13820340</v>
      </c>
      <c r="C36" s="190" t="s">
        <v>52</v>
      </c>
      <c r="D36" s="223">
        <v>13820340</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2">
        <v>1</v>
      </c>
      <c r="B1" s="143">
        <v>0</v>
      </c>
      <c r="C1" s="142">
        <v>1</v>
      </c>
      <c r="D1" s="144"/>
      <c r="E1" s="144"/>
      <c r="F1" s="141" t="s">
        <v>307</v>
      </c>
    </row>
    <row r="2" ht="42" customHeight="1" spans="1:6">
      <c r="A2" s="226" t="s">
        <v>308</v>
      </c>
      <c r="B2" s="145" t="s">
        <v>309</v>
      </c>
      <c r="C2" s="146"/>
      <c r="D2" s="147"/>
      <c r="E2" s="147"/>
      <c r="F2" s="147"/>
    </row>
    <row r="3" ht="37" customHeight="1" spans="1:6">
      <c r="A3" s="7" t="s">
        <v>2</v>
      </c>
      <c r="B3" s="7"/>
      <c r="C3" s="142"/>
      <c r="D3" s="144"/>
      <c r="E3" s="144"/>
      <c r="F3" s="141" t="s">
        <v>3</v>
      </c>
    </row>
    <row r="4" ht="19.5" customHeight="1" spans="1:6">
      <c r="A4" s="104" t="s">
        <v>188</v>
      </c>
      <c r="B4" s="148" t="s">
        <v>75</v>
      </c>
      <c r="C4" s="104" t="s">
        <v>76</v>
      </c>
      <c r="D4" s="14" t="s">
        <v>310</v>
      </c>
      <c r="E4" s="14"/>
      <c r="F4" s="15"/>
    </row>
    <row r="5" ht="18.75" customHeight="1" spans="1:6">
      <c r="A5" s="104"/>
      <c r="B5" s="148"/>
      <c r="C5" s="104"/>
      <c r="D5" s="149" t="s">
        <v>57</v>
      </c>
      <c r="E5" s="13" t="s">
        <v>78</v>
      </c>
      <c r="F5" s="18" t="s">
        <v>79</v>
      </c>
    </row>
    <row r="6" ht="18.75" customHeight="1" spans="1:6">
      <c r="A6" s="104">
        <v>1</v>
      </c>
      <c r="B6" s="150" t="s">
        <v>86</v>
      </c>
      <c r="C6" s="104">
        <v>3</v>
      </c>
      <c r="D6" s="15">
        <v>4</v>
      </c>
      <c r="E6" s="151">
        <v>5</v>
      </c>
      <c r="F6" s="151">
        <v>6</v>
      </c>
    </row>
    <row r="7" ht="21" customHeight="1" spans="1:6">
      <c r="A7" s="152"/>
      <c r="B7" s="152"/>
      <c r="C7" s="152"/>
      <c r="D7" s="113"/>
      <c r="E7" s="114"/>
      <c r="F7" s="114"/>
    </row>
    <row r="8" ht="21" customHeight="1" spans="1:6">
      <c r="A8" s="152"/>
      <c r="B8" s="152"/>
      <c r="C8" s="152"/>
      <c r="D8" s="113"/>
      <c r="E8" s="114"/>
      <c r="F8" s="114"/>
    </row>
    <row r="9" ht="18.75" customHeight="1" spans="1:6">
      <c r="A9" s="86" t="s">
        <v>176</v>
      </c>
      <c r="B9" s="86" t="s">
        <v>176</v>
      </c>
      <c r="C9" s="86" t="s">
        <v>176</v>
      </c>
      <c r="D9" s="113"/>
      <c r="E9" s="114"/>
      <c r="F9" s="114"/>
    </row>
    <row r="11" customHeight="1" spans="1:1">
      <c r="A11" t="s">
        <v>311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3" sqref="A3:F3"/>
    </sheetView>
  </sheetViews>
  <sheetFormatPr defaultColWidth="9.14166666666667" defaultRowHeight="14.25" customHeight="1"/>
  <cols>
    <col min="1" max="1" width="32.575" customWidth="1"/>
    <col min="2" max="2" width="26.25"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5"/>
      <c r="Q1" s="5" t="s">
        <v>312</v>
      </c>
    </row>
    <row r="2" ht="41.25" customHeight="1" spans="1:17">
      <c r="A2" s="98" t="s">
        <v>313</v>
      </c>
      <c r="B2" s="6"/>
      <c r="C2" s="6"/>
      <c r="D2" s="6"/>
      <c r="E2" s="6"/>
      <c r="F2" s="6"/>
      <c r="G2" s="6"/>
      <c r="H2" s="6"/>
      <c r="I2" s="6"/>
      <c r="J2" s="6"/>
      <c r="K2" s="69"/>
      <c r="L2" s="6"/>
      <c r="M2" s="6"/>
      <c r="N2" s="69"/>
      <c r="O2" s="6"/>
      <c r="P2" s="69"/>
      <c r="Q2" s="69"/>
    </row>
    <row r="3" ht="18.75" customHeight="1" spans="1:17">
      <c r="A3" s="124" t="s">
        <v>2</v>
      </c>
      <c r="B3" s="9"/>
      <c r="C3" s="9"/>
      <c r="D3" s="9"/>
      <c r="E3" s="9"/>
      <c r="F3" s="9"/>
      <c r="G3" s="9"/>
      <c r="H3" s="9"/>
      <c r="I3" s="9"/>
      <c r="J3" s="9"/>
      <c r="P3" s="10"/>
      <c r="Q3" s="141" t="s">
        <v>3</v>
      </c>
    </row>
    <row r="4" ht="15.75" customHeight="1" spans="1:17">
      <c r="A4" s="82" t="s">
        <v>314</v>
      </c>
      <c r="B4" s="82" t="s">
        <v>315</v>
      </c>
      <c r="C4" s="82" t="s">
        <v>316</v>
      </c>
      <c r="D4" s="82" t="s">
        <v>317</v>
      </c>
      <c r="E4" s="82" t="s">
        <v>318</v>
      </c>
      <c r="F4" s="125" t="s">
        <v>319</v>
      </c>
      <c r="G4" s="105" t="s">
        <v>195</v>
      </c>
      <c r="H4" s="105"/>
      <c r="I4" s="105"/>
      <c r="J4" s="105"/>
      <c r="K4" s="106"/>
      <c r="L4" s="105"/>
      <c r="M4" s="105"/>
      <c r="N4" s="118"/>
      <c r="O4" s="105"/>
      <c r="P4" s="106"/>
      <c r="Q4" s="119"/>
    </row>
    <row r="5" ht="17.25" customHeight="1" spans="1:17">
      <c r="A5" s="82"/>
      <c r="B5" s="82"/>
      <c r="C5" s="82"/>
      <c r="D5" s="82"/>
      <c r="E5" s="82"/>
      <c r="F5" s="107"/>
      <c r="G5" s="107" t="s">
        <v>57</v>
      </c>
      <c r="H5" s="107" t="s">
        <v>60</v>
      </c>
      <c r="I5" s="107" t="s">
        <v>320</v>
      </c>
      <c r="J5" s="107" t="s">
        <v>321</v>
      </c>
      <c r="K5" s="108" t="s">
        <v>322</v>
      </c>
      <c r="L5" s="120" t="s">
        <v>323</v>
      </c>
      <c r="M5" s="120"/>
      <c r="N5" s="121"/>
      <c r="O5" s="120"/>
      <c r="P5" s="122"/>
      <c r="Q5" s="123"/>
    </row>
    <row r="6" ht="54" customHeight="1" spans="1:17">
      <c r="A6" s="82"/>
      <c r="B6" s="82"/>
      <c r="C6" s="82"/>
      <c r="D6" s="82"/>
      <c r="E6" s="82"/>
      <c r="F6" s="109"/>
      <c r="G6" s="109"/>
      <c r="H6" s="109" t="s">
        <v>59</v>
      </c>
      <c r="I6" s="109"/>
      <c r="J6" s="109"/>
      <c r="K6" s="110"/>
      <c r="L6" s="109" t="s">
        <v>59</v>
      </c>
      <c r="M6" s="109" t="s">
        <v>66</v>
      </c>
      <c r="N6" s="123" t="s">
        <v>67</v>
      </c>
      <c r="O6" s="109" t="s">
        <v>68</v>
      </c>
      <c r="P6" s="110" t="s">
        <v>69</v>
      </c>
      <c r="Q6" s="123" t="s">
        <v>70</v>
      </c>
    </row>
    <row r="7" ht="18" customHeight="1" spans="1:17">
      <c r="A7" s="126">
        <v>1</v>
      </c>
      <c r="B7" s="127">
        <v>2</v>
      </c>
      <c r="C7" s="126">
        <v>3</v>
      </c>
      <c r="D7" s="126">
        <v>4</v>
      </c>
      <c r="E7" s="127">
        <v>5</v>
      </c>
      <c r="F7" s="128">
        <v>6</v>
      </c>
      <c r="G7" s="129">
        <v>7</v>
      </c>
      <c r="H7" s="130">
        <v>8</v>
      </c>
      <c r="I7" s="129">
        <v>9</v>
      </c>
      <c r="J7" s="129">
        <v>10</v>
      </c>
      <c r="K7" s="130">
        <v>11</v>
      </c>
      <c r="L7" s="129">
        <v>12</v>
      </c>
      <c r="M7" s="129">
        <v>13</v>
      </c>
      <c r="N7" s="130">
        <v>14</v>
      </c>
      <c r="O7" s="129">
        <v>15</v>
      </c>
      <c r="P7" s="129">
        <v>16</v>
      </c>
      <c r="Q7" s="130">
        <v>17</v>
      </c>
    </row>
    <row r="8" ht="21" customHeight="1" spans="1:17">
      <c r="A8" s="131" t="s">
        <v>260</v>
      </c>
      <c r="B8" s="132" t="s">
        <v>324</v>
      </c>
      <c r="C8" s="132" t="s">
        <v>325</v>
      </c>
      <c r="D8" s="132" t="s">
        <v>326</v>
      </c>
      <c r="E8" s="133">
        <v>55</v>
      </c>
      <c r="F8" s="134">
        <v>8800</v>
      </c>
      <c r="G8" s="134">
        <v>8800</v>
      </c>
      <c r="H8" s="134">
        <v>8800</v>
      </c>
      <c r="I8" s="114"/>
      <c r="J8" s="114"/>
      <c r="K8" s="114"/>
      <c r="L8" s="114"/>
      <c r="M8" s="114"/>
      <c r="N8" s="114"/>
      <c r="O8" s="114"/>
      <c r="P8" s="114"/>
      <c r="Q8" s="114"/>
    </row>
    <row r="9" ht="21" customHeight="1" spans="1:17">
      <c r="A9" s="135"/>
      <c r="B9" s="132" t="s">
        <v>327</v>
      </c>
      <c r="C9" s="132" t="s">
        <v>325</v>
      </c>
      <c r="D9" s="132" t="s">
        <v>326</v>
      </c>
      <c r="E9" s="133">
        <v>40</v>
      </c>
      <c r="F9" s="134">
        <v>6400</v>
      </c>
      <c r="G9" s="134">
        <v>6400</v>
      </c>
      <c r="H9" s="134">
        <v>6400</v>
      </c>
      <c r="I9" s="114"/>
      <c r="J9" s="114"/>
      <c r="K9" s="114"/>
      <c r="L9" s="114"/>
      <c r="M9" s="114"/>
      <c r="N9" s="114"/>
      <c r="O9" s="114"/>
      <c r="P9" s="114"/>
      <c r="Q9" s="114"/>
    </row>
    <row r="10" ht="21" customHeight="1" spans="1:17">
      <c r="A10" s="135"/>
      <c r="B10" s="132" t="s">
        <v>328</v>
      </c>
      <c r="C10" s="132" t="s">
        <v>329</v>
      </c>
      <c r="D10" s="132" t="s">
        <v>330</v>
      </c>
      <c r="E10" s="133">
        <v>1</v>
      </c>
      <c r="F10" s="134">
        <v>259000</v>
      </c>
      <c r="G10" s="134">
        <v>259000</v>
      </c>
      <c r="H10" s="134">
        <v>259000</v>
      </c>
      <c r="I10" s="114"/>
      <c r="J10" s="114"/>
      <c r="K10" s="114"/>
      <c r="L10" s="114"/>
      <c r="M10" s="114"/>
      <c r="N10" s="114"/>
      <c r="O10" s="114"/>
      <c r="P10" s="114"/>
      <c r="Q10" s="114"/>
    </row>
    <row r="11" ht="21" customHeight="1" spans="1:17">
      <c r="A11" s="136"/>
      <c r="B11" s="132" t="s">
        <v>331</v>
      </c>
      <c r="C11" s="132" t="s">
        <v>329</v>
      </c>
      <c r="D11" s="132" t="s">
        <v>330</v>
      </c>
      <c r="E11" s="133">
        <v>1</v>
      </c>
      <c r="F11" s="134">
        <v>78000</v>
      </c>
      <c r="G11" s="134">
        <v>78000</v>
      </c>
      <c r="H11" s="134">
        <v>78000</v>
      </c>
      <c r="I11" s="114"/>
      <c r="J11" s="114"/>
      <c r="K11" s="114"/>
      <c r="L11" s="114"/>
      <c r="M11" s="114"/>
      <c r="N11" s="114"/>
      <c r="O11" s="114"/>
      <c r="P11" s="114"/>
      <c r="Q11" s="114"/>
    </row>
    <row r="12" ht="21" customHeight="1" spans="1:17">
      <c r="A12" s="137" t="s">
        <v>245</v>
      </c>
      <c r="B12" s="132" t="s">
        <v>332</v>
      </c>
      <c r="C12" s="132" t="s">
        <v>329</v>
      </c>
      <c r="D12" s="132" t="s">
        <v>330</v>
      </c>
      <c r="E12" s="133">
        <v>1</v>
      </c>
      <c r="F12" s="113"/>
      <c r="G12" s="134">
        <v>216000</v>
      </c>
      <c r="H12" s="134">
        <v>216000</v>
      </c>
      <c r="I12" s="114"/>
      <c r="J12" s="114"/>
      <c r="K12" s="114"/>
      <c r="L12" s="114"/>
      <c r="M12" s="114"/>
      <c r="N12" s="114"/>
      <c r="O12" s="114"/>
      <c r="P12" s="114"/>
      <c r="Q12" s="114"/>
    </row>
    <row r="13" ht="21" customHeight="1" spans="1:17">
      <c r="A13" s="138"/>
      <c r="B13" s="132" t="s">
        <v>333</v>
      </c>
      <c r="C13" s="132" t="s">
        <v>329</v>
      </c>
      <c r="D13" s="132" t="s">
        <v>330</v>
      </c>
      <c r="E13" s="133">
        <v>1</v>
      </c>
      <c r="F13" s="113"/>
      <c r="G13" s="134">
        <v>70200</v>
      </c>
      <c r="H13" s="134">
        <v>70200</v>
      </c>
      <c r="I13" s="114"/>
      <c r="J13" s="114"/>
      <c r="K13" s="114"/>
      <c r="L13" s="114"/>
      <c r="M13" s="114"/>
      <c r="N13" s="114"/>
      <c r="O13" s="114"/>
      <c r="P13" s="114"/>
      <c r="Q13" s="114"/>
    </row>
    <row r="14" ht="21" customHeight="1" spans="1:17">
      <c r="A14" s="115" t="s">
        <v>176</v>
      </c>
      <c r="B14" s="139"/>
      <c r="C14" s="139"/>
      <c r="D14" s="139"/>
      <c r="E14" s="140"/>
      <c r="F14" s="113"/>
      <c r="G14" s="134">
        <f>SUM(G8:G13)</f>
        <v>638400</v>
      </c>
      <c r="H14" s="134">
        <f>SUM(H8:H13)</f>
        <v>638400</v>
      </c>
      <c r="I14" s="114"/>
      <c r="J14" s="114"/>
      <c r="K14" s="114"/>
      <c r="L14" s="114"/>
      <c r="M14" s="114"/>
      <c r="N14" s="114"/>
      <c r="O14" s="114"/>
      <c r="P14" s="114"/>
      <c r="Q14" s="114"/>
    </row>
    <row r="15" ht="41" customHeight="1"/>
  </sheetData>
  <mergeCells count="18">
    <mergeCell ref="A2:Q2"/>
    <mergeCell ref="A3:F3"/>
    <mergeCell ref="G4:Q4"/>
    <mergeCell ref="L5:Q5"/>
    <mergeCell ref="A14:E14"/>
    <mergeCell ref="A4:A6"/>
    <mergeCell ref="A8:A11"/>
    <mergeCell ref="A12:A13"/>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ignoredErrors>
    <ignoredError sqref="G14:H14"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13" sqref="A1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5"/>
      <c r="B1" s="96"/>
      <c r="C1" s="96"/>
      <c r="D1" s="95"/>
      <c r="E1" s="95"/>
      <c r="F1" s="95"/>
      <c r="G1" s="95"/>
      <c r="H1" s="97"/>
      <c r="I1" s="95"/>
      <c r="J1" s="95"/>
      <c r="K1" s="96"/>
      <c r="L1" s="95"/>
      <c r="M1" s="116"/>
      <c r="N1" s="116" t="s">
        <v>334</v>
      </c>
    </row>
    <row r="2" ht="41.25" customHeight="1" spans="1:14">
      <c r="A2" s="227" t="s">
        <v>335</v>
      </c>
      <c r="B2" s="69"/>
      <c r="C2" s="69"/>
      <c r="D2" s="99"/>
      <c r="E2" s="99"/>
      <c r="F2" s="99"/>
      <c r="G2" s="99"/>
      <c r="H2" s="100"/>
      <c r="I2" s="99"/>
      <c r="J2" s="99"/>
      <c r="K2" s="69"/>
      <c r="L2" s="99"/>
      <c r="M2" s="100"/>
      <c r="N2" s="69"/>
    </row>
    <row r="3" ht="22.5" customHeight="1" spans="1:14">
      <c r="A3" s="101" t="s">
        <v>2</v>
      </c>
      <c r="B3" s="102"/>
      <c r="C3" s="102"/>
      <c r="D3" s="103"/>
      <c r="E3" s="103"/>
      <c r="F3" s="103"/>
      <c r="G3" s="103"/>
      <c r="H3" s="97"/>
      <c r="I3" s="95"/>
      <c r="J3" s="95"/>
      <c r="K3" s="96"/>
      <c r="L3" s="95"/>
      <c r="M3" s="117"/>
      <c r="N3" s="116" t="s">
        <v>3</v>
      </c>
    </row>
    <row r="4" ht="24" customHeight="1" spans="1:14">
      <c r="A4" s="82" t="s">
        <v>314</v>
      </c>
      <c r="B4" s="104" t="s">
        <v>336</v>
      </c>
      <c r="C4" s="104" t="s">
        <v>337</v>
      </c>
      <c r="D4" s="105" t="s">
        <v>195</v>
      </c>
      <c r="E4" s="105"/>
      <c r="F4" s="105"/>
      <c r="G4" s="105"/>
      <c r="H4" s="106"/>
      <c r="I4" s="105"/>
      <c r="J4" s="105"/>
      <c r="K4" s="118"/>
      <c r="L4" s="105"/>
      <c r="M4" s="106"/>
      <c r="N4" s="119"/>
    </row>
    <row r="5" ht="24" customHeight="1" spans="1:14">
      <c r="A5" s="82"/>
      <c r="B5" s="104"/>
      <c r="C5" s="104"/>
      <c r="D5" s="107" t="s">
        <v>57</v>
      </c>
      <c r="E5" s="107" t="s">
        <v>60</v>
      </c>
      <c r="F5" s="107" t="s">
        <v>320</v>
      </c>
      <c r="G5" s="107" t="s">
        <v>321</v>
      </c>
      <c r="H5" s="108" t="s">
        <v>322</v>
      </c>
      <c r="I5" s="120" t="s">
        <v>323</v>
      </c>
      <c r="J5" s="120"/>
      <c r="K5" s="121"/>
      <c r="L5" s="120"/>
      <c r="M5" s="122"/>
      <c r="N5" s="123"/>
    </row>
    <row r="6" ht="54" customHeight="1" spans="1:14">
      <c r="A6" s="82"/>
      <c r="B6" s="104"/>
      <c r="C6" s="104"/>
      <c r="D6" s="109"/>
      <c r="E6" s="109" t="s">
        <v>59</v>
      </c>
      <c r="F6" s="109"/>
      <c r="G6" s="109"/>
      <c r="H6" s="110"/>
      <c r="I6" s="109" t="s">
        <v>59</v>
      </c>
      <c r="J6" s="109" t="s">
        <v>66</v>
      </c>
      <c r="K6" s="123" t="s">
        <v>67</v>
      </c>
      <c r="L6" s="109" t="s">
        <v>68</v>
      </c>
      <c r="M6" s="110" t="s">
        <v>69</v>
      </c>
      <c r="N6" s="123" t="s">
        <v>70</v>
      </c>
    </row>
    <row r="7" ht="17.25" customHeight="1" spans="1:14">
      <c r="A7" s="80">
        <v>1</v>
      </c>
      <c r="B7" s="80">
        <v>2</v>
      </c>
      <c r="C7" s="80">
        <v>3</v>
      </c>
      <c r="D7" s="111">
        <v>4</v>
      </c>
      <c r="E7" s="21">
        <v>5</v>
      </c>
      <c r="F7" s="21">
        <v>6</v>
      </c>
      <c r="G7" s="21">
        <v>7</v>
      </c>
      <c r="H7" s="21">
        <v>8</v>
      </c>
      <c r="I7" s="21">
        <v>9</v>
      </c>
      <c r="J7" s="21">
        <v>10</v>
      </c>
      <c r="K7" s="21">
        <v>11</v>
      </c>
      <c r="L7" s="21">
        <v>12</v>
      </c>
      <c r="M7" s="21">
        <v>13</v>
      </c>
      <c r="N7" s="21">
        <v>14</v>
      </c>
    </row>
    <row r="8" ht="21" customHeight="1" spans="1:14">
      <c r="A8" s="88"/>
      <c r="B8" s="112"/>
      <c r="C8" s="112"/>
      <c r="D8" s="113"/>
      <c r="E8" s="114"/>
      <c r="F8" s="114"/>
      <c r="G8" s="114"/>
      <c r="H8" s="114"/>
      <c r="I8" s="114"/>
      <c r="J8" s="114"/>
      <c r="K8" s="114"/>
      <c r="L8" s="114"/>
      <c r="M8" s="114"/>
      <c r="N8" s="114"/>
    </row>
    <row r="9" ht="21" customHeight="1" spans="1:14">
      <c r="A9" s="112"/>
      <c r="B9" s="112"/>
      <c r="C9" s="112"/>
      <c r="D9" s="113"/>
      <c r="E9" s="114"/>
      <c r="F9" s="114"/>
      <c r="G9" s="114"/>
      <c r="H9" s="114"/>
      <c r="I9" s="114"/>
      <c r="J9" s="114"/>
      <c r="K9" s="114"/>
      <c r="L9" s="114"/>
      <c r="M9" s="114"/>
      <c r="N9" s="114"/>
    </row>
    <row r="10" ht="21" customHeight="1" spans="1:14">
      <c r="A10" s="112"/>
      <c r="B10" s="112"/>
      <c r="C10" s="112"/>
      <c r="D10" s="113"/>
      <c r="E10" s="114"/>
      <c r="F10" s="114"/>
      <c r="G10" s="114"/>
      <c r="H10" s="114"/>
      <c r="I10" s="114"/>
      <c r="J10" s="114"/>
      <c r="K10" s="114"/>
      <c r="L10" s="114"/>
      <c r="M10" s="114"/>
      <c r="N10" s="114"/>
    </row>
    <row r="11" ht="21" customHeight="1" spans="1:14">
      <c r="A11" s="115" t="s">
        <v>176</v>
      </c>
      <c r="B11" s="112"/>
      <c r="C11" s="112"/>
      <c r="D11" s="113"/>
      <c r="E11" s="114"/>
      <c r="F11" s="114"/>
      <c r="G11" s="114"/>
      <c r="H11" s="114"/>
      <c r="I11" s="114"/>
      <c r="J11" s="114"/>
      <c r="K11" s="114"/>
      <c r="L11" s="114"/>
      <c r="M11" s="114"/>
      <c r="N11" s="114"/>
    </row>
    <row r="13" customHeight="1" spans="1:1">
      <c r="A13" t="s">
        <v>311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A10" sqref="A10"/>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4:25">
      <c r="D1" s="74"/>
      <c r="E1" s="5" t="s">
        <v>338</v>
      </c>
      <c r="W1" s="5"/>
      <c r="X1" s="5"/>
      <c r="Y1" s="5"/>
    </row>
    <row r="2" ht="41.25" customHeight="1" spans="1:25">
      <c r="A2" s="75" t="s">
        <v>339</v>
      </c>
      <c r="B2" s="75"/>
      <c r="C2" s="75"/>
      <c r="D2" s="75"/>
      <c r="E2" s="75"/>
      <c r="F2" s="76"/>
      <c r="G2" s="76"/>
      <c r="H2" s="76"/>
      <c r="I2" s="76"/>
      <c r="J2" s="76"/>
      <c r="K2" s="76"/>
      <c r="L2" s="76"/>
      <c r="M2" s="76"/>
      <c r="N2" s="76"/>
      <c r="O2" s="76"/>
      <c r="P2" s="76"/>
      <c r="Q2" s="76"/>
      <c r="R2" s="76"/>
      <c r="S2" s="76"/>
      <c r="T2" s="76"/>
      <c r="U2" s="76"/>
      <c r="V2" s="76"/>
      <c r="W2" s="92"/>
      <c r="X2" s="92"/>
      <c r="Y2" s="92"/>
    </row>
    <row r="3" ht="18" customHeight="1" spans="1:25">
      <c r="A3" s="77" t="s">
        <v>2</v>
      </c>
      <c r="B3" s="77"/>
      <c r="C3" s="77"/>
      <c r="D3" s="77"/>
      <c r="E3" s="10" t="s">
        <v>3</v>
      </c>
      <c r="F3" s="78"/>
      <c r="G3" s="78"/>
      <c r="H3" s="78"/>
      <c r="I3" s="78"/>
      <c r="W3" s="10"/>
      <c r="X3" s="10"/>
      <c r="Y3" s="10"/>
    </row>
    <row r="4" ht="19.5" customHeight="1" spans="1:25">
      <c r="A4" s="79" t="s">
        <v>340</v>
      </c>
      <c r="B4" s="80" t="s">
        <v>195</v>
      </c>
      <c r="C4" s="80"/>
      <c r="D4" s="80"/>
      <c r="E4" s="80" t="s">
        <v>341</v>
      </c>
      <c r="F4" s="81"/>
      <c r="G4" s="81"/>
      <c r="H4" s="81"/>
      <c r="I4" s="81"/>
      <c r="J4" s="81"/>
      <c r="K4" s="81"/>
      <c r="L4" s="81"/>
      <c r="M4" s="81"/>
      <c r="N4" s="81"/>
      <c r="O4" s="81"/>
      <c r="P4" s="81"/>
      <c r="Q4" s="81"/>
      <c r="R4" s="81"/>
      <c r="S4" s="81"/>
      <c r="T4" s="81"/>
      <c r="U4" s="81"/>
      <c r="V4" s="81"/>
      <c r="W4" s="93"/>
      <c r="X4" s="93"/>
      <c r="Y4" s="93"/>
    </row>
    <row r="5" ht="40.5" customHeight="1" spans="1:25">
      <c r="A5" s="80"/>
      <c r="B5" s="80" t="s">
        <v>57</v>
      </c>
      <c r="C5" s="82" t="s">
        <v>60</v>
      </c>
      <c r="D5" s="82" t="s">
        <v>320</v>
      </c>
      <c r="E5" s="83"/>
      <c r="F5" s="84"/>
      <c r="G5" s="84"/>
      <c r="H5" s="84"/>
      <c r="I5" s="84"/>
      <c r="J5" s="84"/>
      <c r="K5" s="84"/>
      <c r="L5" s="84"/>
      <c r="M5" s="84"/>
      <c r="N5" s="84"/>
      <c r="O5" s="84"/>
      <c r="P5" s="84"/>
      <c r="Q5" s="84"/>
      <c r="R5" s="84"/>
      <c r="S5" s="84"/>
      <c r="T5" s="84"/>
      <c r="U5" s="84"/>
      <c r="V5" s="84"/>
      <c r="W5" s="84"/>
      <c r="X5" s="94"/>
      <c r="Y5" s="94"/>
    </row>
    <row r="6" ht="19.5" customHeight="1" spans="1:25">
      <c r="A6" s="85">
        <v>1</v>
      </c>
      <c r="B6" s="85">
        <v>2</v>
      </c>
      <c r="C6" s="85">
        <v>3</v>
      </c>
      <c r="D6" s="85">
        <v>4</v>
      </c>
      <c r="E6" s="86">
        <v>5</v>
      </c>
      <c r="F6" s="87"/>
      <c r="G6" s="87"/>
      <c r="H6" s="87"/>
      <c r="I6" s="87"/>
      <c r="J6" s="87"/>
      <c r="K6" s="87"/>
      <c r="L6" s="87"/>
      <c r="M6" s="87"/>
      <c r="N6" s="87"/>
      <c r="O6" s="87"/>
      <c r="P6" s="87"/>
      <c r="Q6" s="87"/>
      <c r="R6" s="87"/>
      <c r="S6" s="87"/>
      <c r="T6" s="87"/>
      <c r="U6" s="87"/>
      <c r="V6" s="87"/>
      <c r="W6" s="94"/>
      <c r="X6" s="94"/>
      <c r="Y6" s="94"/>
    </row>
    <row r="7" ht="19.5" customHeight="1" spans="1:25">
      <c r="A7" s="88"/>
      <c r="B7" s="89"/>
      <c r="C7" s="89"/>
      <c r="D7" s="89"/>
      <c r="E7" s="89"/>
      <c r="F7" s="90"/>
      <c r="G7" s="90"/>
      <c r="H7" s="90"/>
      <c r="I7" s="90"/>
      <c r="J7" s="90"/>
      <c r="K7" s="90"/>
      <c r="L7" s="90"/>
      <c r="M7" s="90"/>
      <c r="N7" s="90"/>
      <c r="O7" s="90"/>
      <c r="P7" s="90"/>
      <c r="Q7" s="90"/>
      <c r="R7" s="90"/>
      <c r="S7" s="90"/>
      <c r="T7" s="90"/>
      <c r="U7" s="90"/>
      <c r="V7" s="90"/>
      <c r="W7" s="90"/>
      <c r="X7" s="90"/>
      <c r="Y7" s="90"/>
    </row>
    <row r="8" ht="19.5" customHeight="1" spans="1:25">
      <c r="A8" s="91"/>
      <c r="B8" s="89"/>
      <c r="C8" s="89"/>
      <c r="D8" s="89"/>
      <c r="E8" s="89"/>
      <c r="F8" s="90"/>
      <c r="G8" s="90"/>
      <c r="H8" s="90"/>
      <c r="I8" s="90"/>
      <c r="J8" s="90"/>
      <c r="K8" s="90"/>
      <c r="L8" s="90"/>
      <c r="M8" s="90"/>
      <c r="N8" s="90"/>
      <c r="O8" s="90"/>
      <c r="P8" s="90"/>
      <c r="Q8" s="90"/>
      <c r="R8" s="90"/>
      <c r="S8" s="90"/>
      <c r="T8" s="90"/>
      <c r="U8" s="90"/>
      <c r="V8" s="90"/>
      <c r="W8" s="90"/>
      <c r="X8" s="90"/>
      <c r="Y8" s="90"/>
    </row>
    <row r="10" customHeight="1" spans="1:1">
      <c r="A10" t="s">
        <v>342</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5" t="s">
        <v>343</v>
      </c>
    </row>
    <row r="2" ht="41.25" customHeight="1" spans="1:10">
      <c r="A2" s="68" t="s">
        <v>344</v>
      </c>
      <c r="B2" s="6"/>
      <c r="C2" s="6"/>
      <c r="D2" s="6"/>
      <c r="E2" s="6"/>
      <c r="F2" s="69"/>
      <c r="G2" s="6"/>
      <c r="H2" s="69"/>
      <c r="I2" s="69"/>
      <c r="J2" s="6"/>
    </row>
    <row r="3" ht="17.25" customHeight="1" spans="1:1">
      <c r="A3" s="7" t="s">
        <v>2</v>
      </c>
    </row>
    <row r="4" ht="44.25" customHeight="1" spans="1:10">
      <c r="A4" s="70" t="s">
        <v>265</v>
      </c>
      <c r="B4" s="70" t="s">
        <v>266</v>
      </c>
      <c r="C4" s="70" t="s">
        <v>267</v>
      </c>
      <c r="D4" s="70" t="s">
        <v>268</v>
      </c>
      <c r="E4" s="70" t="s">
        <v>269</v>
      </c>
      <c r="F4" s="71" t="s">
        <v>270</v>
      </c>
      <c r="G4" s="70" t="s">
        <v>271</v>
      </c>
      <c r="H4" s="71" t="s">
        <v>272</v>
      </c>
      <c r="I4" s="71" t="s">
        <v>273</v>
      </c>
      <c r="J4" s="70" t="s">
        <v>274</v>
      </c>
    </row>
    <row r="5" ht="14.25" customHeight="1" spans="1:10">
      <c r="A5" s="70">
        <v>1</v>
      </c>
      <c r="B5" s="70">
        <v>2</v>
      </c>
      <c r="C5" s="70">
        <v>3</v>
      </c>
      <c r="D5" s="70">
        <v>4</v>
      </c>
      <c r="E5" s="70">
        <v>5</v>
      </c>
      <c r="F5" s="71">
        <v>6</v>
      </c>
      <c r="G5" s="70">
        <v>7</v>
      </c>
      <c r="H5" s="71">
        <v>8</v>
      </c>
      <c r="I5" s="71">
        <v>9</v>
      </c>
      <c r="J5" s="70">
        <v>10</v>
      </c>
    </row>
    <row r="6" ht="42" customHeight="1" spans="1:10">
      <c r="A6" s="31"/>
      <c r="B6" s="72"/>
      <c r="C6" s="72"/>
      <c r="D6" s="72"/>
      <c r="E6" s="54"/>
      <c r="F6" s="73"/>
      <c r="G6" s="54"/>
      <c r="H6" s="73"/>
      <c r="I6" s="73"/>
      <c r="J6" s="54"/>
    </row>
    <row r="7" ht="42" customHeight="1" spans="1:10">
      <c r="A7" s="31"/>
      <c r="B7" s="23"/>
      <c r="C7" s="23"/>
      <c r="D7" s="23"/>
      <c r="E7" s="31"/>
      <c r="F7" s="23"/>
      <c r="G7" s="31"/>
      <c r="H7" s="23"/>
      <c r="I7" s="23"/>
      <c r="J7" s="31"/>
    </row>
    <row r="9" customHeight="1" spans="1:1">
      <c r="A9" t="s">
        <v>342</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9" t="s">
        <v>345</v>
      </c>
      <c r="B1" s="40"/>
      <c r="C1" s="41"/>
      <c r="D1" s="41"/>
      <c r="E1" s="41"/>
      <c r="F1" s="40"/>
      <c r="G1" s="40"/>
      <c r="H1" s="41"/>
    </row>
    <row r="2" ht="41.25" customHeight="1" spans="1:8">
      <c r="A2" s="42" t="s">
        <v>346</v>
      </c>
      <c r="B2" s="43"/>
      <c r="C2" s="44"/>
      <c r="D2" s="44"/>
      <c r="E2" s="44"/>
      <c r="F2" s="43"/>
      <c r="G2" s="43"/>
      <c r="H2" s="44"/>
    </row>
    <row r="3" customHeight="1" spans="1:8">
      <c r="A3" s="45" t="s">
        <v>2</v>
      </c>
      <c r="C3" s="46"/>
      <c r="E3" s="44"/>
      <c r="F3" s="43"/>
      <c r="G3" s="43"/>
      <c r="H3" s="47" t="s">
        <v>3</v>
      </c>
    </row>
    <row r="4" ht="28.5" customHeight="1" spans="1:8">
      <c r="A4" s="48" t="s">
        <v>188</v>
      </c>
      <c r="B4" s="49" t="s">
        <v>347</v>
      </c>
      <c r="C4" s="48" t="s">
        <v>348</v>
      </c>
      <c r="D4" s="48" t="s">
        <v>349</v>
      </c>
      <c r="E4" s="48" t="s">
        <v>350</v>
      </c>
      <c r="F4" s="50" t="s">
        <v>351</v>
      </c>
      <c r="G4" s="37"/>
      <c r="H4" s="48"/>
    </row>
    <row r="5" ht="21" customHeight="1" spans="1:8">
      <c r="A5" s="49"/>
      <c r="B5" s="51"/>
      <c r="C5" s="52"/>
      <c r="D5" s="51"/>
      <c r="E5" s="51"/>
      <c r="F5" s="50" t="s">
        <v>318</v>
      </c>
      <c r="G5" s="50" t="s">
        <v>352</v>
      </c>
      <c r="H5" s="50" t="s">
        <v>353</v>
      </c>
    </row>
    <row r="6" ht="17.25" customHeight="1" spans="1:8">
      <c r="A6" s="53" t="s">
        <v>85</v>
      </c>
      <c r="B6" s="53">
        <v>2</v>
      </c>
      <c r="C6" s="54">
        <v>3</v>
      </c>
      <c r="D6" s="53">
        <v>4</v>
      </c>
      <c r="E6" s="55">
        <v>5</v>
      </c>
      <c r="F6" s="56">
        <v>6</v>
      </c>
      <c r="G6" s="54">
        <v>7</v>
      </c>
      <c r="H6" s="54">
        <v>8</v>
      </c>
    </row>
    <row r="7" ht="19.5" customHeight="1" spans="1:8">
      <c r="A7" s="57"/>
      <c r="B7" s="33"/>
      <c r="C7" s="31"/>
      <c r="D7" s="23"/>
      <c r="E7" s="56"/>
      <c r="F7" s="58"/>
      <c r="G7" s="59"/>
      <c r="H7" s="59"/>
    </row>
    <row r="8" ht="19.5" customHeight="1" spans="1:8">
      <c r="A8" s="57"/>
      <c r="B8" s="33"/>
      <c r="C8" s="31"/>
      <c r="D8" s="23"/>
      <c r="E8" s="56"/>
      <c r="F8" s="58"/>
      <c r="G8" s="59"/>
      <c r="H8" s="59"/>
    </row>
    <row r="9" ht="19.5" customHeight="1" spans="1:8">
      <c r="A9" s="60" t="s">
        <v>57</v>
      </c>
      <c r="B9" s="61"/>
      <c r="C9" s="62"/>
      <c r="D9" s="63"/>
      <c r="E9" s="63"/>
      <c r="F9" s="58"/>
      <c r="G9" s="59"/>
      <c r="H9" s="59"/>
    </row>
    <row r="10" ht="19.5" customHeight="1" spans="1:8">
      <c r="A10" s="64" t="s">
        <v>354</v>
      </c>
      <c r="B10" s="61"/>
      <c r="C10" s="62"/>
      <c r="D10" s="65"/>
      <c r="E10" s="65"/>
      <c r="F10" s="66"/>
      <c r="G10" s="67"/>
      <c r="H10" s="67"/>
    </row>
    <row r="12" customHeight="1" spans="1:1">
      <c r="A12" t="s">
        <v>355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
      <c r="E1" s="4"/>
      <c r="F1" s="4"/>
      <c r="G1" s="4"/>
      <c r="K1" s="5" t="s">
        <v>356</v>
      </c>
    </row>
    <row r="2" ht="41.25" customHeight="1" spans="1:11">
      <c r="A2" s="228" t="s">
        <v>357</v>
      </c>
      <c r="B2" s="6"/>
      <c r="C2" s="6"/>
      <c r="D2" s="6"/>
      <c r="E2" s="6"/>
      <c r="F2" s="6"/>
      <c r="G2" s="6"/>
      <c r="H2" s="6"/>
      <c r="I2" s="6"/>
      <c r="J2" s="6"/>
      <c r="K2" s="6"/>
    </row>
    <row r="3" ht="13.5" customHeight="1" spans="1:11">
      <c r="A3" s="7" t="s">
        <v>2</v>
      </c>
      <c r="B3" s="8"/>
      <c r="C3" s="8"/>
      <c r="D3" s="8"/>
      <c r="E3" s="8"/>
      <c r="F3" s="8"/>
      <c r="G3" s="8"/>
      <c r="H3" s="9"/>
      <c r="I3" s="9"/>
      <c r="J3" s="9"/>
      <c r="K3" s="10" t="s">
        <v>3</v>
      </c>
    </row>
    <row r="4" ht="21.75" customHeight="1" spans="1:11">
      <c r="A4" s="11" t="s">
        <v>254</v>
      </c>
      <c r="B4" s="11" t="s">
        <v>190</v>
      </c>
      <c r="C4" s="11" t="s">
        <v>255</v>
      </c>
      <c r="D4" s="12" t="s">
        <v>191</v>
      </c>
      <c r="E4" s="12" t="s">
        <v>192</v>
      </c>
      <c r="F4" s="12" t="s">
        <v>193</v>
      </c>
      <c r="G4" s="12" t="s">
        <v>194</v>
      </c>
      <c r="H4" s="29" t="s">
        <v>57</v>
      </c>
      <c r="I4" s="13" t="s">
        <v>358</v>
      </c>
      <c r="J4" s="14"/>
      <c r="K4" s="15"/>
    </row>
    <row r="5" ht="21.75" customHeight="1" spans="1:11">
      <c r="A5" s="16"/>
      <c r="B5" s="16"/>
      <c r="C5" s="16"/>
      <c r="D5" s="17"/>
      <c r="E5" s="17"/>
      <c r="F5" s="17"/>
      <c r="G5" s="17"/>
      <c r="H5" s="30"/>
      <c r="I5" s="12" t="s">
        <v>60</v>
      </c>
      <c r="J5" s="12" t="s">
        <v>61</v>
      </c>
      <c r="K5" s="12" t="s">
        <v>62</v>
      </c>
    </row>
    <row r="6" ht="40.5" customHeight="1" spans="1:11">
      <c r="A6" s="19"/>
      <c r="B6" s="19"/>
      <c r="C6" s="19"/>
      <c r="D6" s="20"/>
      <c r="E6" s="20"/>
      <c r="F6" s="20"/>
      <c r="G6" s="20"/>
      <c r="H6" s="21"/>
      <c r="I6" s="20" t="s">
        <v>59</v>
      </c>
      <c r="J6" s="20"/>
      <c r="K6" s="20"/>
    </row>
    <row r="7" ht="15" customHeight="1" spans="1:11">
      <c r="A7" s="22">
        <v>1</v>
      </c>
      <c r="B7" s="22">
        <v>2</v>
      </c>
      <c r="C7" s="22">
        <v>3</v>
      </c>
      <c r="D7" s="22">
        <v>4</v>
      </c>
      <c r="E7" s="22">
        <v>5</v>
      </c>
      <c r="F7" s="22">
        <v>6</v>
      </c>
      <c r="G7" s="22">
        <v>7</v>
      </c>
      <c r="H7" s="22">
        <v>8</v>
      </c>
      <c r="I7" s="22">
        <v>9</v>
      </c>
      <c r="J7" s="37">
        <v>10</v>
      </c>
      <c r="K7" s="37">
        <v>11</v>
      </c>
    </row>
    <row r="8" ht="18.75" customHeight="1" spans="1:11">
      <c r="A8" s="31"/>
      <c r="B8" s="23"/>
      <c r="C8" s="31"/>
      <c r="D8" s="31"/>
      <c r="E8" s="31"/>
      <c r="F8" s="31"/>
      <c r="G8" s="31"/>
      <c r="H8" s="32"/>
      <c r="I8" s="38"/>
      <c r="J8" s="38"/>
      <c r="K8" s="32"/>
    </row>
    <row r="9" ht="18.75" customHeight="1" spans="1:11">
      <c r="A9" s="33"/>
      <c r="B9" s="23"/>
      <c r="C9" s="23"/>
      <c r="D9" s="23"/>
      <c r="E9" s="23"/>
      <c r="F9" s="23"/>
      <c r="G9" s="23"/>
      <c r="H9" s="25"/>
      <c r="I9" s="25"/>
      <c r="J9" s="25"/>
      <c r="K9" s="32"/>
    </row>
    <row r="10" ht="18.75" customHeight="1" spans="1:11">
      <c r="A10" s="34" t="s">
        <v>176</v>
      </c>
      <c r="B10" s="35"/>
      <c r="C10" s="35"/>
      <c r="D10" s="35"/>
      <c r="E10" s="35"/>
      <c r="F10" s="35"/>
      <c r="G10" s="36"/>
      <c r="H10" s="25"/>
      <c r="I10" s="25"/>
      <c r="J10" s="25"/>
      <c r="K10" s="32"/>
    </row>
    <row r="11" customHeight="1" spans="1:1">
      <c r="A11" t="s">
        <v>359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2" sqref="A2:G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
      <c r="G1" s="5" t="s">
        <v>360</v>
      </c>
    </row>
    <row r="2" ht="41.25" customHeight="1" spans="1:7">
      <c r="A2" s="6" t="s">
        <v>361</v>
      </c>
      <c r="B2" s="6"/>
      <c r="C2" s="6"/>
      <c r="D2" s="6"/>
      <c r="E2" s="6"/>
      <c r="F2" s="6"/>
      <c r="G2" s="6"/>
    </row>
    <row r="3" ht="26" customHeight="1" spans="1:7">
      <c r="A3" s="7" t="s">
        <v>2</v>
      </c>
      <c r="B3" s="8"/>
      <c r="C3" s="8"/>
      <c r="D3" s="8"/>
      <c r="E3" s="9"/>
      <c r="F3" s="9"/>
      <c r="G3" s="10" t="s">
        <v>3</v>
      </c>
    </row>
    <row r="4" ht="21.75" customHeight="1" spans="1:7">
      <c r="A4" s="11" t="s">
        <v>255</v>
      </c>
      <c r="B4" s="11" t="s">
        <v>254</v>
      </c>
      <c r="C4" s="11" t="s">
        <v>190</v>
      </c>
      <c r="D4" s="12" t="s">
        <v>362</v>
      </c>
      <c r="E4" s="13" t="s">
        <v>60</v>
      </c>
      <c r="F4" s="14"/>
      <c r="G4" s="15"/>
    </row>
    <row r="5" ht="21.75" customHeight="1" spans="1:7">
      <c r="A5" s="16"/>
      <c r="B5" s="16"/>
      <c r="C5" s="16"/>
      <c r="D5" s="17"/>
      <c r="E5" s="18" t="s">
        <v>363</v>
      </c>
      <c r="F5" s="12" t="s">
        <v>364</v>
      </c>
      <c r="G5" s="12" t="s">
        <v>365</v>
      </c>
    </row>
    <row r="6" ht="40.5" customHeight="1" spans="1:7">
      <c r="A6" s="19"/>
      <c r="B6" s="19"/>
      <c r="C6" s="19"/>
      <c r="D6" s="20"/>
      <c r="E6" s="21"/>
      <c r="F6" s="20" t="s">
        <v>59</v>
      </c>
      <c r="G6" s="20"/>
    </row>
    <row r="7" ht="15" customHeight="1" spans="1:7">
      <c r="A7" s="22">
        <v>1</v>
      </c>
      <c r="B7" s="22">
        <v>2</v>
      </c>
      <c r="C7" s="22">
        <v>3</v>
      </c>
      <c r="D7" s="22">
        <v>4</v>
      </c>
      <c r="E7" s="22">
        <v>5</v>
      </c>
      <c r="F7" s="22">
        <v>6</v>
      </c>
      <c r="G7" s="22">
        <v>7</v>
      </c>
    </row>
    <row r="8" ht="17.25" customHeight="1" spans="1:7">
      <c r="A8" s="23" t="s">
        <v>72</v>
      </c>
      <c r="B8" s="23" t="s">
        <v>366</v>
      </c>
      <c r="C8" s="23" t="s">
        <v>260</v>
      </c>
      <c r="D8" s="23" t="s">
        <v>367</v>
      </c>
      <c r="E8" s="24">
        <v>1035000</v>
      </c>
      <c r="F8" s="25"/>
      <c r="G8" s="25"/>
    </row>
    <row r="9" ht="18.75" customHeight="1" spans="1:7">
      <c r="A9" s="23"/>
      <c r="B9" s="23"/>
      <c r="C9" s="23"/>
      <c r="D9" s="23"/>
      <c r="E9" s="25"/>
      <c r="F9" s="25"/>
      <c r="G9" s="25"/>
    </row>
    <row r="10" ht="18.75" customHeight="1" spans="1:7">
      <c r="A10" s="26" t="s">
        <v>57</v>
      </c>
      <c r="B10" s="27" t="s">
        <v>368</v>
      </c>
      <c r="C10" s="27"/>
      <c r="D10" s="28"/>
      <c r="E10" s="24">
        <v>1035000</v>
      </c>
      <c r="F10" s="25"/>
      <c r="G10" s="25"/>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D5" sqref="D5"/>
    </sheetView>
  </sheetViews>
  <sheetFormatPr defaultColWidth="9" defaultRowHeight="13.5" outlineLevelCol="6"/>
  <cols>
    <col min="1" max="1" width="21.375" customWidth="1"/>
    <col min="2" max="2" width="17.375"/>
    <col min="3" max="3" width="18.875" customWidth="1"/>
    <col min="4" max="4" width="19.375" customWidth="1"/>
  </cols>
  <sheetData>
    <row r="1" ht="20.25" spans="1:7">
      <c r="A1" t="s">
        <v>369</v>
      </c>
      <c r="B1" s="1">
        <v>11142340</v>
      </c>
      <c r="C1" s="2">
        <v>10107340</v>
      </c>
      <c r="D1" s="2">
        <v>3713000</v>
      </c>
      <c r="E1" s="2"/>
      <c r="F1" s="2"/>
      <c r="G1" s="2"/>
    </row>
    <row r="2" ht="20.25" spans="1:7">
      <c r="A2" t="s">
        <v>370</v>
      </c>
      <c r="B2" s="1">
        <v>10720741</v>
      </c>
      <c r="C2" s="1">
        <v>9191317</v>
      </c>
      <c r="D2" s="3">
        <v>1529424</v>
      </c>
      <c r="E2" s="2"/>
      <c r="F2" s="2"/>
      <c r="G2" s="2"/>
    </row>
    <row r="3" spans="2:7">
      <c r="B3" s="2">
        <f>B1-B2</f>
        <v>421599</v>
      </c>
      <c r="C3" s="2">
        <f>C1-C2</f>
        <v>916023</v>
      </c>
      <c r="D3" s="2">
        <f>D1-D2</f>
        <v>2183576</v>
      </c>
      <c r="E3" s="2"/>
      <c r="F3" s="2"/>
      <c r="G3" s="2"/>
    </row>
    <row r="4" spans="2:7">
      <c r="B4" s="2">
        <v>421599</v>
      </c>
      <c r="C4" s="2">
        <f>C3/C2*100</f>
        <v>9.96617786112697</v>
      </c>
      <c r="D4" s="2">
        <f>D3/D2*100</f>
        <v>142.771134753999</v>
      </c>
      <c r="E4" s="2"/>
      <c r="F4" s="2"/>
      <c r="G4" s="2"/>
    </row>
    <row r="5" spans="2:7">
      <c r="B5" s="2"/>
      <c r="C5" s="2">
        <v>916023</v>
      </c>
      <c r="D5" s="2">
        <v>2183576</v>
      </c>
      <c r="E5" s="2"/>
      <c r="F5" s="2"/>
      <c r="G5" s="2"/>
    </row>
    <row r="6" spans="2:7">
      <c r="B6" s="2"/>
      <c r="C6" s="2">
        <v>9.96617786112697</v>
      </c>
      <c r="D6" s="2">
        <v>142.771134753999</v>
      </c>
      <c r="E6" s="2"/>
      <c r="F6" s="2"/>
      <c r="G6" s="2"/>
    </row>
    <row r="7" spans="2:7">
      <c r="B7" s="2"/>
      <c r="C7" s="2"/>
      <c r="D7" s="2"/>
      <c r="E7" s="2"/>
      <c r="F7" s="2"/>
      <c r="G7" s="2"/>
    </row>
    <row r="8" spans="2:7">
      <c r="B8" s="2"/>
      <c r="C8" s="2"/>
      <c r="D8" s="2"/>
      <c r="E8" s="2"/>
      <c r="F8" s="2"/>
      <c r="G8" s="2"/>
    </row>
    <row r="9" spans="2:7">
      <c r="B9" s="2"/>
      <c r="C9" s="2"/>
      <c r="D9" s="2"/>
      <c r="E9" s="2"/>
      <c r="F9" s="2"/>
      <c r="G9" s="2"/>
    </row>
    <row r="10" spans="2:7">
      <c r="B10" s="2"/>
      <c r="C10" s="2"/>
      <c r="D10" s="2"/>
      <c r="E10" s="2"/>
      <c r="F10" s="2"/>
      <c r="G10" s="2"/>
    </row>
    <row r="11" spans="2:7">
      <c r="B11" s="2"/>
      <c r="C11" s="2"/>
      <c r="D11" s="2"/>
      <c r="E11" s="2"/>
      <c r="F11" s="2"/>
      <c r="G11" s="2"/>
    </row>
    <row r="12" spans="2:7">
      <c r="B12" s="2"/>
      <c r="C12" s="2"/>
      <c r="D12" s="2"/>
      <c r="E12" s="2"/>
      <c r="F12" s="2"/>
      <c r="G12" s="2"/>
    </row>
    <row r="13" spans="2:7">
      <c r="B13" s="2"/>
      <c r="C13" s="2"/>
      <c r="D13" s="2"/>
      <c r="E13" s="2"/>
      <c r="F13" s="2"/>
      <c r="G13" s="2"/>
    </row>
    <row r="14" spans="2:7">
      <c r="B14" s="2"/>
      <c r="C14" s="2"/>
      <c r="D14" s="2"/>
      <c r="E14" s="2"/>
      <c r="F14" s="2"/>
      <c r="G14" s="2"/>
    </row>
    <row r="15" spans="2:7">
      <c r="B15" s="2"/>
      <c r="C15" s="2"/>
      <c r="D15" s="2"/>
      <c r="E15" s="2"/>
      <c r="F15" s="2"/>
      <c r="G15" s="2"/>
    </row>
    <row r="16" spans="2:7">
      <c r="B16" s="2"/>
      <c r="C16" s="2"/>
      <c r="D16" s="2"/>
      <c r="E16" s="2"/>
      <c r="F16" s="2"/>
      <c r="G16" s="2"/>
    </row>
    <row r="17" spans="2:7">
      <c r="B17" s="2"/>
      <c r="C17" s="2"/>
      <c r="D17" s="2"/>
      <c r="E17" s="2"/>
      <c r="F17" s="2"/>
      <c r="G17" s="2"/>
    </row>
    <row r="18" spans="2:7">
      <c r="B18" s="2"/>
      <c r="C18" s="2"/>
      <c r="D18" s="2"/>
      <c r="E18" s="2"/>
      <c r="F18" s="2"/>
      <c r="G18" s="2"/>
    </row>
    <row r="19" spans="2:7">
      <c r="B19" s="2"/>
      <c r="C19" s="2"/>
      <c r="D19" s="2"/>
      <c r="E19" s="2"/>
      <c r="F19" s="2"/>
      <c r="G19" s="2"/>
    </row>
    <row r="20" spans="2:7">
      <c r="B20" s="2"/>
      <c r="C20" s="2"/>
      <c r="D20" s="2"/>
      <c r="E20" s="2"/>
      <c r="F20" s="2"/>
      <c r="G20" s="2"/>
    </row>
    <row r="21" spans="2:7">
      <c r="B21" s="2"/>
      <c r="C21" s="2"/>
      <c r="D21" s="2"/>
      <c r="E21" s="2"/>
      <c r="F21" s="2"/>
      <c r="G21" s="2"/>
    </row>
    <row r="22" spans="2:7">
      <c r="B22" s="2"/>
      <c r="C22" s="2"/>
      <c r="D22" s="2"/>
      <c r="E22" s="2"/>
      <c r="F22" s="2"/>
      <c r="G22" s="2"/>
    </row>
    <row r="23" spans="2:7">
      <c r="B23" s="2"/>
      <c r="C23" s="2"/>
      <c r="D23" s="2"/>
      <c r="E23" s="2"/>
      <c r="F23" s="2"/>
      <c r="G23" s="2"/>
    </row>
    <row r="24" spans="2:7">
      <c r="B24" s="2"/>
      <c r="C24" s="2"/>
      <c r="D24" s="2"/>
      <c r="E24" s="2"/>
      <c r="F24" s="2"/>
      <c r="G24" s="2"/>
    </row>
    <row r="25" spans="2:7">
      <c r="B25" s="2"/>
      <c r="C25" s="2"/>
      <c r="D25" s="2"/>
      <c r="E25" s="2"/>
      <c r="F25" s="2"/>
      <c r="G25" s="2"/>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47" t="s">
        <v>53</v>
      </c>
    </row>
    <row r="2" ht="41.25" customHeight="1" spans="1:1">
      <c r="A2" s="42" t="s">
        <v>54</v>
      </c>
    </row>
    <row r="3" ht="17.25" customHeight="1" spans="1:19">
      <c r="A3" s="45" t="s">
        <v>2</v>
      </c>
      <c r="S3" s="46" t="s">
        <v>3</v>
      </c>
    </row>
    <row r="4" ht="21.75" customHeight="1" spans="1:19">
      <c r="A4" s="205" t="s">
        <v>55</v>
      </c>
      <c r="B4" s="206" t="s">
        <v>56</v>
      </c>
      <c r="C4" s="206" t="s">
        <v>57</v>
      </c>
      <c r="D4" s="207" t="s">
        <v>58</v>
      </c>
      <c r="E4" s="207"/>
      <c r="F4" s="207"/>
      <c r="G4" s="207"/>
      <c r="H4" s="207"/>
      <c r="I4" s="215"/>
      <c r="J4" s="207"/>
      <c r="K4" s="207"/>
      <c r="L4" s="207"/>
      <c r="M4" s="207"/>
      <c r="N4" s="216"/>
      <c r="O4" s="207" t="s">
        <v>47</v>
      </c>
      <c r="P4" s="207"/>
      <c r="Q4" s="207"/>
      <c r="R4" s="207"/>
      <c r="S4" s="216"/>
    </row>
    <row r="5" ht="27" customHeight="1" spans="1:19">
      <c r="A5" s="208"/>
      <c r="B5" s="209"/>
      <c r="C5" s="209"/>
      <c r="D5" s="209" t="s">
        <v>59</v>
      </c>
      <c r="E5" s="209" t="s">
        <v>60</v>
      </c>
      <c r="F5" s="209" t="s">
        <v>61</v>
      </c>
      <c r="G5" s="209" t="s">
        <v>62</v>
      </c>
      <c r="H5" s="209" t="s">
        <v>63</v>
      </c>
      <c r="I5" s="217" t="s">
        <v>64</v>
      </c>
      <c r="J5" s="218"/>
      <c r="K5" s="218"/>
      <c r="L5" s="218"/>
      <c r="M5" s="218"/>
      <c r="N5" s="219"/>
      <c r="O5" s="209" t="s">
        <v>59</v>
      </c>
      <c r="P5" s="209" t="s">
        <v>60</v>
      </c>
      <c r="Q5" s="209" t="s">
        <v>61</v>
      </c>
      <c r="R5" s="209" t="s">
        <v>62</v>
      </c>
      <c r="S5" s="209" t="s">
        <v>65</v>
      </c>
    </row>
    <row r="6" ht="30" customHeight="1" spans="1:19">
      <c r="A6" s="210"/>
      <c r="B6" s="211"/>
      <c r="C6" s="212"/>
      <c r="D6" s="212"/>
      <c r="E6" s="212"/>
      <c r="F6" s="212"/>
      <c r="G6" s="212"/>
      <c r="H6" s="212"/>
      <c r="I6" s="73" t="s">
        <v>59</v>
      </c>
      <c r="J6" s="219" t="s">
        <v>66</v>
      </c>
      <c r="K6" s="219" t="s">
        <v>67</v>
      </c>
      <c r="L6" s="219" t="s">
        <v>68</v>
      </c>
      <c r="M6" s="219" t="s">
        <v>69</v>
      </c>
      <c r="N6" s="219" t="s">
        <v>70</v>
      </c>
      <c r="O6" s="220"/>
      <c r="P6" s="220"/>
      <c r="Q6" s="220"/>
      <c r="R6" s="220"/>
      <c r="S6" s="212"/>
    </row>
    <row r="7" ht="15" customHeight="1" spans="1:19">
      <c r="A7" s="213">
        <v>1</v>
      </c>
      <c r="B7" s="213">
        <v>2</v>
      </c>
      <c r="C7" s="213">
        <v>3</v>
      </c>
      <c r="D7" s="213">
        <v>4</v>
      </c>
      <c r="E7" s="213">
        <v>5</v>
      </c>
      <c r="F7" s="213">
        <v>6</v>
      </c>
      <c r="G7" s="213">
        <v>7</v>
      </c>
      <c r="H7" s="213">
        <v>8</v>
      </c>
      <c r="I7" s="73">
        <v>9</v>
      </c>
      <c r="J7" s="213">
        <v>10</v>
      </c>
      <c r="K7" s="213">
        <v>11</v>
      </c>
      <c r="L7" s="213">
        <v>12</v>
      </c>
      <c r="M7" s="213">
        <v>13</v>
      </c>
      <c r="N7" s="213">
        <v>14</v>
      </c>
      <c r="O7" s="213">
        <v>15</v>
      </c>
      <c r="P7" s="213">
        <v>16</v>
      </c>
      <c r="Q7" s="213">
        <v>17</v>
      </c>
      <c r="R7" s="213">
        <v>18</v>
      </c>
      <c r="S7" s="213">
        <v>19</v>
      </c>
    </row>
    <row r="8" ht="18" customHeight="1" spans="1:19">
      <c r="A8" s="23" t="s">
        <v>71</v>
      </c>
      <c r="B8" s="23" t="s">
        <v>72</v>
      </c>
      <c r="C8" s="183">
        <v>13820340</v>
      </c>
      <c r="D8" s="183">
        <v>13820340</v>
      </c>
      <c r="E8" s="183">
        <v>13820340</v>
      </c>
      <c r="F8" s="114"/>
      <c r="G8" s="114"/>
      <c r="H8" s="114"/>
      <c r="I8" s="114"/>
      <c r="J8" s="114"/>
      <c r="K8" s="114"/>
      <c r="L8" s="114"/>
      <c r="M8" s="114"/>
      <c r="N8" s="114"/>
      <c r="O8" s="114"/>
      <c r="P8" s="114"/>
      <c r="Q8" s="114"/>
      <c r="R8" s="114"/>
      <c r="S8" s="114"/>
    </row>
    <row r="9" ht="18" customHeight="1" spans="1:19">
      <c r="A9" s="49" t="s">
        <v>57</v>
      </c>
      <c r="B9" s="214"/>
      <c r="C9" s="183">
        <v>13820340</v>
      </c>
      <c r="D9" s="183">
        <v>13820340</v>
      </c>
      <c r="E9" s="183">
        <v>13820340</v>
      </c>
      <c r="F9" s="114"/>
      <c r="G9" s="114"/>
      <c r="H9" s="114"/>
      <c r="I9" s="114"/>
      <c r="J9" s="114"/>
      <c r="K9" s="114"/>
      <c r="L9" s="114"/>
      <c r="M9" s="114"/>
      <c r="N9" s="114"/>
      <c r="O9" s="114"/>
      <c r="P9" s="114"/>
      <c r="Q9" s="114"/>
      <c r="R9" s="114"/>
      <c r="S9" s="11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4" workbookViewId="0">
      <selection activeCell="C12" sqref="C1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73</v>
      </c>
    </row>
    <row r="2" ht="41.25" customHeight="1" spans="1:1">
      <c r="A2" s="42" t="s">
        <v>74</v>
      </c>
    </row>
    <row r="3" ht="17.25" customHeight="1" spans="1:15">
      <c r="A3" s="45" t="s">
        <v>2</v>
      </c>
      <c r="O3" s="46" t="s">
        <v>3</v>
      </c>
    </row>
    <row r="4" ht="27" customHeight="1" spans="1:15">
      <c r="A4" s="191" t="s">
        <v>75</v>
      </c>
      <c r="B4" s="191" t="s">
        <v>76</v>
      </c>
      <c r="C4" s="191" t="s">
        <v>57</v>
      </c>
      <c r="D4" s="192" t="s">
        <v>60</v>
      </c>
      <c r="E4" s="193"/>
      <c r="F4" s="194"/>
      <c r="G4" s="195" t="s">
        <v>61</v>
      </c>
      <c r="H4" s="195" t="s">
        <v>62</v>
      </c>
      <c r="I4" s="195" t="s">
        <v>77</v>
      </c>
      <c r="J4" s="192" t="s">
        <v>64</v>
      </c>
      <c r="K4" s="193"/>
      <c r="L4" s="193"/>
      <c r="M4" s="193"/>
      <c r="N4" s="202"/>
      <c r="O4" s="203"/>
    </row>
    <row r="5" ht="42" customHeight="1" spans="1:15">
      <c r="A5" s="196"/>
      <c r="B5" s="196"/>
      <c r="C5" s="197"/>
      <c r="D5" s="198" t="s">
        <v>59</v>
      </c>
      <c r="E5" s="198" t="s">
        <v>78</v>
      </c>
      <c r="F5" s="198" t="s">
        <v>79</v>
      </c>
      <c r="G5" s="197"/>
      <c r="H5" s="197"/>
      <c r="I5" s="204"/>
      <c r="J5" s="198" t="s">
        <v>59</v>
      </c>
      <c r="K5" s="186" t="s">
        <v>80</v>
      </c>
      <c r="L5" s="186" t="s">
        <v>81</v>
      </c>
      <c r="M5" s="186" t="s">
        <v>82</v>
      </c>
      <c r="N5" s="186" t="s">
        <v>83</v>
      </c>
      <c r="O5" s="186" t="s">
        <v>84</v>
      </c>
    </row>
    <row r="6" ht="18" customHeight="1" spans="1:15">
      <c r="A6" s="53" t="s">
        <v>85</v>
      </c>
      <c r="B6" s="53" t="s">
        <v>86</v>
      </c>
      <c r="C6" s="53" t="s">
        <v>87</v>
      </c>
      <c r="D6" s="56" t="s">
        <v>88</v>
      </c>
      <c r="E6" s="56" t="s">
        <v>89</v>
      </c>
      <c r="F6" s="56" t="s">
        <v>90</v>
      </c>
      <c r="G6" s="56" t="s">
        <v>91</v>
      </c>
      <c r="H6" s="56" t="s">
        <v>92</v>
      </c>
      <c r="I6" s="56" t="s">
        <v>93</v>
      </c>
      <c r="J6" s="56" t="s">
        <v>94</v>
      </c>
      <c r="K6" s="56" t="s">
        <v>95</v>
      </c>
      <c r="L6" s="56" t="s">
        <v>96</v>
      </c>
      <c r="M6" s="56" t="s">
        <v>97</v>
      </c>
      <c r="N6" s="53" t="s">
        <v>98</v>
      </c>
      <c r="O6" s="56" t="s">
        <v>99</v>
      </c>
    </row>
    <row r="7" ht="18" customHeight="1" spans="1:15">
      <c r="A7" s="57" t="s">
        <v>100</v>
      </c>
      <c r="B7" s="57" t="s">
        <v>101</v>
      </c>
      <c r="C7" s="181">
        <v>10577620</v>
      </c>
      <c r="D7" s="181">
        <v>6855234</v>
      </c>
      <c r="E7" s="181">
        <v>6855234</v>
      </c>
      <c r="F7" s="181">
        <v>3713000</v>
      </c>
      <c r="G7" s="56"/>
      <c r="H7" s="56"/>
      <c r="I7" s="56"/>
      <c r="J7" s="56"/>
      <c r="K7" s="56"/>
      <c r="L7" s="56"/>
      <c r="M7" s="56"/>
      <c r="N7" s="53"/>
      <c r="O7" s="56"/>
    </row>
    <row r="8" ht="18" customHeight="1" spans="1:15">
      <c r="A8" s="199" t="s">
        <v>102</v>
      </c>
      <c r="B8" s="199" t="s">
        <v>103</v>
      </c>
      <c r="C8" s="181">
        <f>D8+F8</f>
        <v>10568234</v>
      </c>
      <c r="D8" s="181">
        <v>6855234</v>
      </c>
      <c r="E8" s="181">
        <v>6855234</v>
      </c>
      <c r="F8" s="181">
        <v>3713000</v>
      </c>
      <c r="G8" s="56"/>
      <c r="H8" s="56"/>
      <c r="I8" s="56"/>
      <c r="J8" s="56"/>
      <c r="K8" s="56"/>
      <c r="L8" s="56"/>
      <c r="M8" s="56"/>
      <c r="N8" s="53"/>
      <c r="O8" s="56"/>
    </row>
    <row r="9" ht="18" customHeight="1" spans="1:15">
      <c r="A9" s="200" t="s">
        <v>104</v>
      </c>
      <c r="B9" s="200" t="s">
        <v>105</v>
      </c>
      <c r="C9" s="181">
        <f>D9+F9</f>
        <v>10568234</v>
      </c>
      <c r="D9" s="181">
        <v>6855234</v>
      </c>
      <c r="E9" s="181">
        <v>6855234</v>
      </c>
      <c r="F9" s="181">
        <v>3713000</v>
      </c>
      <c r="G9" s="56"/>
      <c r="H9" s="56"/>
      <c r="I9" s="56"/>
      <c r="J9" s="56"/>
      <c r="K9" s="56"/>
      <c r="L9" s="56"/>
      <c r="M9" s="56"/>
      <c r="N9" s="53"/>
      <c r="O9" s="56"/>
    </row>
    <row r="10" ht="18" customHeight="1" spans="1:15">
      <c r="A10" s="199" t="s">
        <v>106</v>
      </c>
      <c r="B10" s="199" t="s">
        <v>107</v>
      </c>
      <c r="C10" s="181">
        <v>9386</v>
      </c>
      <c r="D10" s="181">
        <v>9386</v>
      </c>
      <c r="E10" s="181">
        <v>9386</v>
      </c>
      <c r="F10" s="56"/>
      <c r="G10" s="56"/>
      <c r="H10" s="56"/>
      <c r="I10" s="56"/>
      <c r="J10" s="56"/>
      <c r="K10" s="56"/>
      <c r="L10" s="56"/>
      <c r="M10" s="56"/>
      <c r="N10" s="53"/>
      <c r="O10" s="56"/>
    </row>
    <row r="11" ht="18" customHeight="1" spans="1:15">
      <c r="A11" s="200" t="s">
        <v>108</v>
      </c>
      <c r="B11" s="200" t="s">
        <v>109</v>
      </c>
      <c r="C11" s="181">
        <v>9386</v>
      </c>
      <c r="D11" s="181">
        <v>9386</v>
      </c>
      <c r="E11" s="181">
        <v>9386</v>
      </c>
      <c r="F11" s="56"/>
      <c r="G11" s="56"/>
      <c r="H11" s="56"/>
      <c r="I11" s="56"/>
      <c r="J11" s="56"/>
      <c r="K11" s="56"/>
      <c r="L11" s="56"/>
      <c r="M11" s="56"/>
      <c r="N11" s="53"/>
      <c r="O11" s="56"/>
    </row>
    <row r="12" ht="18" customHeight="1" spans="1:15">
      <c r="A12" s="57" t="s">
        <v>110</v>
      </c>
      <c r="B12" s="57" t="s">
        <v>111</v>
      </c>
      <c r="C12" s="183">
        <v>1570720</v>
      </c>
      <c r="D12" s="183">
        <v>1570720</v>
      </c>
      <c r="E12" s="183">
        <v>1570720</v>
      </c>
      <c r="F12" s="56"/>
      <c r="G12" s="56"/>
      <c r="H12" s="56"/>
      <c r="I12" s="56"/>
      <c r="J12" s="56"/>
      <c r="K12" s="56"/>
      <c r="L12" s="56"/>
      <c r="M12" s="56"/>
      <c r="N12" s="53"/>
      <c r="O12" s="56"/>
    </row>
    <row r="13" ht="18" customHeight="1" spans="1:15">
      <c r="A13" s="199" t="s">
        <v>112</v>
      </c>
      <c r="B13" s="199" t="s">
        <v>113</v>
      </c>
      <c r="C13" s="183">
        <v>1570720</v>
      </c>
      <c r="D13" s="183">
        <v>1570720</v>
      </c>
      <c r="E13" s="183">
        <v>1570720</v>
      </c>
      <c r="F13" s="56"/>
      <c r="G13" s="56"/>
      <c r="H13" s="56"/>
      <c r="I13" s="56"/>
      <c r="J13" s="56"/>
      <c r="K13" s="56"/>
      <c r="L13" s="56"/>
      <c r="M13" s="56"/>
      <c r="N13" s="53"/>
      <c r="O13" s="56"/>
    </row>
    <row r="14" ht="18" customHeight="1" spans="1:15">
      <c r="A14" s="200" t="s">
        <v>114</v>
      </c>
      <c r="B14" s="200" t="s">
        <v>115</v>
      </c>
      <c r="C14" s="181">
        <v>639200</v>
      </c>
      <c r="D14" s="181">
        <v>639200</v>
      </c>
      <c r="E14" s="181">
        <v>639200</v>
      </c>
      <c r="F14" s="56"/>
      <c r="G14" s="56"/>
      <c r="H14" s="56"/>
      <c r="I14" s="56"/>
      <c r="J14" s="56"/>
      <c r="K14" s="56"/>
      <c r="L14" s="56"/>
      <c r="M14" s="56"/>
      <c r="N14" s="53"/>
      <c r="O14" s="56"/>
    </row>
    <row r="15" ht="18" customHeight="1" spans="1:15">
      <c r="A15" s="200" t="s">
        <v>116</v>
      </c>
      <c r="B15" s="200" t="s">
        <v>117</v>
      </c>
      <c r="C15" s="181">
        <v>736000</v>
      </c>
      <c r="D15" s="181">
        <v>736000</v>
      </c>
      <c r="E15" s="181">
        <v>736000</v>
      </c>
      <c r="F15" s="56"/>
      <c r="G15" s="56"/>
      <c r="H15" s="56"/>
      <c r="I15" s="56"/>
      <c r="J15" s="56"/>
      <c r="K15" s="56"/>
      <c r="L15" s="56"/>
      <c r="M15" s="56"/>
      <c r="N15" s="53"/>
      <c r="O15" s="56"/>
    </row>
    <row r="16" ht="18" customHeight="1" spans="1:15">
      <c r="A16" s="200" t="s">
        <v>118</v>
      </c>
      <c r="B16" s="200" t="s">
        <v>119</v>
      </c>
      <c r="C16" s="181">
        <v>195520</v>
      </c>
      <c r="D16" s="181">
        <v>195520</v>
      </c>
      <c r="E16" s="181">
        <v>195520</v>
      </c>
      <c r="F16" s="56"/>
      <c r="G16" s="56"/>
      <c r="H16" s="56"/>
      <c r="I16" s="56"/>
      <c r="J16" s="56"/>
      <c r="K16" s="56"/>
      <c r="L16" s="56"/>
      <c r="M16" s="56"/>
      <c r="N16" s="53"/>
      <c r="O16" s="56"/>
    </row>
    <row r="17" ht="18" customHeight="1" spans="1:15">
      <c r="A17" s="57" t="s">
        <v>120</v>
      </c>
      <c r="B17" s="57" t="s">
        <v>121</v>
      </c>
      <c r="C17" s="183">
        <v>1000000</v>
      </c>
      <c r="D17" s="183">
        <v>1000000</v>
      </c>
      <c r="E17" s="183">
        <v>1000000</v>
      </c>
      <c r="F17" s="56"/>
      <c r="G17" s="56"/>
      <c r="H17" s="56"/>
      <c r="I17" s="56"/>
      <c r="J17" s="56"/>
      <c r="K17" s="56"/>
      <c r="L17" s="56"/>
      <c r="M17" s="56"/>
      <c r="N17" s="53"/>
      <c r="O17" s="56"/>
    </row>
    <row r="18" ht="18" customHeight="1" spans="1:15">
      <c r="A18" s="199" t="s">
        <v>122</v>
      </c>
      <c r="B18" s="199" t="s">
        <v>123</v>
      </c>
      <c r="C18" s="183">
        <v>1000000</v>
      </c>
      <c r="D18" s="183">
        <v>1000000</v>
      </c>
      <c r="E18" s="183">
        <v>1000000</v>
      </c>
      <c r="F18" s="56"/>
      <c r="G18" s="56"/>
      <c r="H18" s="56"/>
      <c r="I18" s="56"/>
      <c r="J18" s="56"/>
      <c r="K18" s="56"/>
      <c r="L18" s="56"/>
      <c r="M18" s="56"/>
      <c r="N18" s="53"/>
      <c r="O18" s="56"/>
    </row>
    <row r="19" ht="18" customHeight="1" spans="1:15">
      <c r="A19" s="200" t="s">
        <v>124</v>
      </c>
      <c r="B19" s="200" t="s">
        <v>125</v>
      </c>
      <c r="C19" s="181">
        <v>465000</v>
      </c>
      <c r="D19" s="181">
        <v>465000</v>
      </c>
      <c r="E19" s="181">
        <v>465000</v>
      </c>
      <c r="F19" s="56"/>
      <c r="G19" s="56"/>
      <c r="H19" s="56"/>
      <c r="I19" s="56"/>
      <c r="J19" s="56"/>
      <c r="K19" s="56"/>
      <c r="L19" s="56"/>
      <c r="M19" s="56"/>
      <c r="N19" s="53"/>
      <c r="O19" s="56"/>
    </row>
    <row r="20" ht="18" customHeight="1" spans="1:15">
      <c r="A20" s="200" t="s">
        <v>126</v>
      </c>
      <c r="B20" s="200" t="s">
        <v>127</v>
      </c>
      <c r="C20" s="181">
        <v>380000</v>
      </c>
      <c r="D20" s="181">
        <v>380000</v>
      </c>
      <c r="E20" s="181">
        <v>380000</v>
      </c>
      <c r="F20" s="56"/>
      <c r="G20" s="56"/>
      <c r="H20" s="56"/>
      <c r="I20" s="56"/>
      <c r="J20" s="56"/>
      <c r="K20" s="56"/>
      <c r="L20" s="56"/>
      <c r="M20" s="56"/>
      <c r="N20" s="53"/>
      <c r="O20" s="56"/>
    </row>
    <row r="21" ht="18" customHeight="1" spans="1:15">
      <c r="A21" s="200" t="s">
        <v>128</v>
      </c>
      <c r="B21" s="200" t="s">
        <v>129</v>
      </c>
      <c r="C21" s="181">
        <v>155000</v>
      </c>
      <c r="D21" s="181">
        <v>155000</v>
      </c>
      <c r="E21" s="181">
        <v>155000</v>
      </c>
      <c r="F21" s="56"/>
      <c r="G21" s="56"/>
      <c r="H21" s="56"/>
      <c r="I21" s="56"/>
      <c r="J21" s="56"/>
      <c r="K21" s="56"/>
      <c r="L21" s="56"/>
      <c r="M21" s="56"/>
      <c r="N21" s="53"/>
      <c r="O21" s="56"/>
    </row>
    <row r="22" ht="18" customHeight="1" spans="1:15">
      <c r="A22" s="57" t="s">
        <v>130</v>
      </c>
      <c r="B22" s="57" t="s">
        <v>131</v>
      </c>
      <c r="C22" s="181">
        <v>672000</v>
      </c>
      <c r="D22" s="181">
        <v>672000</v>
      </c>
      <c r="E22" s="181">
        <v>672000</v>
      </c>
      <c r="F22" s="56"/>
      <c r="G22" s="56"/>
      <c r="H22" s="56"/>
      <c r="I22" s="56"/>
      <c r="J22" s="56"/>
      <c r="K22" s="56"/>
      <c r="L22" s="56"/>
      <c r="M22" s="56"/>
      <c r="N22" s="53"/>
      <c r="O22" s="56"/>
    </row>
    <row r="23" ht="18" customHeight="1" spans="1:15">
      <c r="A23" s="199" t="s">
        <v>132</v>
      </c>
      <c r="B23" s="199" t="s">
        <v>133</v>
      </c>
      <c r="C23" s="181">
        <v>672000</v>
      </c>
      <c r="D23" s="181">
        <v>672000</v>
      </c>
      <c r="E23" s="181">
        <v>672000</v>
      </c>
      <c r="F23" s="56"/>
      <c r="G23" s="56"/>
      <c r="H23" s="56"/>
      <c r="I23" s="56"/>
      <c r="J23" s="56"/>
      <c r="K23" s="56"/>
      <c r="L23" s="56"/>
      <c r="M23" s="56"/>
      <c r="N23" s="53"/>
      <c r="O23" s="56"/>
    </row>
    <row r="24" ht="21" customHeight="1" spans="1:15">
      <c r="A24" s="200" t="s">
        <v>134</v>
      </c>
      <c r="B24" s="200" t="s">
        <v>135</v>
      </c>
      <c r="C24" s="181">
        <v>672000</v>
      </c>
      <c r="D24" s="181">
        <v>672000</v>
      </c>
      <c r="E24" s="181">
        <v>672000</v>
      </c>
      <c r="F24" s="114"/>
      <c r="G24" s="114"/>
      <c r="H24" s="114"/>
      <c r="I24" s="114"/>
      <c r="J24" s="114"/>
      <c r="K24" s="114"/>
      <c r="L24" s="114"/>
      <c r="M24" s="114"/>
      <c r="N24" s="114"/>
      <c r="O24" s="114"/>
    </row>
    <row r="25" ht="21" customHeight="1" spans="1:15">
      <c r="A25" s="201" t="s">
        <v>57</v>
      </c>
      <c r="B25" s="36"/>
      <c r="C25" s="181">
        <v>13820340</v>
      </c>
      <c r="D25" s="181">
        <v>13820340</v>
      </c>
      <c r="E25" s="181">
        <v>10107340</v>
      </c>
      <c r="F25" s="181">
        <v>3713000</v>
      </c>
      <c r="G25" s="114"/>
      <c r="H25" s="114"/>
      <c r="I25" s="114"/>
      <c r="J25" s="114"/>
      <c r="K25" s="114"/>
      <c r="L25" s="114"/>
      <c r="M25" s="114"/>
      <c r="N25" s="114"/>
      <c r="O25" s="114"/>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43"/>
      <c r="B1" s="46"/>
      <c r="C1" s="46"/>
      <c r="D1" s="46" t="s">
        <v>136</v>
      </c>
    </row>
    <row r="2" ht="41.25" customHeight="1" spans="1:1">
      <c r="A2" s="224" t="s">
        <v>137</v>
      </c>
    </row>
    <row r="3" ht="17.25" customHeight="1" spans="1:4">
      <c r="A3" s="45" t="s">
        <v>2</v>
      </c>
      <c r="D3" s="46" t="s">
        <v>3</v>
      </c>
    </row>
    <row r="4" ht="17.25" customHeight="1" spans="1:4">
      <c r="A4" s="186" t="s">
        <v>4</v>
      </c>
      <c r="B4" s="187"/>
      <c r="C4" s="186" t="s">
        <v>5</v>
      </c>
      <c r="D4" s="187"/>
    </row>
    <row r="5" ht="18.75" customHeight="1" spans="1:4">
      <c r="A5" s="186" t="s">
        <v>6</v>
      </c>
      <c r="B5" s="186" t="s">
        <v>7</v>
      </c>
      <c r="C5" s="186" t="s">
        <v>8</v>
      </c>
      <c r="D5" s="186" t="s">
        <v>7</v>
      </c>
    </row>
    <row r="6" ht="16.5" customHeight="1" spans="1:4">
      <c r="A6" s="188" t="s">
        <v>138</v>
      </c>
      <c r="B6" s="183">
        <v>11142340</v>
      </c>
      <c r="C6" s="188" t="s">
        <v>139</v>
      </c>
      <c r="D6" s="183">
        <v>11142340</v>
      </c>
    </row>
    <row r="7" ht="16.5" customHeight="1" spans="1:4">
      <c r="A7" s="188" t="s">
        <v>140</v>
      </c>
      <c r="B7" s="183">
        <v>11142340</v>
      </c>
      <c r="C7" s="188" t="s">
        <v>141</v>
      </c>
      <c r="D7" s="114"/>
    </row>
    <row r="8" ht="16.5" customHeight="1" spans="1:4">
      <c r="A8" s="188" t="s">
        <v>142</v>
      </c>
      <c r="B8" s="114"/>
      <c r="C8" s="188" t="s">
        <v>143</v>
      </c>
      <c r="D8" s="114"/>
    </row>
    <row r="9" ht="16.5" customHeight="1" spans="1:4">
      <c r="A9" s="188" t="s">
        <v>144</v>
      </c>
      <c r="B9" s="114"/>
      <c r="C9" s="188" t="s">
        <v>145</v>
      </c>
      <c r="D9" s="114"/>
    </row>
    <row r="10" ht="16.5" customHeight="1" spans="1:4">
      <c r="A10" s="188" t="s">
        <v>146</v>
      </c>
      <c r="B10" s="114"/>
      <c r="C10" s="188" t="s">
        <v>147</v>
      </c>
      <c r="D10" s="114"/>
    </row>
    <row r="11" ht="16.5" customHeight="1" spans="1:4">
      <c r="A11" s="188" t="s">
        <v>140</v>
      </c>
      <c r="B11" s="114"/>
      <c r="C11" s="188" t="s">
        <v>148</v>
      </c>
      <c r="D11" s="183">
        <v>10577620</v>
      </c>
    </row>
    <row r="12" ht="16.5" customHeight="1" spans="1:4">
      <c r="A12" s="64" t="s">
        <v>142</v>
      </c>
      <c r="B12" s="114"/>
      <c r="C12" s="72" t="s">
        <v>149</v>
      </c>
      <c r="D12" s="114"/>
    </row>
    <row r="13" ht="16.5" customHeight="1" spans="1:4">
      <c r="A13" s="64" t="s">
        <v>144</v>
      </c>
      <c r="B13" s="114"/>
      <c r="C13" s="72" t="s">
        <v>150</v>
      </c>
      <c r="D13" s="114"/>
    </row>
    <row r="14" ht="16.5" customHeight="1" spans="1:4">
      <c r="A14" s="189"/>
      <c r="B14" s="114"/>
      <c r="C14" s="72" t="s">
        <v>151</v>
      </c>
      <c r="D14" s="183">
        <v>1570720</v>
      </c>
    </row>
    <row r="15" ht="16.5" customHeight="1" spans="1:4">
      <c r="A15" s="189"/>
      <c r="B15" s="114"/>
      <c r="C15" s="72" t="s">
        <v>152</v>
      </c>
      <c r="D15" s="183">
        <v>1000000</v>
      </c>
    </row>
    <row r="16" ht="16.5" customHeight="1" spans="1:4">
      <c r="A16" s="189"/>
      <c r="B16" s="114"/>
      <c r="C16" s="72" t="s">
        <v>153</v>
      </c>
      <c r="D16" s="114"/>
    </row>
    <row r="17" ht="16.5" customHeight="1" spans="1:4">
      <c r="A17" s="189"/>
      <c r="B17" s="114"/>
      <c r="C17" s="72" t="s">
        <v>154</v>
      </c>
      <c r="D17" s="114"/>
    </row>
    <row r="18" ht="16.5" customHeight="1" spans="1:4">
      <c r="A18" s="189"/>
      <c r="B18" s="114"/>
      <c r="C18" s="72" t="s">
        <v>155</v>
      </c>
      <c r="D18" s="114"/>
    </row>
    <row r="19" ht="16.5" customHeight="1" spans="1:4">
      <c r="A19" s="189"/>
      <c r="B19" s="114"/>
      <c r="C19" s="72" t="s">
        <v>156</v>
      </c>
      <c r="D19" s="114"/>
    </row>
    <row r="20" ht="16.5" customHeight="1" spans="1:4">
      <c r="A20" s="189"/>
      <c r="B20" s="114"/>
      <c r="C20" s="72" t="s">
        <v>157</v>
      </c>
      <c r="D20" s="114"/>
    </row>
    <row r="21" ht="16.5" customHeight="1" spans="1:4">
      <c r="A21" s="189"/>
      <c r="B21" s="114"/>
      <c r="C21" s="72" t="s">
        <v>158</v>
      </c>
      <c r="D21" s="114"/>
    </row>
    <row r="22" ht="16.5" customHeight="1" spans="1:4">
      <c r="A22" s="189"/>
      <c r="B22" s="114"/>
      <c r="C22" s="72" t="s">
        <v>159</v>
      </c>
      <c r="D22" s="114"/>
    </row>
    <row r="23" ht="16.5" customHeight="1" spans="1:4">
      <c r="A23" s="189"/>
      <c r="B23" s="114"/>
      <c r="C23" s="72" t="s">
        <v>160</v>
      </c>
      <c r="D23" s="114"/>
    </row>
    <row r="24" ht="16.5" customHeight="1" spans="1:4">
      <c r="A24" s="189"/>
      <c r="B24" s="114"/>
      <c r="C24" s="72" t="s">
        <v>161</v>
      </c>
      <c r="D24" s="114"/>
    </row>
    <row r="25" ht="16.5" customHeight="1" spans="1:4">
      <c r="A25" s="189"/>
      <c r="B25" s="114"/>
      <c r="C25" s="72" t="s">
        <v>162</v>
      </c>
      <c r="D25" s="183">
        <v>672000</v>
      </c>
    </row>
    <row r="26" ht="16.5" customHeight="1" spans="1:4">
      <c r="A26" s="189"/>
      <c r="B26" s="114"/>
      <c r="C26" s="72" t="s">
        <v>163</v>
      </c>
      <c r="D26" s="114"/>
    </row>
    <row r="27" ht="16.5" customHeight="1" spans="1:4">
      <c r="A27" s="189"/>
      <c r="B27" s="114"/>
      <c r="C27" s="72" t="s">
        <v>164</v>
      </c>
      <c r="D27" s="114"/>
    </row>
    <row r="28" ht="16.5" customHeight="1" spans="1:4">
      <c r="A28" s="189"/>
      <c r="B28" s="114"/>
      <c r="C28" s="72" t="s">
        <v>165</v>
      </c>
      <c r="D28" s="114"/>
    </row>
    <row r="29" ht="16.5" customHeight="1" spans="1:4">
      <c r="A29" s="189"/>
      <c r="B29" s="114"/>
      <c r="C29" s="72" t="s">
        <v>166</v>
      </c>
      <c r="D29" s="114"/>
    </row>
    <row r="30" ht="16.5" customHeight="1" spans="1:4">
      <c r="A30" s="189"/>
      <c r="B30" s="114"/>
      <c r="C30" s="72" t="s">
        <v>167</v>
      </c>
      <c r="D30" s="114"/>
    </row>
    <row r="31" ht="16.5" customHeight="1" spans="1:4">
      <c r="A31" s="189"/>
      <c r="B31" s="114"/>
      <c r="C31" s="64" t="s">
        <v>168</v>
      </c>
      <c r="D31" s="114"/>
    </row>
    <row r="32" ht="16.5" customHeight="1" spans="1:4">
      <c r="A32" s="189"/>
      <c r="B32" s="114"/>
      <c r="C32" s="64" t="s">
        <v>169</v>
      </c>
      <c r="D32" s="114"/>
    </row>
    <row r="33" ht="16.5" customHeight="1" spans="1:4">
      <c r="A33" s="189"/>
      <c r="B33" s="114"/>
      <c r="C33" s="31" t="s">
        <v>170</v>
      </c>
      <c r="D33" s="114"/>
    </row>
    <row r="34" ht="15" customHeight="1" spans="1:4">
      <c r="A34" s="190" t="s">
        <v>51</v>
      </c>
      <c r="B34" s="183">
        <v>11142340</v>
      </c>
      <c r="C34" s="190" t="s">
        <v>52</v>
      </c>
      <c r="D34" s="183">
        <v>11142340</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F14" sqref="F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55"/>
      <c r="F1" s="74"/>
      <c r="G1" s="158" t="s">
        <v>171</v>
      </c>
    </row>
    <row r="2" ht="41.25" customHeight="1" spans="1:7">
      <c r="A2" s="147" t="s">
        <v>172</v>
      </c>
      <c r="B2" s="147"/>
      <c r="C2" s="147"/>
      <c r="D2" s="147"/>
      <c r="E2" s="147"/>
      <c r="F2" s="147"/>
      <c r="G2" s="147"/>
    </row>
    <row r="3" ht="18" customHeight="1" spans="1:7">
      <c r="A3" s="45" t="s">
        <v>2</v>
      </c>
      <c r="F3" s="144"/>
      <c r="G3" s="158" t="s">
        <v>3</v>
      </c>
    </row>
    <row r="4" ht="20.25" customHeight="1" spans="1:7">
      <c r="A4" s="178" t="s">
        <v>173</v>
      </c>
      <c r="B4" s="179"/>
      <c r="C4" s="164" t="s">
        <v>57</v>
      </c>
      <c r="D4" s="162" t="s">
        <v>78</v>
      </c>
      <c r="E4" s="14"/>
      <c r="F4" s="15"/>
      <c r="G4" s="149" t="s">
        <v>79</v>
      </c>
    </row>
    <row r="5" ht="20.25" customHeight="1" spans="1:7">
      <c r="A5" s="180" t="s">
        <v>75</v>
      </c>
      <c r="B5" s="180" t="s">
        <v>76</v>
      </c>
      <c r="C5" s="21"/>
      <c r="D5" s="151" t="s">
        <v>59</v>
      </c>
      <c r="E5" s="151" t="s">
        <v>174</v>
      </c>
      <c r="F5" s="151" t="s">
        <v>175</v>
      </c>
      <c r="G5" s="111"/>
    </row>
    <row r="6" ht="15" customHeight="1" spans="1:7">
      <c r="A6" s="60" t="s">
        <v>85</v>
      </c>
      <c r="B6" s="60" t="s">
        <v>86</v>
      </c>
      <c r="C6" s="60" t="s">
        <v>87</v>
      </c>
      <c r="D6" s="60" t="s">
        <v>88</v>
      </c>
      <c r="E6" s="60" t="s">
        <v>89</v>
      </c>
      <c r="F6" s="60" t="s">
        <v>90</v>
      </c>
      <c r="G6" s="60" t="s">
        <v>91</v>
      </c>
    </row>
    <row r="7" ht="15" customHeight="1" spans="1:7">
      <c r="A7" s="31" t="s">
        <v>100</v>
      </c>
      <c r="B7" s="31" t="s">
        <v>101</v>
      </c>
      <c r="C7" s="181">
        <v>10568234</v>
      </c>
      <c r="D7" s="181">
        <v>10568234</v>
      </c>
      <c r="E7" s="181">
        <v>6426568</v>
      </c>
      <c r="F7" s="181">
        <f>F8+F10</f>
        <v>428666</v>
      </c>
      <c r="G7" s="181">
        <v>3713000</v>
      </c>
    </row>
    <row r="8" ht="15" customHeight="1" spans="1:7">
      <c r="A8" s="154" t="s">
        <v>102</v>
      </c>
      <c r="B8" s="154" t="s">
        <v>103</v>
      </c>
      <c r="C8" s="181">
        <v>6836462</v>
      </c>
      <c r="D8" s="181">
        <v>6836462</v>
      </c>
      <c r="E8" s="181">
        <f>D8-F8</f>
        <v>6417182</v>
      </c>
      <c r="F8" s="181">
        <v>419280</v>
      </c>
      <c r="G8" s="181">
        <v>3713000</v>
      </c>
    </row>
    <row r="9" ht="15" customHeight="1" spans="1:7">
      <c r="A9" s="182" t="s">
        <v>104</v>
      </c>
      <c r="B9" s="182" t="s">
        <v>105</v>
      </c>
      <c r="C9" s="181">
        <v>6836462</v>
      </c>
      <c r="D9" s="181">
        <v>6836462</v>
      </c>
      <c r="E9" s="181">
        <f>D9-F9</f>
        <v>6417182</v>
      </c>
      <c r="F9" s="181">
        <v>419280</v>
      </c>
      <c r="G9" s="181">
        <v>3713000</v>
      </c>
    </row>
    <row r="10" ht="15" customHeight="1" spans="1:7">
      <c r="A10" s="154" t="s">
        <v>106</v>
      </c>
      <c r="B10" s="154" t="s">
        <v>107</v>
      </c>
      <c r="C10" s="181">
        <v>9386</v>
      </c>
      <c r="D10" s="181">
        <v>9386</v>
      </c>
      <c r="E10" s="181"/>
      <c r="F10" s="181">
        <v>9386</v>
      </c>
      <c r="G10" s="60"/>
    </row>
    <row r="11" ht="15" customHeight="1" spans="1:7">
      <c r="A11" s="182" t="s">
        <v>108</v>
      </c>
      <c r="B11" s="182" t="s">
        <v>109</v>
      </c>
      <c r="C11" s="181">
        <v>9386</v>
      </c>
      <c r="D11" s="181">
        <v>9386</v>
      </c>
      <c r="E11" s="181"/>
      <c r="F11" s="181">
        <v>9386</v>
      </c>
      <c r="G11" s="60"/>
    </row>
    <row r="12" ht="15" customHeight="1" spans="1:7">
      <c r="A12" s="31" t="s">
        <v>110</v>
      </c>
      <c r="B12" s="31" t="s">
        <v>111</v>
      </c>
      <c r="C12" s="183">
        <v>1570720</v>
      </c>
      <c r="D12" s="183">
        <v>1570720</v>
      </c>
      <c r="E12" s="183">
        <v>1570720</v>
      </c>
      <c r="F12" s="183"/>
      <c r="G12" s="60"/>
    </row>
    <row r="13" ht="15" customHeight="1" spans="1:7">
      <c r="A13" s="154" t="s">
        <v>112</v>
      </c>
      <c r="B13" s="154" t="s">
        <v>113</v>
      </c>
      <c r="C13" s="183">
        <v>1570720</v>
      </c>
      <c r="D13" s="183">
        <v>1570720</v>
      </c>
      <c r="E13" s="183">
        <v>1570720</v>
      </c>
      <c r="F13" s="183"/>
      <c r="G13" s="60"/>
    </row>
    <row r="14" ht="15" customHeight="1" spans="1:7">
      <c r="A14" s="182" t="s">
        <v>114</v>
      </c>
      <c r="B14" s="182" t="s">
        <v>115</v>
      </c>
      <c r="C14" s="181">
        <v>639200</v>
      </c>
      <c r="D14" s="181">
        <v>639200</v>
      </c>
      <c r="E14" s="181">
        <f>D14-F14</f>
        <v>550800</v>
      </c>
      <c r="F14" s="181">
        <v>88400</v>
      </c>
      <c r="G14" s="60"/>
    </row>
    <row r="15" ht="15" customHeight="1" spans="1:7">
      <c r="A15" s="182" t="s">
        <v>116</v>
      </c>
      <c r="B15" s="182" t="s">
        <v>117</v>
      </c>
      <c r="C15" s="181">
        <v>736000</v>
      </c>
      <c r="D15" s="181">
        <v>736000</v>
      </c>
      <c r="E15" s="181">
        <v>736000</v>
      </c>
      <c r="F15" s="181"/>
      <c r="G15" s="60"/>
    </row>
    <row r="16" ht="15" customHeight="1" spans="1:7">
      <c r="A16" s="182" t="s">
        <v>118</v>
      </c>
      <c r="B16" s="182" t="s">
        <v>119</v>
      </c>
      <c r="C16" s="181">
        <v>195520</v>
      </c>
      <c r="D16" s="181">
        <v>195520</v>
      </c>
      <c r="E16" s="181">
        <v>195520</v>
      </c>
      <c r="F16" s="181"/>
      <c r="G16" s="60"/>
    </row>
    <row r="17" ht="15" customHeight="1" spans="1:7">
      <c r="A17" s="31" t="s">
        <v>120</v>
      </c>
      <c r="B17" s="31" t="s">
        <v>121</v>
      </c>
      <c r="C17" s="183">
        <v>1000000</v>
      </c>
      <c r="D17" s="183">
        <v>1000000</v>
      </c>
      <c r="E17" s="183">
        <v>1000000</v>
      </c>
      <c r="F17" s="183"/>
      <c r="G17" s="60"/>
    </row>
    <row r="18" ht="15" customHeight="1" spans="1:7">
      <c r="A18" s="154" t="s">
        <v>122</v>
      </c>
      <c r="B18" s="154" t="s">
        <v>123</v>
      </c>
      <c r="C18" s="183">
        <v>1000000</v>
      </c>
      <c r="D18" s="183">
        <v>1000000</v>
      </c>
      <c r="E18" s="183">
        <v>1000000</v>
      </c>
      <c r="F18" s="183"/>
      <c r="G18" s="60"/>
    </row>
    <row r="19" ht="15" customHeight="1" spans="1:7">
      <c r="A19" s="182" t="s">
        <v>124</v>
      </c>
      <c r="B19" s="182" t="s">
        <v>125</v>
      </c>
      <c r="C19" s="181">
        <v>465000</v>
      </c>
      <c r="D19" s="181">
        <v>465000</v>
      </c>
      <c r="E19" s="181">
        <v>465000</v>
      </c>
      <c r="F19" s="181"/>
      <c r="G19" s="60"/>
    </row>
    <row r="20" ht="15" customHeight="1" spans="1:7">
      <c r="A20" s="182" t="s">
        <v>126</v>
      </c>
      <c r="B20" s="182" t="s">
        <v>127</v>
      </c>
      <c r="C20" s="181">
        <v>380000</v>
      </c>
      <c r="D20" s="181">
        <v>380000</v>
      </c>
      <c r="E20" s="181">
        <v>380000</v>
      </c>
      <c r="F20" s="181"/>
      <c r="G20" s="60"/>
    </row>
    <row r="21" ht="15" customHeight="1" spans="1:7">
      <c r="A21" s="182" t="s">
        <v>128</v>
      </c>
      <c r="B21" s="182" t="s">
        <v>129</v>
      </c>
      <c r="C21" s="181">
        <v>155000</v>
      </c>
      <c r="D21" s="181">
        <v>155000</v>
      </c>
      <c r="E21" s="181">
        <v>155000</v>
      </c>
      <c r="F21" s="181"/>
      <c r="G21" s="60"/>
    </row>
    <row r="22" ht="15" customHeight="1" spans="1:7">
      <c r="A22" s="31" t="s">
        <v>130</v>
      </c>
      <c r="B22" s="31" t="s">
        <v>131</v>
      </c>
      <c r="C22" s="181">
        <v>672000</v>
      </c>
      <c r="D22" s="181">
        <v>672000</v>
      </c>
      <c r="E22" s="181">
        <v>672000</v>
      </c>
      <c r="F22" s="181"/>
      <c r="G22" s="60"/>
    </row>
    <row r="23" ht="15" customHeight="1" spans="1:7">
      <c r="A23" s="154" t="s">
        <v>132</v>
      </c>
      <c r="B23" s="154" t="s">
        <v>133</v>
      </c>
      <c r="C23" s="181">
        <v>672000</v>
      </c>
      <c r="D23" s="181">
        <v>672000</v>
      </c>
      <c r="E23" s="181">
        <v>672000</v>
      </c>
      <c r="F23" s="181"/>
      <c r="G23" s="60"/>
    </row>
    <row r="24" ht="18" customHeight="1" spans="1:7">
      <c r="A24" s="182" t="s">
        <v>134</v>
      </c>
      <c r="B24" s="182" t="s">
        <v>135</v>
      </c>
      <c r="C24" s="181">
        <v>672000</v>
      </c>
      <c r="D24" s="181">
        <v>672000</v>
      </c>
      <c r="E24" s="181">
        <v>672000</v>
      </c>
      <c r="F24" s="181"/>
      <c r="G24" s="114"/>
    </row>
    <row r="25" ht="18" customHeight="1" spans="1:7">
      <c r="A25" s="184" t="s">
        <v>176</v>
      </c>
      <c r="B25" s="185" t="s">
        <v>176</v>
      </c>
      <c r="C25" s="181">
        <v>13820340</v>
      </c>
      <c r="D25" s="181">
        <v>13820340</v>
      </c>
      <c r="E25" s="181">
        <v>9590274</v>
      </c>
      <c r="F25" s="181">
        <v>517066</v>
      </c>
      <c r="G25" s="181">
        <v>3713000</v>
      </c>
    </row>
  </sheetData>
  <mergeCells count="7">
    <mergeCell ref="A2:G2"/>
    <mergeCell ref="A3:B3"/>
    <mergeCell ref="A4:B4"/>
    <mergeCell ref="D4:F4"/>
    <mergeCell ref="A25:B25"/>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0" sqref="B10"/>
    </sheetView>
  </sheetViews>
  <sheetFormatPr defaultColWidth="10.425" defaultRowHeight="14.25" customHeight="1" outlineLevelRow="7" outlineLevelCol="5"/>
  <cols>
    <col min="1" max="6" width="28.1416666666667" customWidth="1"/>
  </cols>
  <sheetData>
    <row r="1" customHeight="1" spans="1:6">
      <c r="A1" s="44"/>
      <c r="B1" s="44"/>
      <c r="C1" s="44"/>
      <c r="D1" s="44"/>
      <c r="E1" s="43"/>
      <c r="F1" s="174" t="s">
        <v>177</v>
      </c>
    </row>
    <row r="2" ht="41.25" customHeight="1" spans="1:6">
      <c r="A2" s="175" t="s">
        <v>178</v>
      </c>
      <c r="B2" s="44"/>
      <c r="C2" s="44"/>
      <c r="D2" s="44"/>
      <c r="E2" s="43"/>
      <c r="F2" s="44"/>
    </row>
    <row r="3" customHeight="1" spans="1:6">
      <c r="A3" s="124" t="s">
        <v>2</v>
      </c>
      <c r="B3" s="176"/>
      <c r="D3" s="44"/>
      <c r="E3" s="43"/>
      <c r="F3" s="47" t="s">
        <v>3</v>
      </c>
    </row>
    <row r="4" ht="27" customHeight="1" spans="1:6">
      <c r="A4" s="48" t="s">
        <v>179</v>
      </c>
      <c r="B4" s="48" t="s">
        <v>180</v>
      </c>
      <c r="C4" s="49" t="s">
        <v>181</v>
      </c>
      <c r="D4" s="48"/>
      <c r="E4" s="50"/>
      <c r="F4" s="48" t="s">
        <v>182</v>
      </c>
    </row>
    <row r="5" ht="28.5" customHeight="1" spans="1:6">
      <c r="A5" s="177"/>
      <c r="B5" s="52"/>
      <c r="C5" s="50" t="s">
        <v>59</v>
      </c>
      <c r="D5" s="50" t="s">
        <v>183</v>
      </c>
      <c r="E5" s="50" t="s">
        <v>184</v>
      </c>
      <c r="F5" s="51"/>
    </row>
    <row r="6" ht="17.25" customHeight="1" spans="1:6">
      <c r="A6" s="56" t="s">
        <v>85</v>
      </c>
      <c r="B6" s="56" t="s">
        <v>86</v>
      </c>
      <c r="C6" s="56" t="s">
        <v>87</v>
      </c>
      <c r="D6" s="56" t="s">
        <v>88</v>
      </c>
      <c r="E6" s="56" t="s">
        <v>89</v>
      </c>
      <c r="F6" s="56" t="s">
        <v>90</v>
      </c>
    </row>
    <row r="7" ht="17.25" customHeight="1" spans="1:6">
      <c r="A7" s="114"/>
      <c r="B7" s="114"/>
      <c r="C7" s="114"/>
      <c r="D7" s="114"/>
      <c r="E7" s="114"/>
      <c r="F7" s="114"/>
    </row>
    <row r="8" ht="31" customHeight="1" spans="1:1">
      <c r="A8" t="s">
        <v>185</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abSelected="1" workbookViewId="0">
      <selection activeCell="G32" sqref="G32"/>
    </sheetView>
  </sheetViews>
  <sheetFormatPr defaultColWidth="9.14166666666667" defaultRowHeight="14.25" customHeight="1"/>
  <cols>
    <col min="1" max="1" width="24.25" customWidth="1"/>
    <col min="2" max="2" width="18.375" customWidth="1"/>
    <col min="3" max="3" width="21" customWidth="1"/>
    <col min="4" max="4" width="10.1416666666667" customWidth="1"/>
    <col min="5" max="5" width="28.5" customWidth="1"/>
    <col min="6" max="6" width="13.25" customWidth="1"/>
    <col min="7" max="7" width="23" customWidth="1"/>
    <col min="8" max="23" width="18.7083333333333" customWidth="1"/>
  </cols>
  <sheetData>
    <row r="1" ht="13.5" customHeight="1" spans="2:23">
      <c r="B1" s="159"/>
      <c r="D1" s="160"/>
      <c r="E1" s="160"/>
      <c r="F1" s="160"/>
      <c r="G1" s="160"/>
      <c r="H1" s="96"/>
      <c r="I1" s="96"/>
      <c r="J1" s="96"/>
      <c r="K1" s="96"/>
      <c r="L1" s="96"/>
      <c r="M1" s="96"/>
      <c r="Q1" s="96"/>
      <c r="U1" s="159"/>
      <c r="W1" s="5" t="s">
        <v>186</v>
      </c>
    </row>
    <row r="2" ht="45.75" customHeight="1" spans="1:23">
      <c r="A2" s="69" t="s">
        <v>187</v>
      </c>
      <c r="B2" s="69"/>
      <c r="C2" s="69"/>
      <c r="D2" s="69"/>
      <c r="E2" s="69"/>
      <c r="F2" s="69"/>
      <c r="G2" s="69"/>
      <c r="H2" s="69"/>
      <c r="I2" s="69"/>
      <c r="J2" s="69"/>
      <c r="K2" s="69"/>
      <c r="L2" s="69"/>
      <c r="M2" s="69"/>
      <c r="N2" s="6"/>
      <c r="O2" s="6"/>
      <c r="P2" s="6"/>
      <c r="Q2" s="69"/>
      <c r="R2" s="69"/>
      <c r="S2" s="69"/>
      <c r="T2" s="69"/>
      <c r="U2" s="69"/>
      <c r="V2" s="69"/>
      <c r="W2" s="69"/>
    </row>
    <row r="3" ht="18.75" customHeight="1" spans="1:23">
      <c r="A3" s="7" t="s">
        <v>2</v>
      </c>
      <c r="B3" s="161"/>
      <c r="C3" s="161"/>
      <c r="D3" s="161"/>
      <c r="E3" s="161"/>
      <c r="F3" s="161"/>
      <c r="G3" s="161"/>
      <c r="H3" s="102"/>
      <c r="I3" s="102"/>
      <c r="J3" s="102"/>
      <c r="K3" s="102"/>
      <c r="L3" s="102"/>
      <c r="M3" s="102"/>
      <c r="N3" s="9"/>
      <c r="O3" s="9"/>
      <c r="P3" s="9"/>
      <c r="Q3" s="102"/>
      <c r="U3" s="159"/>
      <c r="W3" s="5" t="s">
        <v>3</v>
      </c>
    </row>
    <row r="4" ht="18" customHeight="1" spans="1:23">
      <c r="A4" s="11" t="s">
        <v>188</v>
      </c>
      <c r="B4" s="11" t="s">
        <v>189</v>
      </c>
      <c r="C4" s="11" t="s">
        <v>190</v>
      </c>
      <c r="D4" s="11" t="s">
        <v>191</v>
      </c>
      <c r="E4" s="11" t="s">
        <v>192</v>
      </c>
      <c r="F4" s="11" t="s">
        <v>193</v>
      </c>
      <c r="G4" s="11" t="s">
        <v>194</v>
      </c>
      <c r="H4" s="162" t="s">
        <v>195</v>
      </c>
      <c r="I4" s="118" t="s">
        <v>195</v>
      </c>
      <c r="J4" s="118"/>
      <c r="K4" s="118"/>
      <c r="L4" s="118"/>
      <c r="M4" s="118"/>
      <c r="N4" s="14"/>
      <c r="O4" s="14"/>
      <c r="P4" s="14"/>
      <c r="Q4" s="106" t="s">
        <v>63</v>
      </c>
      <c r="R4" s="118" t="s">
        <v>64</v>
      </c>
      <c r="S4" s="118"/>
      <c r="T4" s="118"/>
      <c r="U4" s="118"/>
      <c r="V4" s="118"/>
      <c r="W4" s="119"/>
    </row>
    <row r="5" ht="18" customHeight="1" spans="1:23">
      <c r="A5" s="16"/>
      <c r="B5" s="163"/>
      <c r="C5" s="16"/>
      <c r="D5" s="16"/>
      <c r="E5" s="16"/>
      <c r="F5" s="16"/>
      <c r="G5" s="16"/>
      <c r="H5" s="164" t="s">
        <v>196</v>
      </c>
      <c r="I5" s="162" t="s">
        <v>60</v>
      </c>
      <c r="J5" s="118"/>
      <c r="K5" s="118"/>
      <c r="L5" s="118"/>
      <c r="M5" s="119"/>
      <c r="N5" s="13" t="s">
        <v>197</v>
      </c>
      <c r="O5" s="14"/>
      <c r="P5" s="15"/>
      <c r="Q5" s="11" t="s">
        <v>63</v>
      </c>
      <c r="R5" s="162" t="s">
        <v>64</v>
      </c>
      <c r="S5" s="106" t="s">
        <v>66</v>
      </c>
      <c r="T5" s="118" t="s">
        <v>64</v>
      </c>
      <c r="U5" s="106" t="s">
        <v>68</v>
      </c>
      <c r="V5" s="106" t="s">
        <v>69</v>
      </c>
      <c r="W5" s="173" t="s">
        <v>70</v>
      </c>
    </row>
    <row r="6" ht="19.5" customHeight="1" spans="1:23">
      <c r="A6" s="30"/>
      <c r="B6" s="30"/>
      <c r="C6" s="30"/>
      <c r="D6" s="30"/>
      <c r="E6" s="30"/>
      <c r="F6" s="30"/>
      <c r="G6" s="30"/>
      <c r="H6" s="30"/>
      <c r="I6" s="171" t="s">
        <v>198</v>
      </c>
      <c r="J6" s="11" t="s">
        <v>199</v>
      </c>
      <c r="K6" s="11" t="s">
        <v>200</v>
      </c>
      <c r="L6" s="11" t="s">
        <v>201</v>
      </c>
      <c r="M6" s="11" t="s">
        <v>202</v>
      </c>
      <c r="N6" s="11" t="s">
        <v>60</v>
      </c>
      <c r="O6" s="11" t="s">
        <v>61</v>
      </c>
      <c r="P6" s="11" t="s">
        <v>62</v>
      </c>
      <c r="Q6" s="30"/>
      <c r="R6" s="11" t="s">
        <v>59</v>
      </c>
      <c r="S6" s="11" t="s">
        <v>66</v>
      </c>
      <c r="T6" s="11" t="s">
        <v>203</v>
      </c>
      <c r="U6" s="11" t="s">
        <v>68</v>
      </c>
      <c r="V6" s="11" t="s">
        <v>69</v>
      </c>
      <c r="W6" s="11" t="s">
        <v>70</v>
      </c>
    </row>
    <row r="7" ht="37.5" customHeight="1" spans="1:23">
      <c r="A7" s="165"/>
      <c r="B7" s="165"/>
      <c r="C7" s="165"/>
      <c r="D7" s="165"/>
      <c r="E7" s="165"/>
      <c r="F7" s="165"/>
      <c r="G7" s="165"/>
      <c r="H7" s="165"/>
      <c r="I7" s="172" t="s">
        <v>59</v>
      </c>
      <c r="J7" s="19" t="s">
        <v>204</v>
      </c>
      <c r="K7" s="19" t="s">
        <v>200</v>
      </c>
      <c r="L7" s="19" t="s">
        <v>201</v>
      </c>
      <c r="M7" s="19" t="s">
        <v>202</v>
      </c>
      <c r="N7" s="19" t="s">
        <v>200</v>
      </c>
      <c r="O7" s="19" t="s">
        <v>201</v>
      </c>
      <c r="P7" s="19" t="s">
        <v>202</v>
      </c>
      <c r="Q7" s="19" t="s">
        <v>63</v>
      </c>
      <c r="R7" s="19" t="s">
        <v>59</v>
      </c>
      <c r="S7" s="19" t="s">
        <v>66</v>
      </c>
      <c r="T7" s="19" t="s">
        <v>203</v>
      </c>
      <c r="U7" s="19" t="s">
        <v>68</v>
      </c>
      <c r="V7" s="19" t="s">
        <v>69</v>
      </c>
      <c r="W7" s="19" t="s">
        <v>70</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customHeight="1" spans="1:23">
      <c r="A9" s="166" t="s">
        <v>72</v>
      </c>
      <c r="B9" s="167" t="s">
        <v>205</v>
      </c>
      <c r="C9" s="166" t="s">
        <v>206</v>
      </c>
      <c r="D9" s="166" t="s">
        <v>104</v>
      </c>
      <c r="E9" s="166" t="s">
        <v>105</v>
      </c>
      <c r="F9" s="166" t="s">
        <v>207</v>
      </c>
      <c r="G9" s="166" t="s">
        <v>206</v>
      </c>
      <c r="H9" s="168">
        <v>20280</v>
      </c>
      <c r="I9" s="168">
        <v>20280</v>
      </c>
      <c r="J9" s="37"/>
      <c r="K9" s="37"/>
      <c r="L9" s="168">
        <v>20280</v>
      </c>
      <c r="M9" s="37"/>
      <c r="N9" s="37"/>
      <c r="O9" s="37"/>
      <c r="P9" s="37"/>
      <c r="Q9" s="37"/>
      <c r="R9" s="37"/>
      <c r="S9" s="37"/>
      <c r="T9" s="37"/>
      <c r="U9" s="37"/>
      <c r="V9" s="37"/>
      <c r="W9" s="37"/>
    </row>
    <row r="10" customHeight="1" spans="1:23">
      <c r="A10" s="166" t="s">
        <v>72</v>
      </c>
      <c r="B10" s="167" t="s">
        <v>208</v>
      </c>
      <c r="C10" s="166" t="s">
        <v>209</v>
      </c>
      <c r="D10" s="166" t="s">
        <v>114</v>
      </c>
      <c r="E10" s="166" t="s">
        <v>115</v>
      </c>
      <c r="F10" s="166" t="s">
        <v>210</v>
      </c>
      <c r="G10" s="166" t="s">
        <v>211</v>
      </c>
      <c r="H10" s="168">
        <v>550800</v>
      </c>
      <c r="I10" s="168">
        <v>550800</v>
      </c>
      <c r="J10" s="37"/>
      <c r="K10" s="37"/>
      <c r="L10" s="168">
        <v>550800</v>
      </c>
      <c r="M10" s="37"/>
      <c r="N10" s="37"/>
      <c r="O10" s="37"/>
      <c r="P10" s="37"/>
      <c r="Q10" s="37"/>
      <c r="R10" s="37"/>
      <c r="S10" s="37"/>
      <c r="T10" s="37"/>
      <c r="U10" s="37"/>
      <c r="V10" s="37"/>
      <c r="W10" s="37"/>
    </row>
    <row r="11" customHeight="1" spans="1:23">
      <c r="A11" s="166" t="s">
        <v>72</v>
      </c>
      <c r="B11" s="167" t="s">
        <v>212</v>
      </c>
      <c r="C11" s="166" t="s">
        <v>213</v>
      </c>
      <c r="D11" s="166" t="s">
        <v>104</v>
      </c>
      <c r="E11" s="166" t="s">
        <v>105</v>
      </c>
      <c r="F11" s="166" t="s">
        <v>214</v>
      </c>
      <c r="G11" s="166" t="s">
        <v>215</v>
      </c>
      <c r="H11" s="168">
        <v>821262</v>
      </c>
      <c r="I11" s="168">
        <v>821262</v>
      </c>
      <c r="J11" s="37"/>
      <c r="K11" s="37"/>
      <c r="L11" s="168">
        <v>821262</v>
      </c>
      <c r="M11" s="37"/>
      <c r="N11" s="37"/>
      <c r="O11" s="37"/>
      <c r="P11" s="37"/>
      <c r="Q11" s="37"/>
      <c r="R11" s="37"/>
      <c r="S11" s="37"/>
      <c r="T11" s="37"/>
      <c r="U11" s="37"/>
      <c r="V11" s="37"/>
      <c r="W11" s="37"/>
    </row>
    <row r="12" customHeight="1" spans="1:23">
      <c r="A12" s="166" t="s">
        <v>72</v>
      </c>
      <c r="B12" s="167" t="s">
        <v>212</v>
      </c>
      <c r="C12" s="166" t="s">
        <v>213</v>
      </c>
      <c r="D12" s="166" t="s">
        <v>104</v>
      </c>
      <c r="E12" s="166" t="s">
        <v>105</v>
      </c>
      <c r="F12" s="166" t="s">
        <v>216</v>
      </c>
      <c r="G12" s="166" t="s">
        <v>217</v>
      </c>
      <c r="H12" s="168">
        <v>468000</v>
      </c>
      <c r="I12" s="168">
        <v>468000</v>
      </c>
      <c r="J12" s="37"/>
      <c r="K12" s="37"/>
      <c r="L12" s="168">
        <v>468000</v>
      </c>
      <c r="M12" s="37"/>
      <c r="N12" s="37"/>
      <c r="O12" s="37"/>
      <c r="P12" s="37"/>
      <c r="Q12" s="37"/>
      <c r="R12" s="37"/>
      <c r="S12" s="37"/>
      <c r="T12" s="37"/>
      <c r="U12" s="37"/>
      <c r="V12" s="37"/>
      <c r="W12" s="37"/>
    </row>
    <row r="13" customHeight="1" spans="1:23">
      <c r="A13" s="166" t="s">
        <v>72</v>
      </c>
      <c r="B13" s="167" t="s">
        <v>218</v>
      </c>
      <c r="C13" s="166" t="s">
        <v>219</v>
      </c>
      <c r="D13" s="166" t="s">
        <v>104</v>
      </c>
      <c r="E13" s="166" t="s">
        <v>105</v>
      </c>
      <c r="F13" s="166" t="s">
        <v>220</v>
      </c>
      <c r="G13" s="166" t="s">
        <v>221</v>
      </c>
      <c r="H13" s="168">
        <v>1537824</v>
      </c>
      <c r="I13" s="168">
        <v>1537824</v>
      </c>
      <c r="J13" s="37"/>
      <c r="K13" s="37"/>
      <c r="L13" s="168">
        <v>1537824</v>
      </c>
      <c r="M13" s="37"/>
      <c r="N13" s="37"/>
      <c r="O13" s="37"/>
      <c r="P13" s="37"/>
      <c r="Q13" s="37"/>
      <c r="R13" s="37"/>
      <c r="S13" s="37"/>
      <c r="T13" s="37"/>
      <c r="U13" s="37"/>
      <c r="V13" s="37"/>
      <c r="W13" s="37"/>
    </row>
    <row r="14" customHeight="1" spans="1:23">
      <c r="A14" s="166" t="s">
        <v>72</v>
      </c>
      <c r="B14" s="167" t="s">
        <v>218</v>
      </c>
      <c r="C14" s="166" t="s">
        <v>219</v>
      </c>
      <c r="D14" s="166" t="s">
        <v>104</v>
      </c>
      <c r="E14" s="166" t="s">
        <v>105</v>
      </c>
      <c r="F14" s="166" t="s">
        <v>222</v>
      </c>
      <c r="G14" s="166" t="s">
        <v>223</v>
      </c>
      <c r="H14" s="168">
        <v>2016</v>
      </c>
      <c r="I14" s="168">
        <v>2016</v>
      </c>
      <c r="J14" s="37"/>
      <c r="K14" s="37"/>
      <c r="L14" s="168">
        <v>2016</v>
      </c>
      <c r="M14" s="37"/>
      <c r="N14" s="37"/>
      <c r="O14" s="37"/>
      <c r="P14" s="37"/>
      <c r="Q14" s="37"/>
      <c r="R14" s="37"/>
      <c r="S14" s="37"/>
      <c r="T14" s="37"/>
      <c r="U14" s="37"/>
      <c r="V14" s="37"/>
      <c r="W14" s="37"/>
    </row>
    <row r="15" customHeight="1" spans="1:23">
      <c r="A15" s="166" t="s">
        <v>72</v>
      </c>
      <c r="B15" s="167" t="s">
        <v>218</v>
      </c>
      <c r="C15" s="166" t="s">
        <v>219</v>
      </c>
      <c r="D15" s="166" t="s">
        <v>104</v>
      </c>
      <c r="E15" s="166" t="s">
        <v>105</v>
      </c>
      <c r="F15" s="166" t="s">
        <v>214</v>
      </c>
      <c r="G15" s="166" t="s">
        <v>215</v>
      </c>
      <c r="H15" s="168">
        <v>128152</v>
      </c>
      <c r="I15" s="168">
        <v>128152</v>
      </c>
      <c r="J15" s="37"/>
      <c r="K15" s="37"/>
      <c r="L15" s="168">
        <v>128152</v>
      </c>
      <c r="M15" s="37"/>
      <c r="N15" s="37"/>
      <c r="O15" s="37"/>
      <c r="P15" s="37"/>
      <c r="Q15" s="37"/>
      <c r="R15" s="37"/>
      <c r="S15" s="37"/>
      <c r="T15" s="37"/>
      <c r="U15" s="37"/>
      <c r="V15" s="37"/>
      <c r="W15" s="37"/>
    </row>
    <row r="16" customHeight="1" spans="1:23">
      <c r="A16" s="166" t="s">
        <v>72</v>
      </c>
      <c r="B16" s="167" t="s">
        <v>218</v>
      </c>
      <c r="C16" s="166" t="s">
        <v>219</v>
      </c>
      <c r="D16" s="166" t="s">
        <v>104</v>
      </c>
      <c r="E16" s="166" t="s">
        <v>105</v>
      </c>
      <c r="F16" s="166" t="s">
        <v>214</v>
      </c>
      <c r="G16" s="166" t="s">
        <v>215</v>
      </c>
      <c r="H16" s="168">
        <v>15000</v>
      </c>
      <c r="I16" s="168">
        <v>15000</v>
      </c>
      <c r="J16" s="37"/>
      <c r="K16" s="37"/>
      <c r="L16" s="168">
        <v>15000</v>
      </c>
      <c r="M16" s="37"/>
      <c r="N16" s="37"/>
      <c r="O16" s="37"/>
      <c r="P16" s="37"/>
      <c r="Q16" s="37"/>
      <c r="R16" s="37"/>
      <c r="S16" s="37"/>
      <c r="T16" s="37"/>
      <c r="U16" s="37"/>
      <c r="V16" s="37"/>
      <c r="W16" s="37"/>
    </row>
    <row r="17" customHeight="1" spans="1:23">
      <c r="A17" s="166" t="s">
        <v>72</v>
      </c>
      <c r="B17" s="167" t="s">
        <v>218</v>
      </c>
      <c r="C17" s="166" t="s">
        <v>219</v>
      </c>
      <c r="D17" s="166" t="s">
        <v>104</v>
      </c>
      <c r="E17" s="166" t="s">
        <v>105</v>
      </c>
      <c r="F17" s="166" t="s">
        <v>216</v>
      </c>
      <c r="G17" s="166" t="s">
        <v>217</v>
      </c>
      <c r="H17" s="168">
        <v>1058256</v>
      </c>
      <c r="I17" s="168">
        <v>1058256</v>
      </c>
      <c r="J17" s="37"/>
      <c r="K17" s="37"/>
      <c r="L17" s="168">
        <v>1058256</v>
      </c>
      <c r="M17" s="37"/>
      <c r="N17" s="37"/>
      <c r="O17" s="37"/>
      <c r="P17" s="37"/>
      <c r="Q17" s="37"/>
      <c r="R17" s="37"/>
      <c r="S17" s="37"/>
      <c r="T17" s="37"/>
      <c r="U17" s="37"/>
      <c r="V17" s="37"/>
      <c r="W17" s="37"/>
    </row>
    <row r="18" customHeight="1" spans="1:23">
      <c r="A18" s="166" t="s">
        <v>72</v>
      </c>
      <c r="B18" s="167" t="s">
        <v>218</v>
      </c>
      <c r="C18" s="166" t="s">
        <v>219</v>
      </c>
      <c r="D18" s="166" t="s">
        <v>104</v>
      </c>
      <c r="E18" s="166" t="s">
        <v>105</v>
      </c>
      <c r="F18" s="166" t="s">
        <v>216</v>
      </c>
      <c r="G18" s="166" t="s">
        <v>217</v>
      </c>
      <c r="H18" s="168">
        <v>273840</v>
      </c>
      <c r="I18" s="168">
        <v>273840</v>
      </c>
      <c r="J18" s="37"/>
      <c r="K18" s="37"/>
      <c r="L18" s="168">
        <v>273840</v>
      </c>
      <c r="M18" s="37"/>
      <c r="N18" s="37"/>
      <c r="O18" s="37"/>
      <c r="P18" s="37"/>
      <c r="Q18" s="37"/>
      <c r="R18" s="37"/>
      <c r="S18" s="37"/>
      <c r="T18" s="37"/>
      <c r="U18" s="37"/>
      <c r="V18" s="37"/>
      <c r="W18" s="37"/>
    </row>
    <row r="19" customHeight="1" spans="1:23">
      <c r="A19" s="166" t="s">
        <v>72</v>
      </c>
      <c r="B19" s="167" t="s">
        <v>224</v>
      </c>
      <c r="C19" s="166" t="s">
        <v>225</v>
      </c>
      <c r="D19" s="166" t="s">
        <v>114</v>
      </c>
      <c r="E19" s="166" t="s">
        <v>115</v>
      </c>
      <c r="F19" s="166" t="s">
        <v>226</v>
      </c>
      <c r="G19" s="166" t="s">
        <v>227</v>
      </c>
      <c r="H19" s="168">
        <v>10400</v>
      </c>
      <c r="I19" s="168">
        <v>10400</v>
      </c>
      <c r="J19" s="37"/>
      <c r="K19" s="37"/>
      <c r="L19" s="168">
        <v>10400</v>
      </c>
      <c r="M19" s="37"/>
      <c r="N19" s="37"/>
      <c r="O19" s="37"/>
      <c r="P19" s="37"/>
      <c r="Q19" s="37"/>
      <c r="R19" s="37"/>
      <c r="S19" s="37"/>
      <c r="T19" s="37"/>
      <c r="U19" s="37"/>
      <c r="V19" s="37"/>
      <c r="W19" s="37"/>
    </row>
    <row r="20" customHeight="1" spans="1:23">
      <c r="A20" s="166" t="s">
        <v>72</v>
      </c>
      <c r="B20" s="167" t="s">
        <v>228</v>
      </c>
      <c r="C20" s="166" t="s">
        <v>229</v>
      </c>
      <c r="D20" s="166" t="s">
        <v>116</v>
      </c>
      <c r="E20" s="166" t="s">
        <v>117</v>
      </c>
      <c r="F20" s="166" t="s">
        <v>230</v>
      </c>
      <c r="G20" s="166" t="s">
        <v>231</v>
      </c>
      <c r="H20" s="168">
        <v>736000</v>
      </c>
      <c r="I20" s="168">
        <v>736000</v>
      </c>
      <c r="J20" s="37"/>
      <c r="K20" s="37"/>
      <c r="L20" s="168">
        <v>736000</v>
      </c>
      <c r="M20" s="37"/>
      <c r="N20" s="37"/>
      <c r="O20" s="37"/>
      <c r="P20" s="37"/>
      <c r="Q20" s="37"/>
      <c r="R20" s="37"/>
      <c r="S20" s="37"/>
      <c r="T20" s="37"/>
      <c r="U20" s="37"/>
      <c r="V20" s="37"/>
      <c r="W20" s="37"/>
    </row>
    <row r="21" customHeight="1" spans="1:23">
      <c r="A21" s="166" t="s">
        <v>72</v>
      </c>
      <c r="B21" s="167" t="s">
        <v>228</v>
      </c>
      <c r="C21" s="166" t="s">
        <v>229</v>
      </c>
      <c r="D21" s="166" t="s">
        <v>118</v>
      </c>
      <c r="E21" s="166" t="s">
        <v>119</v>
      </c>
      <c r="F21" s="166" t="s">
        <v>232</v>
      </c>
      <c r="G21" s="166" t="s">
        <v>233</v>
      </c>
      <c r="H21" s="168">
        <v>195520</v>
      </c>
      <c r="I21" s="168">
        <v>195520</v>
      </c>
      <c r="J21" s="37"/>
      <c r="K21" s="37"/>
      <c r="L21" s="168">
        <v>195520</v>
      </c>
      <c r="M21" s="37"/>
      <c r="N21" s="37"/>
      <c r="O21" s="37"/>
      <c r="P21" s="37"/>
      <c r="Q21" s="37"/>
      <c r="R21" s="37"/>
      <c r="S21" s="37"/>
      <c r="T21" s="37"/>
      <c r="U21" s="37"/>
      <c r="V21" s="37"/>
      <c r="W21" s="37"/>
    </row>
    <row r="22" customHeight="1" spans="1:23">
      <c r="A22" s="166" t="s">
        <v>72</v>
      </c>
      <c r="B22" s="167" t="s">
        <v>228</v>
      </c>
      <c r="C22" s="166" t="s">
        <v>229</v>
      </c>
      <c r="D22" s="166" t="s">
        <v>124</v>
      </c>
      <c r="E22" s="166" t="s">
        <v>125</v>
      </c>
      <c r="F22" s="166" t="s">
        <v>234</v>
      </c>
      <c r="G22" s="166" t="s">
        <v>235</v>
      </c>
      <c r="H22" s="168">
        <v>465000</v>
      </c>
      <c r="I22" s="168">
        <v>465000</v>
      </c>
      <c r="J22" s="37"/>
      <c r="K22" s="37"/>
      <c r="L22" s="168">
        <v>465000</v>
      </c>
      <c r="M22" s="37"/>
      <c r="N22" s="37"/>
      <c r="O22" s="37"/>
      <c r="P22" s="37"/>
      <c r="Q22" s="37"/>
      <c r="R22" s="37"/>
      <c r="S22" s="37"/>
      <c r="T22" s="37"/>
      <c r="U22" s="37"/>
      <c r="V22" s="37"/>
      <c r="W22" s="37"/>
    </row>
    <row r="23" customHeight="1" spans="1:23">
      <c r="A23" s="166" t="s">
        <v>72</v>
      </c>
      <c r="B23" s="167" t="s">
        <v>228</v>
      </c>
      <c r="C23" s="166" t="s">
        <v>229</v>
      </c>
      <c r="D23" s="166" t="s">
        <v>126</v>
      </c>
      <c r="E23" s="166" t="s">
        <v>127</v>
      </c>
      <c r="F23" s="166" t="s">
        <v>236</v>
      </c>
      <c r="G23" s="166" t="s">
        <v>237</v>
      </c>
      <c r="H23" s="168">
        <v>380000</v>
      </c>
      <c r="I23" s="168">
        <v>380000</v>
      </c>
      <c r="J23" s="37"/>
      <c r="K23" s="37"/>
      <c r="L23" s="168">
        <v>380000</v>
      </c>
      <c r="M23" s="37"/>
      <c r="N23" s="37"/>
      <c r="O23" s="37"/>
      <c r="P23" s="37"/>
      <c r="Q23" s="37"/>
      <c r="R23" s="37"/>
      <c r="S23" s="37"/>
      <c r="T23" s="37"/>
      <c r="U23" s="37"/>
      <c r="V23" s="37"/>
      <c r="W23" s="37"/>
    </row>
    <row r="24" customHeight="1" spans="1:23">
      <c r="A24" s="166" t="s">
        <v>72</v>
      </c>
      <c r="B24" s="167" t="s">
        <v>228</v>
      </c>
      <c r="C24" s="166" t="s">
        <v>229</v>
      </c>
      <c r="D24" s="166" t="s">
        <v>104</v>
      </c>
      <c r="E24" s="166" t="s">
        <v>105</v>
      </c>
      <c r="F24" s="166" t="s">
        <v>238</v>
      </c>
      <c r="G24" s="166" t="s">
        <v>239</v>
      </c>
      <c r="H24" s="168">
        <v>35000</v>
      </c>
      <c r="I24" s="168">
        <v>35000</v>
      </c>
      <c r="J24" s="37"/>
      <c r="K24" s="37"/>
      <c r="L24" s="168">
        <v>35000</v>
      </c>
      <c r="M24" s="37"/>
      <c r="N24" s="37"/>
      <c r="O24" s="37"/>
      <c r="P24" s="37"/>
      <c r="Q24" s="37"/>
      <c r="R24" s="37"/>
      <c r="S24" s="37"/>
      <c r="T24" s="37"/>
      <c r="U24" s="37"/>
      <c r="V24" s="37"/>
      <c r="W24" s="37"/>
    </row>
    <row r="25" customHeight="1" spans="1:23">
      <c r="A25" s="166" t="s">
        <v>72</v>
      </c>
      <c r="B25" s="167" t="s">
        <v>228</v>
      </c>
      <c r="C25" s="166" t="s">
        <v>229</v>
      </c>
      <c r="D25" s="166" t="s">
        <v>128</v>
      </c>
      <c r="E25" s="166" t="s">
        <v>129</v>
      </c>
      <c r="F25" s="166" t="s">
        <v>238</v>
      </c>
      <c r="G25" s="166" t="s">
        <v>239</v>
      </c>
      <c r="H25" s="168">
        <v>130000</v>
      </c>
      <c r="I25" s="168">
        <v>130000</v>
      </c>
      <c r="J25" s="37"/>
      <c r="K25" s="37"/>
      <c r="L25" s="168">
        <v>130000</v>
      </c>
      <c r="M25" s="37"/>
      <c r="N25" s="37"/>
      <c r="O25" s="37"/>
      <c r="P25" s="37"/>
      <c r="Q25" s="37"/>
      <c r="R25" s="37"/>
      <c r="S25" s="37"/>
      <c r="T25" s="37"/>
      <c r="U25" s="37"/>
      <c r="V25" s="37"/>
      <c r="W25" s="37"/>
    </row>
    <row r="26" customHeight="1" spans="1:23">
      <c r="A26" s="166" t="s">
        <v>72</v>
      </c>
      <c r="B26" s="167" t="s">
        <v>228</v>
      </c>
      <c r="C26" s="166" t="s">
        <v>229</v>
      </c>
      <c r="D26" s="166" t="s">
        <v>128</v>
      </c>
      <c r="E26" s="166" t="s">
        <v>129</v>
      </c>
      <c r="F26" s="166" t="s">
        <v>238</v>
      </c>
      <c r="G26" s="166" t="s">
        <v>239</v>
      </c>
      <c r="H26" s="168">
        <v>25000</v>
      </c>
      <c r="I26" s="168">
        <v>25000</v>
      </c>
      <c r="J26" s="37"/>
      <c r="K26" s="37"/>
      <c r="L26" s="168">
        <v>25000</v>
      </c>
      <c r="M26" s="37"/>
      <c r="N26" s="37"/>
      <c r="O26" s="37"/>
      <c r="P26" s="37"/>
      <c r="Q26" s="37"/>
      <c r="R26" s="37"/>
      <c r="S26" s="37"/>
      <c r="T26" s="37"/>
      <c r="U26" s="37"/>
      <c r="V26" s="37"/>
      <c r="W26" s="37"/>
    </row>
    <row r="27" customHeight="1" spans="1:23">
      <c r="A27" s="166" t="s">
        <v>72</v>
      </c>
      <c r="B27" s="167" t="s">
        <v>240</v>
      </c>
      <c r="C27" s="166" t="s">
        <v>241</v>
      </c>
      <c r="D27" s="166" t="s">
        <v>104</v>
      </c>
      <c r="E27" s="166" t="s">
        <v>105</v>
      </c>
      <c r="F27" s="166" t="s">
        <v>242</v>
      </c>
      <c r="G27" s="166" t="s">
        <v>243</v>
      </c>
      <c r="H27" s="168">
        <v>505896</v>
      </c>
      <c r="I27" s="168">
        <v>505896</v>
      </c>
      <c r="J27" s="37"/>
      <c r="K27" s="37"/>
      <c r="L27" s="168">
        <v>505896</v>
      </c>
      <c r="M27" s="37"/>
      <c r="N27" s="37"/>
      <c r="O27" s="37"/>
      <c r="P27" s="37"/>
      <c r="Q27" s="37"/>
      <c r="R27" s="37"/>
      <c r="S27" s="37"/>
      <c r="T27" s="37"/>
      <c r="U27" s="37"/>
      <c r="V27" s="37"/>
      <c r="W27" s="37"/>
    </row>
    <row r="28" customHeight="1" spans="1:23">
      <c r="A28" s="166" t="s">
        <v>72</v>
      </c>
      <c r="B28" s="167" t="s">
        <v>240</v>
      </c>
      <c r="C28" s="166" t="s">
        <v>241</v>
      </c>
      <c r="D28" s="166" t="s">
        <v>104</v>
      </c>
      <c r="E28" s="166" t="s">
        <v>105</v>
      </c>
      <c r="F28" s="166" t="s">
        <v>242</v>
      </c>
      <c r="G28" s="166" t="s">
        <v>243</v>
      </c>
      <c r="H28" s="168">
        <v>1590708</v>
      </c>
      <c r="I28" s="168">
        <v>1590708</v>
      </c>
      <c r="J28" s="37"/>
      <c r="K28" s="37"/>
      <c r="L28" s="168">
        <v>1590708</v>
      </c>
      <c r="M28" s="37"/>
      <c r="N28" s="37"/>
      <c r="O28" s="37"/>
      <c r="P28" s="37"/>
      <c r="Q28" s="37"/>
      <c r="R28" s="37"/>
      <c r="S28" s="37"/>
      <c r="T28" s="37"/>
      <c r="U28" s="37"/>
      <c r="V28" s="37"/>
      <c r="W28" s="37"/>
    </row>
    <row r="29" customHeight="1" spans="1:23">
      <c r="A29" s="166" t="s">
        <v>72</v>
      </c>
      <c r="B29" s="167" t="s">
        <v>244</v>
      </c>
      <c r="C29" s="166" t="s">
        <v>245</v>
      </c>
      <c r="D29" s="166" t="s">
        <v>104</v>
      </c>
      <c r="E29" s="166" t="s">
        <v>105</v>
      </c>
      <c r="F29" s="166" t="s">
        <v>246</v>
      </c>
      <c r="G29" s="166" t="s">
        <v>247</v>
      </c>
      <c r="H29" s="168">
        <v>321000</v>
      </c>
      <c r="I29" s="168">
        <v>321000</v>
      </c>
      <c r="J29" s="37"/>
      <c r="K29" s="37"/>
      <c r="L29" s="168">
        <v>321000</v>
      </c>
      <c r="M29" s="37"/>
      <c r="N29" s="37"/>
      <c r="O29" s="37"/>
      <c r="P29" s="37"/>
      <c r="Q29" s="37"/>
      <c r="R29" s="37"/>
      <c r="S29" s="37"/>
      <c r="T29" s="37"/>
      <c r="U29" s="37"/>
      <c r="V29" s="37"/>
      <c r="W29" s="37"/>
    </row>
    <row r="30" customHeight="1" spans="1:23">
      <c r="A30" s="166" t="s">
        <v>72</v>
      </c>
      <c r="B30" s="167" t="s">
        <v>244</v>
      </c>
      <c r="C30" s="166" t="s">
        <v>245</v>
      </c>
      <c r="D30" s="166" t="s">
        <v>108</v>
      </c>
      <c r="E30" s="166" t="s">
        <v>109</v>
      </c>
      <c r="F30" s="166" t="s">
        <v>248</v>
      </c>
      <c r="G30" s="166" t="s">
        <v>249</v>
      </c>
      <c r="H30" s="168">
        <v>9386</v>
      </c>
      <c r="I30" s="168">
        <v>9386</v>
      </c>
      <c r="J30" s="37"/>
      <c r="K30" s="37"/>
      <c r="L30" s="168">
        <v>9386</v>
      </c>
      <c r="M30" s="37"/>
      <c r="N30" s="37"/>
      <c r="O30" s="37"/>
      <c r="P30" s="37"/>
      <c r="Q30" s="37"/>
      <c r="R30" s="37"/>
      <c r="S30" s="37"/>
      <c r="T30" s="37"/>
      <c r="U30" s="37"/>
      <c r="V30" s="37"/>
      <c r="W30" s="37"/>
    </row>
    <row r="31" customHeight="1" spans="1:23">
      <c r="A31" s="166" t="s">
        <v>72</v>
      </c>
      <c r="B31" s="167" t="s">
        <v>244</v>
      </c>
      <c r="C31" s="166" t="s">
        <v>245</v>
      </c>
      <c r="D31" s="166" t="s">
        <v>104</v>
      </c>
      <c r="E31" s="166" t="s">
        <v>105</v>
      </c>
      <c r="F31" s="166" t="s">
        <v>226</v>
      </c>
      <c r="G31" s="166" t="s">
        <v>227</v>
      </c>
      <c r="H31" s="168">
        <v>78000</v>
      </c>
      <c r="I31" s="168">
        <v>78000</v>
      </c>
      <c r="J31" s="37"/>
      <c r="K31" s="37"/>
      <c r="L31" s="168">
        <v>78000</v>
      </c>
      <c r="M31" s="37"/>
      <c r="N31" s="37"/>
      <c r="O31" s="37"/>
      <c r="P31" s="37"/>
      <c r="Q31" s="37"/>
      <c r="R31" s="37"/>
      <c r="S31" s="37"/>
      <c r="T31" s="37"/>
      <c r="U31" s="37"/>
      <c r="V31" s="37"/>
      <c r="W31" s="37"/>
    </row>
    <row r="32" customHeight="1" spans="1:23">
      <c r="A32" s="166" t="s">
        <v>72</v>
      </c>
      <c r="B32" s="167" t="s">
        <v>244</v>
      </c>
      <c r="C32" s="166" t="s">
        <v>245</v>
      </c>
      <c r="D32" s="166" t="s">
        <v>114</v>
      </c>
      <c r="E32" s="166" t="s">
        <v>115</v>
      </c>
      <c r="F32" s="166" t="s">
        <v>226</v>
      </c>
      <c r="G32" s="166" t="s">
        <v>227</v>
      </c>
      <c r="H32" s="168">
        <v>62400</v>
      </c>
      <c r="I32" s="168">
        <v>62400</v>
      </c>
      <c r="J32" s="37"/>
      <c r="K32" s="37"/>
      <c r="L32" s="168">
        <v>62400</v>
      </c>
      <c r="M32" s="37"/>
      <c r="N32" s="37"/>
      <c r="O32" s="37"/>
      <c r="P32" s="37"/>
      <c r="Q32" s="37"/>
      <c r="R32" s="37"/>
      <c r="S32" s="37"/>
      <c r="T32" s="37"/>
      <c r="U32" s="37"/>
      <c r="V32" s="37"/>
      <c r="W32" s="37"/>
    </row>
    <row r="33" ht="20.25" customHeight="1" spans="1:23">
      <c r="A33" s="166" t="s">
        <v>72</v>
      </c>
      <c r="B33" s="167" t="s">
        <v>244</v>
      </c>
      <c r="C33" s="166" t="s">
        <v>245</v>
      </c>
      <c r="D33" s="166" t="s">
        <v>114</v>
      </c>
      <c r="E33" s="166" t="s">
        <v>115</v>
      </c>
      <c r="F33" s="166" t="s">
        <v>226</v>
      </c>
      <c r="G33" s="166" t="s">
        <v>227</v>
      </c>
      <c r="H33" s="168">
        <v>15600</v>
      </c>
      <c r="I33" s="168">
        <v>15600</v>
      </c>
      <c r="J33" s="114"/>
      <c r="K33" s="114"/>
      <c r="L33" s="168">
        <v>15600</v>
      </c>
      <c r="M33" s="114"/>
      <c r="N33" s="114"/>
      <c r="O33" s="114"/>
      <c r="P33" s="114"/>
      <c r="Q33" s="114"/>
      <c r="R33" s="114"/>
      <c r="S33" s="114"/>
      <c r="T33" s="114"/>
      <c r="U33" s="114"/>
      <c r="V33" s="114"/>
      <c r="W33" s="114"/>
    </row>
    <row r="34" ht="20.25" customHeight="1" spans="1:23">
      <c r="A34" s="166" t="s">
        <v>72</v>
      </c>
      <c r="B34" s="167" t="s">
        <v>250</v>
      </c>
      <c r="C34" s="166" t="s">
        <v>135</v>
      </c>
      <c r="D34" s="166" t="s">
        <v>134</v>
      </c>
      <c r="E34" s="166" t="s">
        <v>135</v>
      </c>
      <c r="F34" s="166" t="s">
        <v>251</v>
      </c>
      <c r="G34" s="166" t="s">
        <v>135</v>
      </c>
      <c r="H34" s="168">
        <v>672000</v>
      </c>
      <c r="I34" s="168">
        <v>672000</v>
      </c>
      <c r="J34" s="114"/>
      <c r="K34" s="114"/>
      <c r="L34" s="168">
        <v>672000</v>
      </c>
      <c r="M34" s="114"/>
      <c r="N34" s="114"/>
      <c r="O34" s="114"/>
      <c r="P34" s="114"/>
      <c r="Q34" s="114"/>
      <c r="R34" s="114"/>
      <c r="S34" s="114"/>
      <c r="T34" s="114"/>
      <c r="U34" s="114"/>
      <c r="V34" s="114"/>
      <c r="W34" s="114"/>
    </row>
    <row r="35" ht="17.25" customHeight="1" spans="1:23">
      <c r="A35" s="34" t="s">
        <v>176</v>
      </c>
      <c r="B35" s="169"/>
      <c r="C35" s="169"/>
      <c r="D35" s="169"/>
      <c r="E35" s="169"/>
      <c r="F35" s="169"/>
      <c r="G35" s="170"/>
      <c r="H35" s="114">
        <v>10107340</v>
      </c>
      <c r="I35" s="114">
        <v>10107340</v>
      </c>
      <c r="J35" s="114"/>
      <c r="K35" s="114"/>
      <c r="L35" s="114">
        <v>10107340</v>
      </c>
      <c r="M35" s="114"/>
      <c r="N35" s="114"/>
      <c r="O35" s="114"/>
      <c r="P35" s="114"/>
      <c r="Q35" s="114"/>
      <c r="R35" s="114"/>
      <c r="S35" s="114"/>
      <c r="T35" s="114"/>
      <c r="U35" s="114"/>
      <c r="V35" s="114"/>
      <c r="W35" s="114"/>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topLeftCell="G1" workbookViewId="0">
      <selection activeCell="K13" sqref="K1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55"/>
      <c r="E1" s="4"/>
      <c r="F1" s="4"/>
      <c r="G1" s="4"/>
      <c r="H1" s="4"/>
      <c r="U1" s="155"/>
      <c r="W1" s="158" t="s">
        <v>252</v>
      </c>
    </row>
    <row r="2" ht="46.5" customHeight="1" spans="1:23">
      <c r="A2" s="6" t="s">
        <v>253</v>
      </c>
      <c r="B2" s="6"/>
      <c r="C2" s="6"/>
      <c r="D2" s="6"/>
      <c r="E2" s="6"/>
      <c r="F2" s="6"/>
      <c r="G2" s="6"/>
      <c r="H2" s="6"/>
      <c r="I2" s="6"/>
      <c r="J2" s="6"/>
      <c r="K2" s="6"/>
      <c r="L2" s="6"/>
      <c r="M2" s="6"/>
      <c r="N2" s="6"/>
      <c r="O2" s="6"/>
      <c r="P2" s="6"/>
      <c r="Q2" s="6"/>
      <c r="R2" s="6"/>
      <c r="S2" s="6"/>
      <c r="T2" s="6"/>
      <c r="U2" s="6"/>
      <c r="V2" s="6"/>
      <c r="W2" s="6"/>
    </row>
    <row r="3" ht="13.5" customHeight="1" spans="1:23">
      <c r="A3" s="7" t="s">
        <v>2</v>
      </c>
      <c r="B3" s="8"/>
      <c r="C3" s="8"/>
      <c r="D3" s="8"/>
      <c r="E3" s="8"/>
      <c r="F3" s="8"/>
      <c r="G3" s="8"/>
      <c r="H3" s="8"/>
      <c r="I3" s="9"/>
      <c r="J3" s="9"/>
      <c r="K3" s="9"/>
      <c r="L3" s="9"/>
      <c r="M3" s="9"/>
      <c r="N3" s="9"/>
      <c r="O3" s="9"/>
      <c r="P3" s="9"/>
      <c r="Q3" s="9"/>
      <c r="U3" s="155"/>
      <c r="W3" s="141" t="s">
        <v>3</v>
      </c>
    </row>
    <row r="4" ht="21.75" customHeight="1" spans="1:23">
      <c r="A4" s="11" t="s">
        <v>254</v>
      </c>
      <c r="B4" s="12" t="s">
        <v>189</v>
      </c>
      <c r="C4" s="11" t="s">
        <v>190</v>
      </c>
      <c r="D4" s="11" t="s">
        <v>255</v>
      </c>
      <c r="E4" s="12" t="s">
        <v>191</v>
      </c>
      <c r="F4" s="12" t="s">
        <v>192</v>
      </c>
      <c r="G4" s="12" t="s">
        <v>193</v>
      </c>
      <c r="H4" s="12" t="s">
        <v>194</v>
      </c>
      <c r="I4" s="29" t="s">
        <v>57</v>
      </c>
      <c r="J4" s="13" t="s">
        <v>256</v>
      </c>
      <c r="K4" s="14"/>
      <c r="L4" s="14"/>
      <c r="M4" s="15"/>
      <c r="N4" s="13" t="s">
        <v>197</v>
      </c>
      <c r="O4" s="14"/>
      <c r="P4" s="15"/>
      <c r="Q4" s="12" t="s">
        <v>63</v>
      </c>
      <c r="R4" s="13" t="s">
        <v>64</v>
      </c>
      <c r="S4" s="14"/>
      <c r="T4" s="14"/>
      <c r="U4" s="14"/>
      <c r="V4" s="14"/>
      <c r="W4" s="15"/>
    </row>
    <row r="5" ht="21.75" customHeight="1" spans="1:23">
      <c r="A5" s="16"/>
      <c r="B5" s="30"/>
      <c r="C5" s="16"/>
      <c r="D5" s="16"/>
      <c r="E5" s="17"/>
      <c r="F5" s="17"/>
      <c r="G5" s="17"/>
      <c r="H5" s="17"/>
      <c r="I5" s="30"/>
      <c r="J5" s="156" t="s">
        <v>60</v>
      </c>
      <c r="K5" s="149"/>
      <c r="L5" s="12" t="s">
        <v>61</v>
      </c>
      <c r="M5" s="12" t="s">
        <v>62</v>
      </c>
      <c r="N5" s="12" t="s">
        <v>60</v>
      </c>
      <c r="O5" s="12" t="s">
        <v>61</v>
      </c>
      <c r="P5" s="12" t="s">
        <v>62</v>
      </c>
      <c r="Q5" s="17"/>
      <c r="R5" s="12" t="s">
        <v>59</v>
      </c>
      <c r="S5" s="12" t="s">
        <v>66</v>
      </c>
      <c r="T5" s="12" t="s">
        <v>203</v>
      </c>
      <c r="U5" s="12" t="s">
        <v>68</v>
      </c>
      <c r="V5" s="12" t="s">
        <v>69</v>
      </c>
      <c r="W5" s="12" t="s">
        <v>70</v>
      </c>
    </row>
    <row r="6" ht="21" customHeight="1" spans="1:23">
      <c r="A6" s="30"/>
      <c r="B6" s="30"/>
      <c r="C6" s="30"/>
      <c r="D6" s="30"/>
      <c r="E6" s="30"/>
      <c r="F6" s="30"/>
      <c r="G6" s="30"/>
      <c r="H6" s="30"/>
      <c r="I6" s="30"/>
      <c r="J6" s="157" t="s">
        <v>59</v>
      </c>
      <c r="K6" s="111"/>
      <c r="L6" s="30"/>
      <c r="M6" s="30"/>
      <c r="N6" s="30"/>
      <c r="O6" s="30"/>
      <c r="P6" s="30"/>
      <c r="Q6" s="30"/>
      <c r="R6" s="30"/>
      <c r="S6" s="30"/>
      <c r="T6" s="30"/>
      <c r="U6" s="30"/>
      <c r="V6" s="30"/>
      <c r="W6" s="30"/>
    </row>
    <row r="7" ht="39.75" customHeight="1" spans="1:23">
      <c r="A7" s="19"/>
      <c r="B7" s="21"/>
      <c r="C7" s="19"/>
      <c r="D7" s="19"/>
      <c r="E7" s="20"/>
      <c r="F7" s="20"/>
      <c r="G7" s="20"/>
      <c r="H7" s="20"/>
      <c r="I7" s="21"/>
      <c r="J7" s="70" t="s">
        <v>59</v>
      </c>
      <c r="K7" s="70" t="s">
        <v>257</v>
      </c>
      <c r="L7" s="20"/>
      <c r="M7" s="20"/>
      <c r="N7" s="20"/>
      <c r="O7" s="20"/>
      <c r="P7" s="20"/>
      <c r="Q7" s="20"/>
      <c r="R7" s="20"/>
      <c r="S7" s="20"/>
      <c r="T7" s="20"/>
      <c r="U7" s="21"/>
      <c r="V7" s="20"/>
      <c r="W7" s="20"/>
    </row>
    <row r="8" ht="15" customHeight="1" spans="1:23">
      <c r="A8" s="22">
        <v>1</v>
      </c>
      <c r="B8" s="22">
        <v>2</v>
      </c>
      <c r="C8" s="22">
        <v>3</v>
      </c>
      <c r="D8" s="22">
        <v>4</v>
      </c>
      <c r="E8" s="22">
        <v>5</v>
      </c>
      <c r="F8" s="22">
        <v>6</v>
      </c>
      <c r="G8" s="22">
        <v>7</v>
      </c>
      <c r="H8" s="22">
        <v>8</v>
      </c>
      <c r="I8" s="22">
        <v>9</v>
      </c>
      <c r="J8" s="22">
        <v>10</v>
      </c>
      <c r="K8" s="22">
        <v>11</v>
      </c>
      <c r="L8" s="37">
        <v>12</v>
      </c>
      <c r="M8" s="37">
        <v>13</v>
      </c>
      <c r="N8" s="37">
        <v>14</v>
      </c>
      <c r="O8" s="37">
        <v>15</v>
      </c>
      <c r="P8" s="37">
        <v>16</v>
      </c>
      <c r="Q8" s="37">
        <v>17</v>
      </c>
      <c r="R8" s="37">
        <v>18</v>
      </c>
      <c r="S8" s="37">
        <v>19</v>
      </c>
      <c r="T8" s="37">
        <v>20</v>
      </c>
      <c r="U8" s="22">
        <v>21</v>
      </c>
      <c r="V8" s="37">
        <v>22</v>
      </c>
      <c r="W8" s="22">
        <v>23</v>
      </c>
    </row>
    <row r="9" ht="21.75" customHeight="1" spans="1:23">
      <c r="A9" s="72" t="s">
        <v>258</v>
      </c>
      <c r="B9" s="72" t="s">
        <v>259</v>
      </c>
      <c r="C9" s="72" t="s">
        <v>260</v>
      </c>
      <c r="D9" s="72" t="s">
        <v>72</v>
      </c>
      <c r="E9" s="72" t="s">
        <v>104</v>
      </c>
      <c r="F9" s="72" t="s">
        <v>105</v>
      </c>
      <c r="G9" s="72" t="s">
        <v>246</v>
      </c>
      <c r="H9" s="72" t="s">
        <v>247</v>
      </c>
      <c r="I9" s="24">
        <v>1035000</v>
      </c>
      <c r="J9" s="24">
        <v>1035000</v>
      </c>
      <c r="K9" s="24">
        <v>1035000</v>
      </c>
      <c r="L9" s="114"/>
      <c r="M9" s="114"/>
      <c r="N9" s="114"/>
      <c r="O9" s="114"/>
      <c r="P9" s="114"/>
      <c r="Q9" s="114"/>
      <c r="R9" s="114"/>
      <c r="S9" s="114"/>
      <c r="T9" s="114"/>
      <c r="U9" s="114"/>
      <c r="V9" s="114"/>
      <c r="W9" s="114"/>
    </row>
    <row r="10" ht="41" customHeight="1" spans="1:23">
      <c r="A10" s="72" t="s">
        <v>261</v>
      </c>
      <c r="B10" s="72" t="s">
        <v>259</v>
      </c>
      <c r="C10" s="72" t="s">
        <v>262</v>
      </c>
      <c r="D10" s="72" t="s">
        <v>72</v>
      </c>
      <c r="E10" s="72" t="s">
        <v>104</v>
      </c>
      <c r="F10" s="72" t="s">
        <v>105</v>
      </c>
      <c r="G10" s="72" t="s">
        <v>246</v>
      </c>
      <c r="H10" s="72" t="s">
        <v>247</v>
      </c>
      <c r="I10" s="24">
        <v>2678000</v>
      </c>
      <c r="J10" s="114"/>
      <c r="K10" s="114"/>
      <c r="L10" s="114"/>
      <c r="M10" s="114"/>
      <c r="N10" s="114"/>
      <c r="O10" s="114"/>
      <c r="P10" s="114"/>
      <c r="Q10" s="114"/>
      <c r="R10" s="24">
        <v>2678000</v>
      </c>
      <c r="S10" s="114"/>
      <c r="T10" s="114"/>
      <c r="U10" s="114"/>
      <c r="V10" s="114"/>
      <c r="W10" s="24">
        <v>2678000</v>
      </c>
    </row>
    <row r="11" ht="18.75" customHeight="1" spans="1:23">
      <c r="A11" s="34" t="s">
        <v>176</v>
      </c>
      <c r="B11" s="35"/>
      <c r="C11" s="35"/>
      <c r="D11" s="35"/>
      <c r="E11" s="35"/>
      <c r="F11" s="35"/>
      <c r="G11" s="35"/>
      <c r="H11" s="36"/>
      <c r="I11" s="114">
        <v>3713000</v>
      </c>
      <c r="J11" s="114"/>
      <c r="K11" s="114"/>
      <c r="L11" s="114"/>
      <c r="M11" s="114"/>
      <c r="N11" s="114"/>
      <c r="O11" s="114"/>
      <c r="P11" s="114"/>
      <c r="Q11" s="114"/>
      <c r="R11" s="114"/>
      <c r="S11" s="114"/>
      <c r="T11" s="114"/>
      <c r="U11" s="114"/>
      <c r="V11" s="114"/>
      <c r="W11" s="114"/>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workbookViewId="0">
      <selection activeCell="A3" sqref="A3:H3"/>
    </sheetView>
  </sheetViews>
  <sheetFormatPr defaultColWidth="9.14166666666667" defaultRowHeight="12" customHeight="1"/>
  <cols>
    <col min="1" max="1" width="30.5" customWidth="1"/>
    <col min="2" max="2" width="29" customWidth="1"/>
    <col min="3" max="3" width="11.625" customWidth="1"/>
    <col min="4" max="4" width="15.875" customWidth="1"/>
    <col min="5" max="5" width="23.575" customWidth="1"/>
    <col min="6" max="6" width="11.2833333333333" customWidth="1"/>
    <col min="7" max="8" width="10.875" customWidth="1"/>
    <col min="9" max="9" width="13.425" customWidth="1"/>
    <col min="10" max="10" width="33.875" customWidth="1"/>
  </cols>
  <sheetData>
    <row r="1" ht="18" customHeight="1" spans="10:10">
      <c r="J1" s="5" t="s">
        <v>263</v>
      </c>
    </row>
    <row r="2" ht="39.75" customHeight="1" spans="1:10">
      <c r="A2" s="225" t="s">
        <v>264</v>
      </c>
      <c r="B2" s="6"/>
      <c r="C2" s="6"/>
      <c r="D2" s="6"/>
      <c r="E2" s="6"/>
      <c r="F2" s="69"/>
      <c r="G2" s="6"/>
      <c r="H2" s="69"/>
      <c r="I2" s="69"/>
      <c r="J2" s="6"/>
    </row>
    <row r="3" ht="17.25" customHeight="1" spans="1:1">
      <c r="A3" s="7" t="s">
        <v>2</v>
      </c>
    </row>
    <row r="4" ht="44.25" customHeight="1" spans="1:10">
      <c r="A4" s="70" t="s">
        <v>265</v>
      </c>
      <c r="B4" s="70" t="s">
        <v>266</v>
      </c>
      <c r="C4" s="70" t="s">
        <v>267</v>
      </c>
      <c r="D4" s="70" t="s">
        <v>268</v>
      </c>
      <c r="E4" s="70" t="s">
        <v>269</v>
      </c>
      <c r="F4" s="71" t="s">
        <v>270</v>
      </c>
      <c r="G4" s="70" t="s">
        <v>271</v>
      </c>
      <c r="H4" s="71" t="s">
        <v>272</v>
      </c>
      <c r="I4" s="71" t="s">
        <v>273</v>
      </c>
      <c r="J4" s="70" t="s">
        <v>274</v>
      </c>
    </row>
    <row r="5" ht="18.75" customHeight="1" spans="1:10">
      <c r="A5" s="153">
        <v>1</v>
      </c>
      <c r="B5" s="153">
        <v>2</v>
      </c>
      <c r="C5" s="153">
        <v>3</v>
      </c>
      <c r="D5" s="153">
        <v>4</v>
      </c>
      <c r="E5" s="153">
        <v>5</v>
      </c>
      <c r="F5" s="37">
        <v>6</v>
      </c>
      <c r="G5" s="153">
        <v>7</v>
      </c>
      <c r="H5" s="37">
        <v>8</v>
      </c>
      <c r="I5" s="37">
        <v>9</v>
      </c>
      <c r="J5" s="153">
        <v>10</v>
      </c>
    </row>
    <row r="6" ht="42" customHeight="1" spans="1:10">
      <c r="A6" s="31" t="s">
        <v>72</v>
      </c>
      <c r="B6" s="72"/>
      <c r="C6" s="72"/>
      <c r="D6" s="72"/>
      <c r="E6" s="54"/>
      <c r="F6" s="73"/>
      <c r="G6" s="54"/>
      <c r="H6" s="73"/>
      <c r="I6" s="73"/>
      <c r="J6" s="54"/>
    </row>
    <row r="7" ht="42" customHeight="1" spans="1:10">
      <c r="A7" s="154" t="s">
        <v>260</v>
      </c>
      <c r="B7" s="23" t="s">
        <v>275</v>
      </c>
      <c r="C7" s="23" t="s">
        <v>276</v>
      </c>
      <c r="D7" s="23" t="s">
        <v>277</v>
      </c>
      <c r="E7" s="31" t="s">
        <v>278</v>
      </c>
      <c r="F7" s="23" t="s">
        <v>279</v>
      </c>
      <c r="G7" s="31" t="s">
        <v>280</v>
      </c>
      <c r="H7" s="23" t="s">
        <v>281</v>
      </c>
      <c r="I7" s="23" t="s">
        <v>282</v>
      </c>
      <c r="J7" s="31" t="s">
        <v>283</v>
      </c>
    </row>
    <row r="8" ht="30" customHeight="1" spans="1:10">
      <c r="A8" s="154" t="s">
        <v>260</v>
      </c>
      <c r="B8" s="23" t="s">
        <v>275</v>
      </c>
      <c r="C8" s="23" t="s">
        <v>276</v>
      </c>
      <c r="D8" s="23" t="s">
        <v>284</v>
      </c>
      <c r="E8" s="31" t="s">
        <v>285</v>
      </c>
      <c r="F8" s="23" t="s">
        <v>279</v>
      </c>
      <c r="G8" s="31" t="s">
        <v>286</v>
      </c>
      <c r="H8" s="23" t="s">
        <v>287</v>
      </c>
      <c r="I8" s="23" t="s">
        <v>282</v>
      </c>
      <c r="J8" s="31" t="s">
        <v>288</v>
      </c>
    </row>
    <row r="9" ht="30" customHeight="1" spans="1:10">
      <c r="A9" s="154" t="s">
        <v>260</v>
      </c>
      <c r="B9" s="23" t="s">
        <v>275</v>
      </c>
      <c r="C9" s="23" t="s">
        <v>276</v>
      </c>
      <c r="D9" s="23" t="s">
        <v>289</v>
      </c>
      <c r="E9" s="31" t="s">
        <v>290</v>
      </c>
      <c r="F9" s="23" t="s">
        <v>279</v>
      </c>
      <c r="G9" s="31" t="s">
        <v>286</v>
      </c>
      <c r="H9" s="23" t="s">
        <v>287</v>
      </c>
      <c r="I9" s="23" t="s">
        <v>282</v>
      </c>
      <c r="J9" s="31" t="s">
        <v>291</v>
      </c>
    </row>
    <row r="10" ht="30" customHeight="1" spans="1:10">
      <c r="A10" s="154" t="s">
        <v>260</v>
      </c>
      <c r="B10" s="23" t="s">
        <v>275</v>
      </c>
      <c r="C10" s="23" t="s">
        <v>276</v>
      </c>
      <c r="D10" s="23" t="s">
        <v>292</v>
      </c>
      <c r="E10" s="31" t="s">
        <v>293</v>
      </c>
      <c r="F10" s="23" t="s">
        <v>279</v>
      </c>
      <c r="G10" s="31" t="s">
        <v>286</v>
      </c>
      <c r="H10" s="23" t="s">
        <v>287</v>
      </c>
      <c r="I10" s="23" t="s">
        <v>282</v>
      </c>
      <c r="J10" s="31" t="s">
        <v>294</v>
      </c>
    </row>
    <row r="11" ht="30" customHeight="1" spans="1:10">
      <c r="A11" s="154" t="s">
        <v>260</v>
      </c>
      <c r="B11" s="23" t="s">
        <v>275</v>
      </c>
      <c r="C11" s="23" t="s">
        <v>295</v>
      </c>
      <c r="D11" s="23" t="s">
        <v>296</v>
      </c>
      <c r="E11" s="31" t="s">
        <v>297</v>
      </c>
      <c r="F11" s="23" t="s">
        <v>279</v>
      </c>
      <c r="G11" s="31" t="s">
        <v>286</v>
      </c>
      <c r="H11" s="23" t="s">
        <v>287</v>
      </c>
      <c r="I11" s="23" t="s">
        <v>282</v>
      </c>
      <c r="J11" s="31" t="s">
        <v>297</v>
      </c>
    </row>
    <row r="12" ht="30" customHeight="1" spans="1:10">
      <c r="A12" s="154" t="s">
        <v>260</v>
      </c>
      <c r="B12" s="23" t="s">
        <v>275</v>
      </c>
      <c r="C12" s="23" t="s">
        <v>295</v>
      </c>
      <c r="D12" s="23" t="s">
        <v>296</v>
      </c>
      <c r="E12" s="31" t="s">
        <v>298</v>
      </c>
      <c r="F12" s="23" t="s">
        <v>299</v>
      </c>
      <c r="G12" s="31" t="s">
        <v>300</v>
      </c>
      <c r="H12" s="23" t="s">
        <v>287</v>
      </c>
      <c r="I12" s="23" t="s">
        <v>282</v>
      </c>
      <c r="J12" s="31" t="s">
        <v>301</v>
      </c>
    </row>
    <row r="13" ht="63" customHeight="1" spans="1:10">
      <c r="A13" s="154" t="s">
        <v>260</v>
      </c>
      <c r="B13" s="23" t="s">
        <v>275</v>
      </c>
      <c r="C13" s="23" t="s">
        <v>295</v>
      </c>
      <c r="D13" s="23" t="s">
        <v>302</v>
      </c>
      <c r="E13" s="31" t="s">
        <v>303</v>
      </c>
      <c r="F13" s="23" t="s">
        <v>279</v>
      </c>
      <c r="G13" s="31" t="s">
        <v>286</v>
      </c>
      <c r="H13" s="23" t="s">
        <v>287</v>
      </c>
      <c r="I13" s="23" t="s">
        <v>282</v>
      </c>
      <c r="J13" s="31" t="s">
        <v>303</v>
      </c>
    </row>
    <row r="14" ht="30" customHeight="1" spans="1:10">
      <c r="A14" s="154" t="s">
        <v>260</v>
      </c>
      <c r="B14" s="23" t="s">
        <v>275</v>
      </c>
      <c r="C14" s="23" t="s">
        <v>304</v>
      </c>
      <c r="D14" s="23" t="s">
        <v>305</v>
      </c>
      <c r="E14" s="31" t="s">
        <v>306</v>
      </c>
      <c r="F14" s="23" t="s">
        <v>299</v>
      </c>
      <c r="G14" s="31" t="s">
        <v>300</v>
      </c>
      <c r="H14" s="23" t="s">
        <v>287</v>
      </c>
      <c r="I14" s="23" t="s">
        <v>282</v>
      </c>
      <c r="J14" s="31" t="s">
        <v>301</v>
      </c>
    </row>
  </sheetData>
  <mergeCells count="4">
    <mergeCell ref="A2:J2"/>
    <mergeCell ref="A3:H3"/>
    <mergeCell ref="A7:A14"/>
    <mergeCell ref="B7:B14"/>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郭玉</cp:lastModifiedBy>
  <dcterms:created xsi:type="dcterms:W3CDTF">2026-02-03T07:40:00Z</dcterms:created>
  <dcterms:modified xsi:type="dcterms:W3CDTF">2026-03-30T03:32:53Z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2052-12.1.0.23125</vt:lpwstr>
  </property>
</Properties>
</file>