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官财字〔2026〕38号 官渡区财政局关于组织开展官渡区2026年部门预算公开工作的通知\"/>
    </mc:Choice>
  </mc:AlternateContent>
  <xr:revisionPtr revIDLastSave="0" documentId="13_ncr:1_{62BB9CEB-7310-4F04-950B-3423D1030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81029"/>
</workbook>
</file>

<file path=xl/calcChain.xml><?xml version="1.0" encoding="utf-8"?>
<calcChain xmlns="http://schemas.openxmlformats.org/spreadsheetml/2006/main">
  <c r="I10" i="8" l="1"/>
  <c r="I11" i="8"/>
  <c r="I12" i="8"/>
  <c r="I13" i="8"/>
  <c r="I14" i="8"/>
  <c r="I15" i="8"/>
  <c r="I16" i="8"/>
  <c r="I17" i="8"/>
  <c r="I18" i="8"/>
  <c r="I9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J18" i="8"/>
  <c r="I45" i="7"/>
  <c r="J45" i="7"/>
  <c r="K45" i="7"/>
  <c r="L45" i="7"/>
  <c r="H45" i="7"/>
</calcChain>
</file>

<file path=xl/sharedStrings.xml><?xml version="1.0" encoding="utf-8"?>
<sst xmlns="http://schemas.openxmlformats.org/spreadsheetml/2006/main" count="982" uniqueCount="412">
  <si>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</si>
  <si>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</si>
  <si>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</si>
  <si>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</si>
  <si>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</si>
  <si>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</si>
  <si>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</si>
  <si>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</si>
  <si>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</si>
  <si>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</si>
  <si>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</si>
  <si>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</si>
  <si>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</si>
  <si>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</si>
  <si>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</si>
  <si>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</si>
  <si>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</si>
  <si>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</si>
  <si>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</si>
  <si>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</si>
  <si>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</si>
  <si>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</si>
  <si>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</si>
  <si>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</si>
  <si>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</si>
  <si>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</si>
  <si>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</si>
  <si>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</si>
  <si>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</si>
  <si>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</si>
  <si>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</si>
  <si>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</si>
  <si>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</si>
  <si>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</si>
  <si>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</si>
  <si>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</si>
  <si>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</si>
  <si>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</si>
  <si>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</si>
  <si>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</si>
  <si>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</si>
  <si>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</si>
  <si>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</si>
  <si>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</si>
  <si>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</si>
  <si>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</si>
  <si>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</si>
  <si>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</si>
  <si>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</si>
  <si>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</si>
  <si>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</si>
  <si>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</si>
  <si>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</si>
  <si>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</si>
  <si>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</si>
  <si>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</si>
  <si>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</si>
  <si>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</si>
  <si>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</si>
  <si>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</si>
  <si>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</si>
  <si>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</si>
  <si>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</si>
  <si>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</si>
  <si>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</si>
  <si>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</si>
  <si>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</si>
  <si>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</si>
  <si>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</si>
  <si>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</si>
  <si>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</si>
  <si>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</si>
  <si>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</si>
  <si>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</si>
  <si>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</si>
  <si>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</si>
  <si>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</si>
  <si>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</si>
  <si>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</si>
  <si>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</si>
  <si>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</si>
  <si>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</si>
  <si>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</si>
  <si>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</si>
  <si>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</si>
  <si>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</si>
  <si>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</si>
  <si>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</si>
  <si>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</si>
  <si>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</si>
  <si>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</si>
  <si>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</si>
  <si>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</si>
  <si>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</si>
  <si>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</si>
  <si>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</si>
  <si>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</si>
  <si>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</si>
  <si>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</si>
  <si>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</si>
  <si>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</si>
  <si>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</si>
  <si>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</si>
  <si>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</si>
  <si>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</si>
  <si>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</si>
  <si>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</si>
  <si>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</si>
  <si>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</si>
  <si>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</si>
  <si>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</si>
  <si>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</si>
  <si>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</si>
  <si>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</si>
  <si>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</si>
  <si>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</si>
  <si>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</si>
  <si>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</si>
  <si>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</si>
  <si>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</si>
  <si>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</si>
  <si>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</si>
  <si>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</si>
  <si>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</si>
  <si>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</si>
  <si>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</si>
  <si>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</si>
  <si>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</si>
  <si>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</si>
  <si>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</si>
  <si>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</si>
  <si>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</si>
  <si>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</si>
  <si>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</si>
  <si>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</si>
  <si>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</si>
  <si>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</si>
  <si>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</si>
  <si>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</si>
  <si>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</si>
  <si>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</si>
  <si>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</si>
  <si>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</si>
  <si>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</si>
  <si>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</si>
  <si>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</si>
  <si>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</si>
  <si>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</si>
  <si>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</si>
  <si>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</si>
  <si>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</si>
  <si>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</si>
  <si>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</si>
  <si>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</si>
  <si>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</si>
  <si>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</si>
  <si>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</si>
  <si>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</si>
  <si>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</si>
  <si>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</si>
  <si>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</si>
  <si>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</si>
  <si>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</si>
  <si>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</si>
  <si>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</si>
  <si>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</si>
  <si>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</si>
  <si>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</si>
  <si>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</si>
  <si>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</si>
  <si>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</si>
  <si>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</si>
  <si>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</si>
  <si>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</si>
  <si>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</si>
  <si>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</si>
  <si>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</si>
  <si>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</si>
  <si>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</si>
  <si>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</si>
  <si>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</si>
  <si>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</si>
  <si>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</si>
  <si>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</si>
  <si>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</si>
  <si>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</si>
  <si>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</si>
  <si>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</si>
  <si>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</si>
  <si>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</si>
  <si>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</si>
  <si>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</si>
  <si>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</si>
  <si>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</si>
  <si>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</si>
  <si>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</si>
  <si>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</si>
  <si>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</si>
  <si>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</si>
  <si>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</si>
  <si>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</si>
  <si>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</si>
  <si>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</si>
  <si>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</si>
  <si>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</si>
  <si>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</si>
  <si>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</si>
  <si>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</si>
  <si>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</si>
  <si>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</si>
  <si>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</si>
  <si>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</si>
  <si>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</si>
  <si>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</si>
  <si>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</si>
  <si>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</si>
  <si>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</si>
  <si>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</si>
  <si>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</si>
  <si>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</si>
  <si>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</si>
  <si>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</si>
  <si>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</si>
  <si>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</si>
  <si>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</si>
  <si>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</si>
  <si>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</si>
  <si>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</si>
  <si>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</si>
  <si>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单位名称：云南省昆明市第十二中学</t>
    <phoneticPr fontId="15" type="noConversion"/>
  </si>
  <si>
    <t>2050203</t>
  </si>
  <si>
    <t>2050204</t>
  </si>
  <si>
    <t>2080502</t>
  </si>
  <si>
    <t>2080505</t>
  </si>
  <si>
    <t>2080506</t>
  </si>
  <si>
    <t>2101102</t>
  </si>
  <si>
    <t>2101103</t>
  </si>
  <si>
    <t>2101199</t>
  </si>
  <si>
    <t>2210201</t>
  </si>
  <si>
    <t>初中教育</t>
  </si>
  <si>
    <t>高中教育</t>
  </si>
  <si>
    <t>事业单位离退休</t>
  </si>
  <si>
    <t>机关事业单位基本养老保险缴费支出</t>
  </si>
  <si>
    <t>机关事业单位职业年金缴费支出</t>
  </si>
  <si>
    <t>事业单位医疗</t>
  </si>
  <si>
    <t>公务员医疗补助</t>
  </si>
  <si>
    <t>其他行政事业单位医疗支出</t>
  </si>
  <si>
    <t>住房公积金</t>
  </si>
  <si>
    <t>云南省昆明市第十二中学</t>
    <phoneticPr fontId="15" type="noConversion"/>
  </si>
  <si>
    <t>单位名称：云南省昆明市第十二中学</t>
    <phoneticPr fontId="15" type="noConversion"/>
  </si>
  <si>
    <t>单位名称：云南省昆明市第十二中学</t>
    <phoneticPr fontId="15" type="noConversion"/>
  </si>
  <si>
    <t>单位名称：云南省昆明市第十二中学</t>
    <phoneticPr fontId="15" type="noConversion"/>
  </si>
  <si>
    <t>205</t>
  </si>
  <si>
    <t>教育支出</t>
  </si>
  <si>
    <t>20502</t>
  </si>
  <si>
    <t>普通教育</t>
  </si>
  <si>
    <t>208</t>
  </si>
  <si>
    <t>社会保障和就业支出</t>
  </si>
  <si>
    <t>20805</t>
  </si>
  <si>
    <t>行政事业单位养老支出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</si>
  <si>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</si>
  <si>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</si>
  <si>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</si>
  <si>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</si>
  <si>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</si>
  <si>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</si>
  <si>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</si>
  <si>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</si>
  <si>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20509</t>
  </si>
  <si>
    <t>教育费附加安排的支出</t>
  </si>
  <si>
    <t xml:space="preserve">    20502</t>
    <phoneticPr fontId="15" type="noConversion"/>
  </si>
  <si>
    <t xml:space="preserve">        2050203</t>
    <phoneticPr fontId="15" type="noConversion"/>
  </si>
  <si>
    <t xml:space="preserve">        2050204</t>
    <phoneticPr fontId="15" type="noConversion"/>
  </si>
  <si>
    <t xml:space="preserve">        2050701</t>
    <phoneticPr fontId="15" type="noConversion"/>
  </si>
  <si>
    <t xml:space="preserve">    20509</t>
    <phoneticPr fontId="15" type="noConversion"/>
  </si>
  <si>
    <t xml:space="preserve">        2050999</t>
    <phoneticPr fontId="15" type="noConversion"/>
  </si>
  <si>
    <t xml:space="preserve">    20507</t>
    <phoneticPr fontId="15" type="noConversion"/>
  </si>
  <si>
    <t xml:space="preserve">    普通教育</t>
    <phoneticPr fontId="15" type="noConversion"/>
  </si>
  <si>
    <t xml:space="preserve">        初中教育</t>
    <phoneticPr fontId="15" type="noConversion"/>
  </si>
  <si>
    <t xml:space="preserve">        高中教育</t>
    <phoneticPr fontId="15" type="noConversion"/>
  </si>
  <si>
    <t xml:space="preserve">    特殊学校教育</t>
    <phoneticPr fontId="15" type="noConversion"/>
  </si>
  <si>
    <t xml:space="preserve">        特殊学校教育</t>
    <phoneticPr fontId="15" type="noConversion"/>
  </si>
  <si>
    <t xml:space="preserve">        其他教育费附加安排的支出</t>
    <phoneticPr fontId="15" type="noConversion"/>
  </si>
  <si>
    <t xml:space="preserve">    20805</t>
    <phoneticPr fontId="15" type="noConversion"/>
  </si>
  <si>
    <t xml:space="preserve">        2080502</t>
    <phoneticPr fontId="15" type="noConversion"/>
  </si>
  <si>
    <t xml:space="preserve">        2080505</t>
    <phoneticPr fontId="15" type="noConversion"/>
  </si>
  <si>
    <t xml:space="preserve">        2080506</t>
    <phoneticPr fontId="15" type="noConversion"/>
  </si>
  <si>
    <t xml:space="preserve">    行政事业单位养老支出</t>
    <phoneticPr fontId="15" type="noConversion"/>
  </si>
  <si>
    <t xml:space="preserve">        事业单位离退休</t>
    <phoneticPr fontId="15" type="noConversion"/>
  </si>
  <si>
    <t xml:space="preserve">        机关事业单位基本养老保险缴费支出</t>
    <phoneticPr fontId="15" type="noConversion"/>
  </si>
  <si>
    <t xml:space="preserve">        机关事业单位职业年金缴费支出</t>
    <phoneticPr fontId="15" type="noConversion"/>
  </si>
  <si>
    <t xml:space="preserve">    21011</t>
    <phoneticPr fontId="15" type="noConversion"/>
  </si>
  <si>
    <t xml:space="preserve">       2101102</t>
    <phoneticPr fontId="15" type="noConversion"/>
  </si>
  <si>
    <t xml:space="preserve">       2101103</t>
    <phoneticPr fontId="15" type="noConversion"/>
  </si>
  <si>
    <t xml:space="preserve">       2101199</t>
    <phoneticPr fontId="15" type="noConversion"/>
  </si>
  <si>
    <t xml:space="preserve">    22102</t>
  </si>
  <si>
    <t xml:space="preserve">       2210201</t>
    <phoneticPr fontId="15" type="noConversion"/>
  </si>
  <si>
    <t xml:space="preserve">    行政事业单位医疗</t>
    <phoneticPr fontId="15" type="noConversion"/>
  </si>
  <si>
    <t xml:space="preserve">        事业单位医疗</t>
    <phoneticPr fontId="15" type="noConversion"/>
  </si>
  <si>
    <t xml:space="preserve">        公务员医疗补助</t>
    <phoneticPr fontId="15" type="noConversion"/>
  </si>
  <si>
    <t xml:space="preserve">        其他行政事业单位医疗支出</t>
    <phoneticPr fontId="15" type="noConversion"/>
  </si>
  <si>
    <t xml:space="preserve">    住房改革支出</t>
    <phoneticPr fontId="15" type="noConversion"/>
  </si>
  <si>
    <t xml:space="preserve">        住房公积金</t>
    <phoneticPr fontId="15" type="noConversion"/>
  </si>
  <si>
    <t xml:space="preserve">    20507</t>
    <phoneticPr fontId="15" type="noConversion"/>
  </si>
  <si>
    <t xml:space="preserve">        2050701</t>
    <phoneticPr fontId="15" type="noConversion"/>
  </si>
  <si>
    <t xml:space="preserve">        2050999</t>
    <phoneticPr fontId="15" type="noConversion"/>
  </si>
  <si>
    <t xml:space="preserve">    特殊教育</t>
    <phoneticPr fontId="15" type="noConversion"/>
  </si>
  <si>
    <t xml:space="preserve">        特殊学校教育</t>
    <phoneticPr fontId="15" type="noConversion"/>
  </si>
  <si>
    <t xml:space="preserve">        其他教育费附加安排的支出</t>
    <phoneticPr fontId="15" type="noConversion"/>
  </si>
  <si>
    <t>备注：此表无内容。</t>
  </si>
  <si>
    <t>云南省昆明市第十二中学</t>
  </si>
  <si>
    <t>离退休人员支出</t>
  </si>
  <si>
    <t>离退休干部走访慰问经费</t>
  </si>
  <si>
    <t>事业人员工资支出</t>
  </si>
  <si>
    <t>其他人员支出</t>
  </si>
  <si>
    <t>工会经费</t>
  </si>
  <si>
    <t>事业人员绩效奖励</t>
  </si>
  <si>
    <t>一般公用支出</t>
  </si>
  <si>
    <t>社会保障缴费</t>
  </si>
  <si>
    <t>30305</t>
  </si>
  <si>
    <t>30299</t>
  </si>
  <si>
    <t>30101</t>
  </si>
  <si>
    <t>30102</t>
  </si>
  <si>
    <t>30103</t>
  </si>
  <si>
    <t>30107</t>
  </si>
  <si>
    <t>30199</t>
  </si>
  <si>
    <t>30228</t>
  </si>
  <si>
    <t>30108</t>
  </si>
  <si>
    <t>30109</t>
  </si>
  <si>
    <t>30110</t>
  </si>
  <si>
    <t>30111</t>
  </si>
  <si>
    <t>30112</t>
  </si>
  <si>
    <t>30113</t>
  </si>
  <si>
    <t>生活补助</t>
  </si>
  <si>
    <t>其他商品和服务支出</t>
  </si>
  <si>
    <t>基本工资</t>
  </si>
  <si>
    <t>津贴补贴</t>
  </si>
  <si>
    <t>奖金</t>
  </si>
  <si>
    <t>绩效工资</t>
  </si>
  <si>
    <t>其他工资福利支出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</si>
  <si>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</si>
  <si>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</si>
  <si>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</si>
  <si>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</si>
  <si>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</si>
  <si>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义务教育课后服务收费专项资金</t>
  </si>
  <si>
    <t>高中教育专项经费</t>
  </si>
  <si>
    <t>收支专用账户上缴利息专项资金</t>
  </si>
  <si>
    <t>2026年生生均公用经费(保民生)资金</t>
  </si>
  <si>
    <t>一般公用支出资金</t>
  </si>
  <si>
    <t>2050701</t>
  </si>
  <si>
    <t>2050999</t>
  </si>
  <si>
    <t>特殊学校教育</t>
  </si>
  <si>
    <t>其他教育费附加安排的支出</t>
  </si>
  <si>
    <t>30226</t>
  </si>
  <si>
    <t>30201</t>
  </si>
  <si>
    <t>30216</t>
  </si>
  <si>
    <t>劳务费</t>
  </si>
  <si>
    <t>办公费</t>
  </si>
  <si>
    <t>培训费</t>
  </si>
  <si>
    <t>311 专项业务类</t>
  </si>
  <si>
    <t>313 事业发展类</t>
  </si>
  <si>
    <t>312 民生类</t>
  </si>
  <si>
    <t>根据学校新高一录取时的生源状况，结合学校的现状和发展，分别确定学校优秀毕业生培养，一本上线率和本科上线率目标，高考质量考核，奖励将按照目标的完成情况进行：1、优秀毕业生（高考600分及以上，含加分）培训目标：10人。2、一本上线率目标45%。3、本科上线率目标：90%。
根据学校新初一学生的生源状况，结合学校的现奖和发展，分别确定一级完中上线率（515分以上），普通高中上线率（395分及以上）和全科及极率目标，中考质量考核，奖励将按照目标的完成情意进行，具体目标如下：1、一级完中上线率占比（515分及以上）目标：30%。2、普通高中上线考生（395分及以上）目标：89%。3、全科及格率目标：65%</t>
  </si>
  <si>
    <t>产出指标</t>
  </si>
  <si>
    <t>质量指标</t>
  </si>
  <si>
    <t>完成我校初高中毕业生合格率达到教育局要求的水平和任务</t>
  </si>
  <si>
    <t>&gt;=</t>
  </si>
  <si>
    <t>90</t>
  </si>
  <si>
    <t>%</t>
  </si>
  <si>
    <t>定量指标</t>
  </si>
  <si>
    <t>初中学业水平考试合格率，高中升学率</t>
  </si>
  <si>
    <t>效益指标</t>
  </si>
  <si>
    <t>社会效益</t>
  </si>
  <si>
    <t>学生、家长、社会的认可</t>
  </si>
  <si>
    <t>&gt;</t>
  </si>
  <si>
    <t>根据调查情况进行评价</t>
  </si>
  <si>
    <t>满意度指标</t>
  </si>
  <si>
    <t>服务对象满意度</t>
  </si>
  <si>
    <t>学生、家长、社会满意度</t>
  </si>
  <si>
    <t>按照相关文件规定，单位相关账户的利息收入应上缴财政。</t>
  </si>
  <si>
    <t>数量指标</t>
  </si>
  <si>
    <t>上缴财政利息金额占利息总额比率</t>
  </si>
  <si>
    <t>=</t>
  </si>
  <si>
    <t>100%</t>
  </si>
  <si>
    <t>社会及财政、主管部门满意度</t>
  </si>
  <si>
    <t>大于等级90%得分，反之扣分</t>
  </si>
  <si>
    <t>做好义务教育阶段学生的课后延时服务工作</t>
  </si>
  <si>
    <t>做好义务教育阶段学生的课后服务</t>
  </si>
  <si>
    <t>人</t>
  </si>
  <si>
    <t>课后服务</t>
  </si>
  <si>
    <t>学生、家长及社会的认可</t>
  </si>
  <si>
    <t>学生、家长及社会的满意程度</t>
  </si>
  <si>
    <t>学生、家长及社会的满意度</t>
  </si>
  <si>
    <t>义务教育课后服务财政补助资金</t>
  </si>
  <si>
    <t>一般公用支出资金</t>
    <phoneticPr fontId="15" type="noConversion"/>
  </si>
  <si>
    <t>做好师生服务工作，使用好相关资金的使用</t>
  </si>
  <si>
    <t>做好师生服务工作，使用好相关资金的使用</t>
    <phoneticPr fontId="15" type="noConversion"/>
  </si>
  <si>
    <t>教职工、学生、家长及社会的认可</t>
    <phoneticPr fontId="15" type="noConversion"/>
  </si>
  <si>
    <t>教职工、学生、家长及社会的满意度</t>
    <phoneticPr fontId="15" type="noConversion"/>
  </si>
  <si>
    <t>530111231100001495246</t>
  </si>
  <si>
    <t>530111210000000003545</t>
  </si>
  <si>
    <t>530111241100002112610</t>
  </si>
  <si>
    <t>530111210000000003549</t>
  </si>
  <si>
    <t>530111231100001495245</t>
  </si>
  <si>
    <t>530111210000000003550</t>
  </si>
  <si>
    <t>530111210000000003546</t>
  </si>
  <si>
    <t>530111210000000003547</t>
  </si>
  <si>
    <t>530111261100004917709</t>
  </si>
  <si>
    <t>530111261100004917890</t>
  </si>
  <si>
    <t>530111261100004917931</t>
  </si>
  <si>
    <t>530111261100005037304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</si>
</sst>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;@"/>
    <numFmt numFmtId="177" formatCode="yyyy\-mm\-dd\ hh:mm:ss"/>
    <numFmt numFmtId="178" formatCode="hh:mm:ss"/>
    <numFmt numFmtId="179" formatCode="yyyy\-mm\-dd"/>
    <numFmt numFmtId="180" formatCode="#,##0.00;\-#,##0.00;;@"/>
    <numFmt numFmtId="181" formatCode="#,##0.00_ "/>
  </numFmts>
  <fonts count="17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7" fontId="14" fillId="0" borderId="7">
      <alignment horizontal="right" vertical="center"/>
    </xf>
    <xf numFmtId="179" fontId="14" fillId="0" borderId="7">
      <alignment horizontal="right" vertical="center"/>
    </xf>
    <xf numFmtId="10" fontId="14" fillId="0" borderId="7">
      <alignment horizontal="right" vertical="center"/>
    </xf>
    <xf numFmtId="180" fontId="14" fillId="0" borderId="7">
      <alignment horizontal="right" vertical="center"/>
    </xf>
    <xf numFmtId="49" fontId="14" fillId="0" borderId="7">
      <alignment horizontal="left" vertical="center" wrapText="1"/>
    </xf>
    <xf numFmtId="180" fontId="14" fillId="0" borderId="7">
      <alignment horizontal="right" vertical="center"/>
    </xf>
    <xf numFmtId="178" fontId="14" fillId="0" borderId="7">
      <alignment horizontal="right" vertical="center"/>
    </xf>
    <xf numFmtId="176" fontId="14" fillId="0" borderId="7">
      <alignment horizontal="right" vertical="center"/>
    </xf>
  </cellStyleXfs>
  <cellXfs count="25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80" fontId="5" fillId="0" borderId="4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5" fillId="0" borderId="8" xfId="8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" xfId="8" applyFont="1" applyBorder="1" applyAlignment="1">
      <alignment horizontal="center" vertical="center"/>
    </xf>
    <xf numFmtId="176" fontId="5" fillId="0" borderId="7" xfId="8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 indent="1"/>
    </xf>
    <xf numFmtId="49" fontId="2" fillId="0" borderId="7" xfId="0" applyNumberFormat="1" applyFont="1" applyBorder="1" applyAlignment="1">
      <alignment horizontal="left" vertical="center" wrapText="1" indent="2"/>
    </xf>
    <xf numFmtId="49" fontId="2" fillId="0" borderId="7" xfId="0" applyNumberFormat="1" applyFont="1" applyBorder="1" applyAlignment="1">
      <alignment horizontal="left" vertical="center"/>
    </xf>
    <xf numFmtId="181" fontId="2" fillId="2" borderId="7" xfId="0" applyNumberFormat="1" applyFont="1" applyFill="1" applyBorder="1" applyAlignment="1">
      <alignment horizontal="center" vertical="center" wrapText="1"/>
    </xf>
    <xf numFmtId="18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81" fontId="5" fillId="0" borderId="7" xfId="0" applyNumberFormat="1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center" vertical="center"/>
    </xf>
    <xf numFmtId="181" fontId="1" fillId="0" borderId="7" xfId="0" applyNumberFormat="1" applyFont="1" applyBorder="1" applyAlignment="1" applyProtection="1">
      <alignment horizontal="center" vertical="center"/>
      <protection locked="0"/>
    </xf>
    <xf numFmtId="181" fontId="5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0" fillId="0" borderId="0" xfId="0" quotePrefix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4" fontId="16" fillId="2" borderId="7" xfId="0" applyNumberFormat="1" applyFont="1" applyFill="1" applyBorder="1" applyAlignment="1" applyProtection="1">
      <alignment horizontal="right" vertical="center"/>
      <protection locked="0"/>
    </xf>
    <xf numFmtId="181" fontId="1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 indent="1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/>
    </xf>
  </cellXfs>
  <cellStyles count="9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tabSelected="1" topLeftCell="A3" zoomScaleNormal="100" workbookViewId="0">
      <selection activeCell="A40" sqref="A40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0"/>
      <c r="B1" s="20"/>
      <c r="C1" s="20"/>
      <c r="D1" s="21" t="s">
        <v>0</v>
      </c>
    </row>
    <row r="2" spans="1:4" ht="41.25" customHeight="1">
      <c r="A2" s="138" t="s">
        <v>1</v>
      </c>
      <c r="B2" s="139"/>
      <c r="C2" s="139"/>
      <c r="D2" s="139"/>
    </row>
    <row r="3" spans="1:4" ht="17.25" customHeight="1">
      <c r="A3" s="140" t="s">
        <v>229</v>
      </c>
      <c r="B3" s="141"/>
      <c r="D3" s="84" t="s">
        <v>2</v>
      </c>
    </row>
    <row r="4" spans="1:4" ht="23.25" customHeight="1">
      <c r="A4" s="142" t="s">
        <v>3</v>
      </c>
      <c r="B4" s="143"/>
      <c r="C4" s="142" t="s">
        <v>4</v>
      </c>
      <c r="D4" s="143"/>
    </row>
    <row r="5" spans="1:4" ht="24" customHeight="1">
      <c r="A5" s="89" t="s">
        <v>5</v>
      </c>
      <c r="B5" s="89" t="s">
        <v>6</v>
      </c>
      <c r="C5" s="89" t="s">
        <v>7</v>
      </c>
      <c r="D5" s="89" t="s">
        <v>6</v>
      </c>
    </row>
    <row r="6" spans="1:4" ht="17.25" customHeight="1">
      <c r="A6" s="90" t="s">
        <v>8</v>
      </c>
      <c r="B6" s="64">
        <v>58342514.960000001</v>
      </c>
      <c r="C6" s="90" t="s">
        <v>9</v>
      </c>
      <c r="D6" s="64"/>
    </row>
    <row r="7" spans="1:4" ht="17.25" customHeight="1">
      <c r="A7" s="90" t="s">
        <v>10</v>
      </c>
      <c r="B7" s="64"/>
      <c r="C7" s="90" t="s">
        <v>11</v>
      </c>
      <c r="D7" s="64"/>
    </row>
    <row r="8" spans="1:4" ht="17.25" customHeight="1">
      <c r="A8" s="90" t="s">
        <v>12</v>
      </c>
      <c r="B8" s="64"/>
      <c r="C8" s="96" t="s">
        <v>13</v>
      </c>
      <c r="D8" s="64"/>
    </row>
    <row r="9" spans="1:4" ht="17.25" customHeight="1">
      <c r="A9" s="90" t="s">
        <v>14</v>
      </c>
      <c r="B9" s="64">
        <v>3714000</v>
      </c>
      <c r="C9" s="96" t="s">
        <v>15</v>
      </c>
      <c r="D9" s="64"/>
    </row>
    <row r="10" spans="1:4" ht="17.25" customHeight="1">
      <c r="A10" s="90" t="s">
        <v>16</v>
      </c>
      <c r="B10" s="64"/>
      <c r="C10" s="96" t="s">
        <v>17</v>
      </c>
      <c r="D10" s="64">
        <v>43248354.960000001</v>
      </c>
    </row>
    <row r="11" spans="1:4" ht="17.25" customHeight="1">
      <c r="A11" s="90" t="s">
        <v>18</v>
      </c>
      <c r="B11" s="64"/>
      <c r="C11" s="96" t="s">
        <v>19</v>
      </c>
      <c r="D11" s="64"/>
    </row>
    <row r="12" spans="1:4" ht="17.25" customHeight="1">
      <c r="A12" s="90" t="s">
        <v>20</v>
      </c>
      <c r="B12" s="64"/>
      <c r="C12" s="15" t="s">
        <v>21</v>
      </c>
      <c r="D12" s="64"/>
    </row>
    <row r="13" spans="1:4" ht="17.25" customHeight="1">
      <c r="A13" s="90" t="s">
        <v>22</v>
      </c>
      <c r="B13" s="64"/>
      <c r="C13" s="15" t="s">
        <v>23</v>
      </c>
      <c r="D13" s="64">
        <v>11373960</v>
      </c>
    </row>
    <row r="14" spans="1:4" ht="17.25" customHeight="1">
      <c r="A14" s="90" t="s">
        <v>24</v>
      </c>
      <c r="B14" s="64"/>
      <c r="C14" s="15" t="s">
        <v>25</v>
      </c>
      <c r="D14" s="64">
        <v>4960000</v>
      </c>
    </row>
    <row r="15" spans="1:4" ht="17.25" customHeight="1">
      <c r="A15" s="90" t="s">
        <v>26</v>
      </c>
      <c r="B15" s="64">
        <v>1505800</v>
      </c>
      <c r="C15" s="15" t="s">
        <v>27</v>
      </c>
      <c r="D15" s="64"/>
    </row>
    <row r="16" spans="1:4" ht="17.25" customHeight="1">
      <c r="A16" s="31"/>
      <c r="B16" s="64"/>
      <c r="C16" s="15" t="s">
        <v>28</v>
      </c>
      <c r="D16" s="64"/>
    </row>
    <row r="17" spans="1:4" ht="17.25" customHeight="1">
      <c r="A17" s="91"/>
      <c r="B17" s="64"/>
      <c r="C17" s="15" t="s">
        <v>29</v>
      </c>
      <c r="D17" s="64"/>
    </row>
    <row r="18" spans="1:4" ht="17.25" customHeight="1">
      <c r="A18" s="91"/>
      <c r="B18" s="64"/>
      <c r="C18" s="15" t="s">
        <v>30</v>
      </c>
      <c r="D18" s="64"/>
    </row>
    <row r="19" spans="1:4" ht="17.25" customHeight="1">
      <c r="A19" s="91"/>
      <c r="B19" s="64"/>
      <c r="C19" s="15" t="s">
        <v>31</v>
      </c>
      <c r="D19" s="64"/>
    </row>
    <row r="20" spans="1:4" ht="17.25" customHeight="1">
      <c r="A20" s="91"/>
      <c r="B20" s="64"/>
      <c r="C20" s="15" t="s">
        <v>32</v>
      </c>
      <c r="D20" s="64"/>
    </row>
    <row r="21" spans="1:4" ht="17.25" customHeight="1">
      <c r="A21" s="91"/>
      <c r="B21" s="64"/>
      <c r="C21" s="15" t="s">
        <v>33</v>
      </c>
      <c r="D21" s="64"/>
    </row>
    <row r="22" spans="1:4" ht="17.25" customHeight="1">
      <c r="A22" s="91"/>
      <c r="B22" s="64"/>
      <c r="C22" s="15" t="s">
        <v>34</v>
      </c>
      <c r="D22" s="64"/>
    </row>
    <row r="23" spans="1:4" ht="17.25" customHeight="1">
      <c r="A23" s="91"/>
      <c r="B23" s="64"/>
      <c r="C23" s="15" t="s">
        <v>35</v>
      </c>
      <c r="D23" s="64"/>
    </row>
    <row r="24" spans="1:4" ht="17.25" customHeight="1">
      <c r="A24" s="91"/>
      <c r="B24" s="64"/>
      <c r="C24" s="15" t="s">
        <v>36</v>
      </c>
      <c r="D24" s="64">
        <v>3980000</v>
      </c>
    </row>
    <row r="25" spans="1:4" ht="17.25" customHeight="1">
      <c r="A25" s="91"/>
      <c r="B25" s="64"/>
      <c r="C25" s="15" t="s">
        <v>37</v>
      </c>
      <c r="D25" s="64"/>
    </row>
    <row r="26" spans="1:4" ht="17.25" customHeight="1">
      <c r="A26" s="91"/>
      <c r="B26" s="64"/>
      <c r="C26" s="31" t="s">
        <v>38</v>
      </c>
      <c r="D26" s="64"/>
    </row>
    <row r="27" spans="1:4" ht="17.25" customHeight="1">
      <c r="A27" s="91"/>
      <c r="B27" s="64"/>
      <c r="C27" s="15" t="s">
        <v>39</v>
      </c>
      <c r="D27" s="64"/>
    </row>
    <row r="28" spans="1:4" ht="16.5" customHeight="1">
      <c r="A28" s="91"/>
      <c r="B28" s="64"/>
      <c r="C28" s="15" t="s">
        <v>40</v>
      </c>
      <c r="D28" s="64"/>
    </row>
    <row r="29" spans="1:4" ht="16.5" customHeight="1">
      <c r="A29" s="91"/>
      <c r="B29" s="64"/>
      <c r="C29" s="31" t="s">
        <v>41</v>
      </c>
      <c r="D29" s="64"/>
    </row>
    <row r="30" spans="1:4" ht="17.25" customHeight="1">
      <c r="A30" s="91"/>
      <c r="B30" s="64"/>
      <c r="C30" s="31" t="s">
        <v>42</v>
      </c>
      <c r="D30" s="64"/>
    </row>
    <row r="31" spans="1:4" ht="17.25" customHeight="1">
      <c r="A31" s="91"/>
      <c r="B31" s="64"/>
      <c r="C31" s="15" t="s">
        <v>43</v>
      </c>
      <c r="D31" s="64"/>
    </row>
    <row r="32" spans="1:4" ht="16.5" customHeight="1">
      <c r="A32" s="91" t="s">
        <v>44</v>
      </c>
      <c r="B32" s="64"/>
      <c r="C32" s="91" t="s">
        <v>45</v>
      </c>
      <c r="D32" s="64"/>
    </row>
    <row r="33" spans="1:4" ht="16.5" customHeight="1">
      <c r="A33" s="31" t="s">
        <v>46</v>
      </c>
      <c r="B33" s="64"/>
      <c r="C33" s="31" t="s">
        <v>47</v>
      </c>
      <c r="D33" s="64"/>
    </row>
    <row r="34" spans="1:4" ht="16.5" customHeight="1">
      <c r="A34" s="15" t="s">
        <v>48</v>
      </c>
      <c r="B34" s="64">
        <v>63562314.960000001</v>
      </c>
      <c r="C34" s="15" t="s">
        <v>48</v>
      </c>
      <c r="D34" s="64">
        <v>63562314.960000001</v>
      </c>
    </row>
    <row r="35" spans="1:4" ht="16.5" customHeight="1">
      <c r="A35" s="15" t="s">
        <v>49</v>
      </c>
      <c r="B35" s="64"/>
      <c r="C35" s="15" t="s">
        <v>49</v>
      </c>
      <c r="D35" s="64"/>
    </row>
    <row r="36" spans="1:4" ht="16.5" customHeight="1">
      <c r="A36" s="92" t="s">
        <v>50</v>
      </c>
      <c r="B36" s="64">
        <v>63562314.960000001</v>
      </c>
      <c r="C36" s="92" t="s">
        <v>51</v>
      </c>
      <c r="D36" s="64">
        <v>63562314.960000001</v>
      </c>
    </row>
  </sheetData>
  <mergeCells count="4">
    <mergeCell ref="A2:D2"/>
    <mergeCell ref="A3:B3"/>
    <mergeCell ref="A4:B4"/>
    <mergeCell ref="C4:D4"/>
  </mergeCells>
  <phoneticPr fontId="15" type="noConversion"/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75">
        <v>1</v>
      </c>
      <c r="B1" s="76">
        <v>0</v>
      </c>
      <c r="C1" s="75">
        <v>1</v>
      </c>
      <c r="D1" s="77"/>
      <c r="E1" s="77"/>
      <c r="F1" s="74" t="s">
        <v>183</v>
      </c>
    </row>
    <row r="2" spans="1:6" ht="42" customHeight="1">
      <c r="A2" s="202" t="s">
        <v>184</v>
      </c>
      <c r="B2" s="203" t="s">
        <v>185</v>
      </c>
      <c r="C2" s="204"/>
      <c r="D2" s="175"/>
      <c r="E2" s="175"/>
      <c r="F2" s="175"/>
    </row>
    <row r="3" spans="1:6" ht="13.5" customHeight="1">
      <c r="A3" s="125" t="s">
        <v>250</v>
      </c>
      <c r="B3" s="125"/>
      <c r="C3" s="205"/>
      <c r="D3" s="77"/>
      <c r="E3" s="77"/>
      <c r="F3" s="74" t="s">
        <v>2</v>
      </c>
    </row>
    <row r="4" spans="1:6" ht="19.5" customHeight="1">
      <c r="A4" s="207" t="s">
        <v>148</v>
      </c>
      <c r="B4" s="208" t="s">
        <v>72</v>
      </c>
      <c r="C4" s="207" t="s">
        <v>73</v>
      </c>
      <c r="D4" s="129" t="s">
        <v>186</v>
      </c>
      <c r="E4" s="129"/>
      <c r="F4" s="133"/>
    </row>
    <row r="5" spans="1:6" ht="18.75" customHeight="1">
      <c r="A5" s="207"/>
      <c r="B5" s="208"/>
      <c r="C5" s="207"/>
      <c r="D5" s="78" t="s">
        <v>56</v>
      </c>
      <c r="E5" s="5" t="s">
        <v>75</v>
      </c>
      <c r="F5" s="7" t="s">
        <v>76</v>
      </c>
    </row>
    <row r="6" spans="1:6" ht="18.75" customHeight="1">
      <c r="A6" s="58">
        <v>1</v>
      </c>
      <c r="B6" s="79" t="s">
        <v>83</v>
      </c>
      <c r="C6" s="58">
        <v>3</v>
      </c>
      <c r="D6" s="6">
        <v>4</v>
      </c>
      <c r="E6" s="80">
        <v>5</v>
      </c>
      <c r="F6" s="80">
        <v>6</v>
      </c>
    </row>
    <row r="7" spans="1:6" ht="21" customHeight="1">
      <c r="A7" s="81"/>
      <c r="B7" s="81"/>
      <c r="C7" s="81"/>
      <c r="D7" s="63"/>
      <c r="E7" s="64"/>
      <c r="F7" s="64"/>
    </row>
    <row r="8" spans="1:6" ht="21" customHeight="1">
      <c r="A8" s="81"/>
      <c r="B8" s="81"/>
      <c r="C8" s="81"/>
      <c r="D8" s="63"/>
      <c r="E8" s="64"/>
      <c r="F8" s="64"/>
    </row>
    <row r="9" spans="1:6" ht="18.75" customHeight="1">
      <c r="A9" s="206" t="s">
        <v>137</v>
      </c>
      <c r="B9" s="206" t="s">
        <v>137</v>
      </c>
      <c r="C9" s="206" t="s">
        <v>137</v>
      </c>
      <c r="D9" s="63"/>
      <c r="E9" s="64"/>
      <c r="F9" s="64"/>
    </row>
    <row r="10" spans="1:6" ht="14.25" customHeight="1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5" type="noConversion"/>
  <printOptions horizontalCentered="1"/>
  <pageMargins left="0.37" right="0.37" top="0.56000000000000005" bottom="0.56000000000000005" header="0.48" footer="0.48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187</v>
      </c>
    </row>
    <row r="2" spans="1:17" ht="41.25" customHeight="1">
      <c r="A2" s="209" t="s">
        <v>188</v>
      </c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4"/>
      <c r="N2" s="123"/>
      <c r="O2" s="124"/>
      <c r="P2" s="123"/>
      <c r="Q2" s="123"/>
    </row>
    <row r="3" spans="1:17" ht="18.75" customHeight="1">
      <c r="A3" s="186" t="s">
        <v>250</v>
      </c>
      <c r="B3" s="210"/>
      <c r="C3" s="210"/>
      <c r="D3" s="210"/>
      <c r="E3" s="210"/>
      <c r="F3" s="210"/>
      <c r="G3" s="3"/>
      <c r="H3" s="3"/>
      <c r="I3" s="3"/>
      <c r="J3" s="3"/>
      <c r="P3" s="4"/>
      <c r="Q3" s="74" t="s">
        <v>2</v>
      </c>
    </row>
    <row r="4" spans="1:17" ht="15.75" customHeight="1">
      <c r="A4" s="219" t="s">
        <v>189</v>
      </c>
      <c r="B4" s="219" t="s">
        <v>190</v>
      </c>
      <c r="C4" s="219" t="s">
        <v>191</v>
      </c>
      <c r="D4" s="219" t="s">
        <v>192</v>
      </c>
      <c r="E4" s="219" t="s">
        <v>193</v>
      </c>
      <c r="F4" s="220" t="s">
        <v>194</v>
      </c>
      <c r="G4" s="211" t="s">
        <v>155</v>
      </c>
      <c r="H4" s="211"/>
      <c r="I4" s="211"/>
      <c r="J4" s="211"/>
      <c r="K4" s="130"/>
      <c r="L4" s="211"/>
      <c r="M4" s="211"/>
      <c r="N4" s="128"/>
      <c r="O4" s="211"/>
      <c r="P4" s="130"/>
      <c r="Q4" s="131"/>
    </row>
    <row r="5" spans="1:17" ht="17.25" customHeight="1">
      <c r="A5" s="219"/>
      <c r="B5" s="219"/>
      <c r="C5" s="219"/>
      <c r="D5" s="219"/>
      <c r="E5" s="219"/>
      <c r="F5" s="221"/>
      <c r="G5" s="221" t="s">
        <v>56</v>
      </c>
      <c r="H5" s="221" t="s">
        <v>59</v>
      </c>
      <c r="I5" s="221" t="s">
        <v>195</v>
      </c>
      <c r="J5" s="221" t="s">
        <v>196</v>
      </c>
      <c r="K5" s="223" t="s">
        <v>197</v>
      </c>
      <c r="L5" s="212" t="s">
        <v>198</v>
      </c>
      <c r="M5" s="212"/>
      <c r="N5" s="213"/>
      <c r="O5" s="212"/>
      <c r="P5" s="214"/>
      <c r="Q5" s="215"/>
    </row>
    <row r="6" spans="1:17" ht="54" customHeight="1">
      <c r="A6" s="219"/>
      <c r="B6" s="219"/>
      <c r="C6" s="219"/>
      <c r="D6" s="219"/>
      <c r="E6" s="219"/>
      <c r="F6" s="222"/>
      <c r="G6" s="222"/>
      <c r="H6" s="222" t="s">
        <v>58</v>
      </c>
      <c r="I6" s="222"/>
      <c r="J6" s="222"/>
      <c r="K6" s="224"/>
      <c r="L6" s="59" t="s">
        <v>58</v>
      </c>
      <c r="M6" s="59" t="s">
        <v>65</v>
      </c>
      <c r="N6" s="67" t="s">
        <v>66</v>
      </c>
      <c r="O6" s="59" t="s">
        <v>67</v>
      </c>
      <c r="P6" s="60" t="s">
        <v>68</v>
      </c>
      <c r="Q6" s="67" t="s">
        <v>69</v>
      </c>
    </row>
    <row r="7" spans="1:17" ht="18" customHeight="1">
      <c r="A7" s="68">
        <v>1</v>
      </c>
      <c r="B7" s="69">
        <v>2</v>
      </c>
      <c r="C7" s="68">
        <v>3</v>
      </c>
      <c r="D7" s="68">
        <v>4</v>
      </c>
      <c r="E7" s="69">
        <v>5</v>
      </c>
      <c r="F7" s="70">
        <v>6</v>
      </c>
      <c r="G7" s="71">
        <v>7</v>
      </c>
      <c r="H7" s="72">
        <v>8</v>
      </c>
      <c r="I7" s="71">
        <v>9</v>
      </c>
      <c r="J7" s="71">
        <v>10</v>
      </c>
      <c r="K7" s="72">
        <v>11</v>
      </c>
      <c r="L7" s="71">
        <v>12</v>
      </c>
      <c r="M7" s="71">
        <v>13</v>
      </c>
      <c r="N7" s="72">
        <v>14</v>
      </c>
      <c r="O7" s="71">
        <v>15</v>
      </c>
      <c r="P7" s="71">
        <v>16</v>
      </c>
      <c r="Q7" s="72">
        <v>17</v>
      </c>
    </row>
    <row r="8" spans="1:17" ht="21" customHeight="1">
      <c r="A8" s="46"/>
      <c r="B8" s="46"/>
      <c r="C8" s="46"/>
      <c r="D8" s="46"/>
      <c r="E8" s="7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ht="21" customHeight="1">
      <c r="A9" s="62"/>
      <c r="B9" s="46"/>
      <c r="C9" s="46"/>
      <c r="D9" s="46"/>
      <c r="E9" s="73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ht="21" customHeight="1">
      <c r="A10" s="62"/>
      <c r="B10" s="46"/>
      <c r="C10" s="46"/>
      <c r="D10" s="46"/>
      <c r="E10" s="73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21" customHeight="1">
      <c r="A11" s="216" t="s">
        <v>137</v>
      </c>
      <c r="B11" s="217"/>
      <c r="C11" s="217"/>
      <c r="D11" s="217"/>
      <c r="E11" s="218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  <row r="12" spans="1:17" ht="14.25" customHeight="1">
      <c r="A12" t="s">
        <v>309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5" type="noConversion"/>
  <printOptions horizontalCentered="1"/>
  <pageMargins left="0.96" right="0.96" top="0.72" bottom="0.72" header="0" footer="0"/>
  <pageSetup paperSize="9" scale="33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53"/>
      <c r="B1" s="54"/>
      <c r="C1" s="54"/>
      <c r="D1" s="53"/>
      <c r="E1" s="53"/>
      <c r="F1" s="53"/>
      <c r="G1" s="53"/>
      <c r="H1" s="55"/>
      <c r="I1" s="53"/>
      <c r="J1" s="53"/>
      <c r="K1" s="54"/>
      <c r="L1" s="53"/>
      <c r="M1" s="65"/>
      <c r="N1" s="65" t="s">
        <v>199</v>
      </c>
    </row>
    <row r="2" spans="1:14" ht="41.25" customHeight="1">
      <c r="A2" s="225" t="s">
        <v>200</v>
      </c>
      <c r="B2" s="123"/>
      <c r="C2" s="123"/>
      <c r="D2" s="226"/>
      <c r="E2" s="226"/>
      <c r="F2" s="226"/>
      <c r="G2" s="226"/>
      <c r="H2" s="227"/>
      <c r="I2" s="226"/>
      <c r="J2" s="226"/>
      <c r="K2" s="123"/>
      <c r="L2" s="226"/>
      <c r="M2" s="227"/>
      <c r="N2" s="123"/>
    </row>
    <row r="3" spans="1:14" ht="22.5" customHeight="1">
      <c r="A3" s="228" t="s">
        <v>250</v>
      </c>
      <c r="B3" s="229"/>
      <c r="C3" s="229"/>
      <c r="D3" s="57"/>
      <c r="E3" s="57"/>
      <c r="F3" s="57"/>
      <c r="G3" s="57"/>
      <c r="H3" s="55"/>
      <c r="I3" s="53"/>
      <c r="J3" s="53"/>
      <c r="K3" s="54"/>
      <c r="L3" s="53"/>
      <c r="M3" s="66"/>
      <c r="N3" s="65" t="s">
        <v>2</v>
      </c>
    </row>
    <row r="4" spans="1:14" ht="24" customHeight="1">
      <c r="A4" s="219" t="s">
        <v>189</v>
      </c>
      <c r="B4" s="207" t="s">
        <v>201</v>
      </c>
      <c r="C4" s="207" t="s">
        <v>202</v>
      </c>
      <c r="D4" s="211" t="s">
        <v>155</v>
      </c>
      <c r="E4" s="211"/>
      <c r="F4" s="211"/>
      <c r="G4" s="211"/>
      <c r="H4" s="130"/>
      <c r="I4" s="211"/>
      <c r="J4" s="211"/>
      <c r="K4" s="128"/>
      <c r="L4" s="211"/>
      <c r="M4" s="130"/>
      <c r="N4" s="131"/>
    </row>
    <row r="5" spans="1:14" ht="24" customHeight="1">
      <c r="A5" s="219"/>
      <c r="B5" s="207"/>
      <c r="C5" s="207"/>
      <c r="D5" s="221" t="s">
        <v>56</v>
      </c>
      <c r="E5" s="221" t="s">
        <v>59</v>
      </c>
      <c r="F5" s="221" t="s">
        <v>195</v>
      </c>
      <c r="G5" s="221" t="s">
        <v>196</v>
      </c>
      <c r="H5" s="223" t="s">
        <v>197</v>
      </c>
      <c r="I5" s="212" t="s">
        <v>198</v>
      </c>
      <c r="J5" s="212"/>
      <c r="K5" s="213"/>
      <c r="L5" s="212"/>
      <c r="M5" s="214"/>
      <c r="N5" s="215"/>
    </row>
    <row r="6" spans="1:14" ht="54" customHeight="1">
      <c r="A6" s="219"/>
      <c r="B6" s="207"/>
      <c r="C6" s="207"/>
      <c r="D6" s="222"/>
      <c r="E6" s="222" t="s">
        <v>58</v>
      </c>
      <c r="F6" s="222"/>
      <c r="G6" s="222"/>
      <c r="H6" s="224"/>
      <c r="I6" s="59" t="s">
        <v>58</v>
      </c>
      <c r="J6" s="59" t="s">
        <v>65</v>
      </c>
      <c r="K6" s="67" t="s">
        <v>66</v>
      </c>
      <c r="L6" s="59" t="s">
        <v>67</v>
      </c>
      <c r="M6" s="60" t="s">
        <v>68</v>
      </c>
      <c r="N6" s="67" t="s">
        <v>69</v>
      </c>
    </row>
    <row r="7" spans="1:14" ht="17.25" customHeight="1">
      <c r="A7" s="39">
        <v>1</v>
      </c>
      <c r="B7" s="39">
        <v>2</v>
      </c>
      <c r="C7" s="39">
        <v>3</v>
      </c>
      <c r="D7" s="61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46"/>
      <c r="B8" s="62"/>
      <c r="C8" s="62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ht="21" customHeight="1">
      <c r="A9" s="62"/>
      <c r="B9" s="62"/>
      <c r="C9" s="62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ht="21" customHeight="1">
      <c r="A10" s="62"/>
      <c r="B10" s="62"/>
      <c r="C10" s="62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ht="21" customHeight="1">
      <c r="A11" s="216" t="s">
        <v>137</v>
      </c>
      <c r="B11" s="230"/>
      <c r="C11" s="230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14.25" customHeight="1">
      <c r="A12" t="s">
        <v>309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5" type="noConversion"/>
  <printOptions horizontalCentered="1"/>
  <pageMargins left="0.96" right="0.96" top="0.72" bottom="0.72" header="0" footer="0"/>
  <pageSetup paperSize="9" scale="3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spans="1:25" ht="17.25" customHeight="1">
      <c r="D1" s="36"/>
      <c r="E1" s="2" t="s">
        <v>203</v>
      </c>
      <c r="W1" s="2"/>
      <c r="X1" s="2"/>
      <c r="Y1" s="2"/>
    </row>
    <row r="2" spans="1:25" ht="41.25" customHeight="1">
      <c r="A2" s="209" t="s">
        <v>204</v>
      </c>
      <c r="B2" s="209"/>
      <c r="C2" s="209"/>
      <c r="D2" s="209"/>
      <c r="E2" s="209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50"/>
      <c r="X2" s="50"/>
      <c r="Y2" s="50"/>
    </row>
    <row r="3" spans="1:25" ht="18" customHeight="1">
      <c r="A3" s="228" t="s">
        <v>250</v>
      </c>
      <c r="B3" s="228"/>
      <c r="C3" s="228"/>
      <c r="D3" s="228"/>
      <c r="E3" s="4" t="s">
        <v>2</v>
      </c>
      <c r="F3" s="38"/>
      <c r="G3" s="38"/>
      <c r="H3" s="38"/>
      <c r="I3" s="38"/>
      <c r="W3" s="4"/>
      <c r="X3" s="4"/>
      <c r="Y3" s="4"/>
    </row>
    <row r="4" spans="1:25" ht="19.5" customHeight="1">
      <c r="A4" s="232" t="s">
        <v>205</v>
      </c>
      <c r="B4" s="231" t="s">
        <v>155</v>
      </c>
      <c r="C4" s="231"/>
      <c r="D4" s="231"/>
      <c r="E4" s="231" t="s">
        <v>206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51"/>
      <c r="X4" s="51"/>
      <c r="Y4" s="51"/>
    </row>
    <row r="5" spans="1:25" ht="40.5" customHeight="1">
      <c r="A5" s="231"/>
      <c r="B5" s="39" t="s">
        <v>56</v>
      </c>
      <c r="C5" s="41" t="s">
        <v>59</v>
      </c>
      <c r="D5" s="41" t="s">
        <v>195</v>
      </c>
      <c r="E5" s="23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52"/>
      <c r="Y5" s="52"/>
    </row>
    <row r="6" spans="1:25" ht="19.5" customHeight="1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52"/>
      <c r="X6" s="52"/>
      <c r="Y6" s="52"/>
    </row>
    <row r="7" spans="1:25" ht="19.5" customHeight="1">
      <c r="A7" s="46"/>
      <c r="B7" s="47"/>
      <c r="C7" s="47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9.5" customHeight="1">
      <c r="A8" s="49"/>
      <c r="B8" s="47"/>
      <c r="C8" s="47"/>
      <c r="D8" s="47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4.25" customHeight="1">
      <c r="A9" t="s">
        <v>309</v>
      </c>
    </row>
  </sheetData>
  <mergeCells count="5">
    <mergeCell ref="A2:E2"/>
    <mergeCell ref="A3:D3"/>
    <mergeCell ref="B4:D4"/>
    <mergeCell ref="A4:A5"/>
    <mergeCell ref="E4:E5"/>
  </mergeCells>
  <phoneticPr fontId="15" type="noConversion"/>
  <printOptions horizontalCentered="1"/>
  <pageMargins left="0.96" right="0.96" top="0.72" bottom="0.72" header="0" footer="0"/>
  <pageSetup paperSize="9" scale="56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8"/>
  <sheetViews>
    <sheetView showZeros="0" workbookViewId="0">
      <selection activeCell="A17" sqref="A17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207</v>
      </c>
    </row>
    <row r="2" spans="1:10" ht="41.25" customHeight="1">
      <c r="A2" s="233" t="s">
        <v>208</v>
      </c>
      <c r="B2" s="124"/>
      <c r="C2" s="124"/>
      <c r="D2" s="124"/>
      <c r="E2" s="124"/>
      <c r="F2" s="123"/>
      <c r="G2" s="124"/>
      <c r="H2" s="123"/>
      <c r="I2" s="123"/>
      <c r="J2" s="124"/>
    </row>
    <row r="3" spans="1:10" ht="17.25" customHeight="1">
      <c r="A3" s="125" t="s">
        <v>251</v>
      </c>
      <c r="B3" s="139"/>
      <c r="C3" s="139"/>
      <c r="D3" s="139"/>
      <c r="E3" s="139"/>
      <c r="F3" s="139"/>
      <c r="G3" s="139"/>
      <c r="H3" s="139"/>
    </row>
    <row r="4" spans="1:10" ht="44.25" customHeight="1">
      <c r="A4" s="32" t="s">
        <v>173</v>
      </c>
      <c r="B4" s="32" t="s">
        <v>174</v>
      </c>
      <c r="C4" s="32" t="s">
        <v>175</v>
      </c>
      <c r="D4" s="32" t="s">
        <v>176</v>
      </c>
      <c r="E4" s="32" t="s">
        <v>177</v>
      </c>
      <c r="F4" s="33" t="s">
        <v>178</v>
      </c>
      <c r="G4" s="32" t="s">
        <v>179</v>
      </c>
      <c r="H4" s="33" t="s">
        <v>180</v>
      </c>
      <c r="I4" s="33" t="s">
        <v>181</v>
      </c>
      <c r="J4" s="32" t="s">
        <v>182</v>
      </c>
    </row>
    <row r="5" spans="1:10" ht="14.25" customHeight="1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3">
        <v>6</v>
      </c>
      <c r="G5" s="32">
        <v>7</v>
      </c>
      <c r="H5" s="33">
        <v>8</v>
      </c>
      <c r="I5" s="33">
        <v>9</v>
      </c>
      <c r="J5" s="32">
        <v>10</v>
      </c>
    </row>
    <row r="6" spans="1:10" ht="42" customHeight="1">
      <c r="A6" s="13"/>
      <c r="B6" s="34"/>
      <c r="C6" s="34"/>
      <c r="D6" s="34"/>
      <c r="E6" s="24"/>
      <c r="F6" s="35"/>
      <c r="G6" s="24"/>
      <c r="H6" s="35"/>
      <c r="I6" s="35"/>
      <c r="J6" s="24"/>
    </row>
    <row r="7" spans="1:10" ht="42" customHeight="1">
      <c r="A7" s="13"/>
      <c r="B7" s="10"/>
      <c r="C7" s="10"/>
      <c r="D7" s="10"/>
      <c r="E7" s="13"/>
      <c r="F7" s="10"/>
      <c r="G7" s="13"/>
      <c r="H7" s="10"/>
      <c r="I7" s="10"/>
      <c r="J7" s="13"/>
    </row>
    <row r="8" spans="1:10" ht="14.25" customHeight="1">
      <c r="A8" t="s">
        <v>309</v>
      </c>
    </row>
  </sheetData>
  <mergeCells count="2">
    <mergeCell ref="A2:J2"/>
    <mergeCell ref="A3:H3"/>
  </mergeCells>
  <phoneticPr fontId="15" type="noConversion"/>
  <printOptions horizontalCentered="1"/>
  <pageMargins left="0.96" right="0.96" top="0.72" bottom="0.72" header="0" footer="0"/>
  <pageSetup paperSize="9" scale="5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40" t="s">
        <v>209</v>
      </c>
      <c r="B1" s="241"/>
      <c r="C1" s="242"/>
      <c r="D1" s="242"/>
      <c r="E1" s="242"/>
      <c r="F1" s="241"/>
      <c r="G1" s="241"/>
      <c r="H1" s="242"/>
    </row>
    <row r="2" spans="1:8" ht="41.25" customHeight="1">
      <c r="A2" s="158" t="s">
        <v>210</v>
      </c>
      <c r="B2" s="185"/>
      <c r="C2" s="184"/>
      <c r="D2" s="184"/>
      <c r="E2" s="184"/>
      <c r="F2" s="185"/>
      <c r="G2" s="185"/>
      <c r="H2" s="184"/>
    </row>
    <row r="3" spans="1:8" ht="14.25" customHeight="1">
      <c r="A3" s="140" t="s">
        <v>251</v>
      </c>
      <c r="B3" s="139"/>
      <c r="C3" s="20"/>
      <c r="E3" s="19"/>
      <c r="F3" s="18"/>
      <c r="G3" s="18"/>
      <c r="H3" s="21" t="s">
        <v>2</v>
      </c>
    </row>
    <row r="4" spans="1:8" ht="28.5" customHeight="1">
      <c r="A4" s="188" t="s">
        <v>148</v>
      </c>
      <c r="B4" s="150" t="s">
        <v>211</v>
      </c>
      <c r="C4" s="188" t="s">
        <v>212</v>
      </c>
      <c r="D4" s="188" t="s">
        <v>213</v>
      </c>
      <c r="E4" s="188" t="s">
        <v>214</v>
      </c>
      <c r="F4" s="189" t="s">
        <v>215</v>
      </c>
      <c r="G4" s="243"/>
      <c r="H4" s="188"/>
    </row>
    <row r="5" spans="1:8" ht="21" customHeight="1">
      <c r="A5" s="150"/>
      <c r="B5" s="192"/>
      <c r="C5" s="191"/>
      <c r="D5" s="192"/>
      <c r="E5" s="192"/>
      <c r="F5" s="22" t="s">
        <v>193</v>
      </c>
      <c r="G5" s="22" t="s">
        <v>216</v>
      </c>
      <c r="H5" s="22" t="s">
        <v>217</v>
      </c>
    </row>
    <row r="6" spans="1:8" ht="17.25" customHeight="1">
      <c r="A6" s="23" t="s">
        <v>82</v>
      </c>
      <c r="B6" s="23">
        <v>2</v>
      </c>
      <c r="C6" s="24">
        <v>3</v>
      </c>
      <c r="D6" s="23">
        <v>4</v>
      </c>
      <c r="E6" s="25">
        <v>5</v>
      </c>
      <c r="F6" s="26">
        <v>6</v>
      </c>
      <c r="G6" s="24">
        <v>7</v>
      </c>
      <c r="H6" s="24">
        <v>8</v>
      </c>
    </row>
    <row r="7" spans="1:8" ht="19.5" customHeight="1">
      <c r="A7" s="27"/>
      <c r="B7" s="15"/>
      <c r="C7" s="13"/>
      <c r="D7" s="10"/>
      <c r="E7" s="26"/>
      <c r="F7" s="28"/>
      <c r="G7" s="29"/>
      <c r="H7" s="29"/>
    </row>
    <row r="8" spans="1:8" ht="19.5" customHeight="1">
      <c r="A8" s="27"/>
      <c r="B8" s="15"/>
      <c r="C8" s="13"/>
      <c r="D8" s="10"/>
      <c r="E8" s="26"/>
      <c r="F8" s="28"/>
      <c r="G8" s="29"/>
      <c r="H8" s="29"/>
    </row>
    <row r="9" spans="1:8" ht="19.5" customHeight="1">
      <c r="A9" s="244" t="s">
        <v>56</v>
      </c>
      <c r="B9" s="235"/>
      <c r="C9" s="236"/>
      <c r="D9" s="245"/>
      <c r="E9" s="245"/>
      <c r="F9" s="28"/>
      <c r="G9" s="29"/>
      <c r="H9" s="29"/>
    </row>
    <row r="10" spans="1:8" ht="19.5" customHeight="1">
      <c r="A10" s="234" t="s">
        <v>218</v>
      </c>
      <c r="B10" s="235"/>
      <c r="C10" s="236"/>
      <c r="D10" s="237"/>
      <c r="E10" s="237"/>
      <c r="F10" s="238"/>
      <c r="G10" s="239"/>
      <c r="H10" s="239"/>
    </row>
    <row r="11" spans="1:8" ht="14.25" customHeight="1">
      <c r="A11" t="s">
        <v>309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honeticPr fontId="15" type="noConversion"/>
  <pageMargins left="0.67" right="0.67" top="0.72" bottom="0.72" header="0.28000000000000003" footer="0.28000000000000003"/>
  <pageSetup paperSize="9" scale="4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219</v>
      </c>
    </row>
    <row r="2" spans="1:11" ht="41.25" customHeight="1">
      <c r="A2" s="246" t="s">
        <v>220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3.5" customHeight="1">
      <c r="A3" s="125" t="s">
        <v>251</v>
      </c>
      <c r="B3" s="199"/>
      <c r="C3" s="199"/>
      <c r="D3" s="199"/>
      <c r="E3" s="199"/>
      <c r="F3" s="199"/>
      <c r="G3" s="199"/>
      <c r="H3" s="3"/>
      <c r="I3" s="3"/>
      <c r="J3" s="3"/>
      <c r="K3" s="4" t="s">
        <v>2</v>
      </c>
    </row>
    <row r="4" spans="1:11" ht="21.75" customHeight="1">
      <c r="A4" s="114" t="s">
        <v>167</v>
      </c>
      <c r="B4" s="114" t="s">
        <v>150</v>
      </c>
      <c r="C4" s="114" t="s">
        <v>168</v>
      </c>
      <c r="D4" s="193" t="s">
        <v>151</v>
      </c>
      <c r="E4" s="193" t="s">
        <v>152</v>
      </c>
      <c r="F4" s="193" t="s">
        <v>153</v>
      </c>
      <c r="G4" s="193" t="s">
        <v>154</v>
      </c>
      <c r="H4" s="200" t="s">
        <v>56</v>
      </c>
      <c r="I4" s="132" t="s">
        <v>221</v>
      </c>
      <c r="J4" s="129"/>
      <c r="K4" s="133"/>
    </row>
    <row r="5" spans="1:11" ht="21.75" customHeight="1">
      <c r="A5" s="119"/>
      <c r="B5" s="119"/>
      <c r="C5" s="119"/>
      <c r="D5" s="198"/>
      <c r="E5" s="198"/>
      <c r="F5" s="198"/>
      <c r="G5" s="198"/>
      <c r="H5" s="120"/>
      <c r="I5" s="193" t="s">
        <v>59</v>
      </c>
      <c r="J5" s="193" t="s">
        <v>60</v>
      </c>
      <c r="K5" s="193" t="s">
        <v>61</v>
      </c>
    </row>
    <row r="6" spans="1:11" ht="40.5" customHeight="1">
      <c r="A6" s="115"/>
      <c r="B6" s="115"/>
      <c r="C6" s="115"/>
      <c r="D6" s="194"/>
      <c r="E6" s="194"/>
      <c r="F6" s="194"/>
      <c r="G6" s="194"/>
      <c r="H6" s="180"/>
      <c r="I6" s="194" t="s">
        <v>58</v>
      </c>
      <c r="J6" s="194"/>
      <c r="K6" s="194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6">
        <v>10</v>
      </c>
      <c r="K7" s="16">
        <v>11</v>
      </c>
    </row>
    <row r="8" spans="1:11" ht="18.75" customHeight="1">
      <c r="A8" s="13"/>
      <c r="B8" s="10"/>
      <c r="C8" s="13"/>
      <c r="D8" s="13"/>
      <c r="E8" s="13"/>
      <c r="F8" s="13"/>
      <c r="G8" s="13"/>
      <c r="H8" s="14"/>
      <c r="I8" s="17"/>
      <c r="J8" s="17"/>
      <c r="K8" s="14"/>
    </row>
    <row r="9" spans="1:11" ht="18.75" customHeight="1">
      <c r="A9" s="15"/>
      <c r="B9" s="10"/>
      <c r="C9" s="10"/>
      <c r="D9" s="10"/>
      <c r="E9" s="10"/>
      <c r="F9" s="10"/>
      <c r="G9" s="10"/>
      <c r="H9" s="12"/>
      <c r="I9" s="12"/>
      <c r="J9" s="12"/>
      <c r="K9" s="14"/>
    </row>
    <row r="10" spans="1:11" ht="18.75" customHeight="1">
      <c r="A10" s="116" t="s">
        <v>137</v>
      </c>
      <c r="B10" s="197"/>
      <c r="C10" s="197"/>
      <c r="D10" s="197"/>
      <c r="E10" s="197"/>
      <c r="F10" s="197"/>
      <c r="G10" s="163"/>
      <c r="H10" s="12"/>
      <c r="I10" s="12"/>
      <c r="J10" s="12"/>
      <c r="K10" s="14"/>
    </row>
    <row r="11" spans="1:11" ht="14.25" customHeight="1">
      <c r="A11" t="s">
        <v>309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5" type="noConversion"/>
  <printOptions horizontalCentered="1"/>
  <pageMargins left="0.37" right="0.37" top="0.56000000000000005" bottom="0.56000000000000005" header="0.48" footer="0.48"/>
  <pageSetup paperSize="9" scale="5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1"/>
  <sheetViews>
    <sheetView showZeros="0" workbookViewId="0">
      <selection activeCell="C18" sqref="C1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222</v>
      </c>
    </row>
    <row r="2" spans="1:7" ht="41.25" customHeight="1">
      <c r="A2" s="124" t="s">
        <v>223</v>
      </c>
      <c r="B2" s="124"/>
      <c r="C2" s="124"/>
      <c r="D2" s="124"/>
      <c r="E2" s="124"/>
      <c r="F2" s="124"/>
      <c r="G2" s="124"/>
    </row>
    <row r="3" spans="1:7" ht="13.5" customHeight="1">
      <c r="A3" s="125" t="s">
        <v>251</v>
      </c>
      <c r="B3" s="199"/>
      <c r="C3" s="199"/>
      <c r="D3" s="199"/>
      <c r="E3" s="3"/>
      <c r="F3" s="3"/>
      <c r="G3" s="4" t="s">
        <v>2</v>
      </c>
    </row>
    <row r="4" spans="1:7" ht="21.75" customHeight="1">
      <c r="A4" s="114" t="s">
        <v>168</v>
      </c>
      <c r="B4" s="114" t="s">
        <v>167</v>
      </c>
      <c r="C4" s="114" t="s">
        <v>150</v>
      </c>
      <c r="D4" s="193" t="s">
        <v>224</v>
      </c>
      <c r="E4" s="132" t="s">
        <v>59</v>
      </c>
      <c r="F4" s="129"/>
      <c r="G4" s="133"/>
    </row>
    <row r="5" spans="1:7" ht="21.75" customHeight="1">
      <c r="A5" s="119"/>
      <c r="B5" s="119"/>
      <c r="C5" s="119"/>
      <c r="D5" s="198"/>
      <c r="E5" s="250" t="s">
        <v>225</v>
      </c>
      <c r="F5" s="193" t="s">
        <v>226</v>
      </c>
      <c r="G5" s="193" t="s">
        <v>227</v>
      </c>
    </row>
    <row r="6" spans="1:7" ht="40.5" customHeight="1">
      <c r="A6" s="115"/>
      <c r="B6" s="115"/>
      <c r="C6" s="115"/>
      <c r="D6" s="194"/>
      <c r="E6" s="180"/>
      <c r="F6" s="194" t="s">
        <v>58</v>
      </c>
      <c r="G6" s="194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7.25" customHeight="1">
      <c r="A8" s="10"/>
      <c r="B8" s="11"/>
      <c r="C8" s="11"/>
      <c r="D8" s="10"/>
      <c r="E8" s="12"/>
      <c r="F8" s="12"/>
      <c r="G8" s="12"/>
    </row>
    <row r="9" spans="1:7" ht="18.75" customHeight="1">
      <c r="A9" s="10"/>
      <c r="B9" s="10"/>
      <c r="C9" s="10"/>
      <c r="D9" s="10"/>
      <c r="E9" s="12"/>
      <c r="F9" s="12"/>
      <c r="G9" s="12"/>
    </row>
    <row r="10" spans="1:7" ht="18.75" customHeight="1">
      <c r="A10" s="247" t="s">
        <v>56</v>
      </c>
      <c r="B10" s="248" t="s">
        <v>228</v>
      </c>
      <c r="C10" s="248"/>
      <c r="D10" s="249"/>
      <c r="E10" s="12"/>
      <c r="F10" s="12"/>
      <c r="G10" s="12"/>
    </row>
    <row r="11" spans="1:7" ht="14.25" customHeight="1">
      <c r="A11" t="s">
        <v>309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5" type="noConversion"/>
  <printOptions horizontalCentered="1"/>
  <pageMargins left="0.37" right="0.37" top="0.56000000000000005" bottom="0.56000000000000005" header="0.48" footer="0.48"/>
  <pageSetup paperSize="9"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9"/>
  <sheetViews>
    <sheetView showGridLines="0" showZeros="0" zoomScaleNormal="100" workbookViewId="0">
      <selection activeCell="I21" sqref="I21"/>
    </sheetView>
  </sheetViews>
  <sheetFormatPr defaultColWidth="8.625" defaultRowHeight="12.75" customHeight="1"/>
  <cols>
    <col min="1" max="1" width="15.875" customWidth="1"/>
    <col min="2" max="2" width="18.875" bestFit="1" customWidth="1"/>
    <col min="3" max="5" width="11.375" bestFit="1" customWidth="1"/>
    <col min="6" max="6" width="13.125" bestFit="1" customWidth="1"/>
    <col min="7" max="8" width="15" bestFit="1" customWidth="1"/>
    <col min="9" max="9" width="10.5" bestFit="1" customWidth="1"/>
    <col min="10" max="10" width="8" bestFit="1" customWidth="1"/>
    <col min="11" max="11" width="15" bestFit="1" customWidth="1"/>
    <col min="12" max="12" width="11.375" bestFit="1" customWidth="1"/>
    <col min="13" max="13" width="15" bestFit="1" customWidth="1"/>
    <col min="14" max="14" width="10.5" bestFit="1" customWidth="1"/>
    <col min="15" max="15" width="4.75" bestFit="1" customWidth="1"/>
    <col min="16" max="16" width="11.375" bestFit="1" customWidth="1"/>
    <col min="17" max="17" width="13.125" bestFit="1" customWidth="1"/>
    <col min="18" max="18" width="15" bestFit="1" customWidth="1"/>
    <col min="19" max="19" width="16.75" bestFit="1" customWidth="1"/>
  </cols>
  <sheetData>
    <row r="1" spans="1:19" ht="17.25" customHeight="1">
      <c r="A1" s="157" t="s">
        <v>52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41.25" customHeight="1">
      <c r="A2" s="158" t="s">
        <v>53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17.25" customHeight="1">
      <c r="A3" s="140" t="s">
        <v>249</v>
      </c>
      <c r="B3" s="139"/>
      <c r="S3" s="20" t="s">
        <v>2</v>
      </c>
    </row>
    <row r="4" spans="1:19" ht="21.75" customHeight="1">
      <c r="A4" s="152" t="s">
        <v>54</v>
      </c>
      <c r="B4" s="155" t="s">
        <v>55</v>
      </c>
      <c r="C4" s="155" t="s">
        <v>56</v>
      </c>
      <c r="D4" s="159" t="s">
        <v>57</v>
      </c>
      <c r="E4" s="159"/>
      <c r="F4" s="159"/>
      <c r="G4" s="159"/>
      <c r="H4" s="159"/>
      <c r="I4" s="160"/>
      <c r="J4" s="159"/>
      <c r="K4" s="159"/>
      <c r="L4" s="159"/>
      <c r="M4" s="159"/>
      <c r="N4" s="161"/>
      <c r="O4" s="159" t="s">
        <v>46</v>
      </c>
      <c r="P4" s="159"/>
      <c r="Q4" s="159"/>
      <c r="R4" s="159"/>
      <c r="S4" s="161"/>
    </row>
    <row r="5" spans="1:19" ht="27" customHeight="1">
      <c r="A5" s="153"/>
      <c r="B5" s="144"/>
      <c r="C5" s="144"/>
      <c r="D5" s="144" t="s">
        <v>58</v>
      </c>
      <c r="E5" s="144" t="s">
        <v>59</v>
      </c>
      <c r="F5" s="144" t="s">
        <v>60</v>
      </c>
      <c r="G5" s="144" t="s">
        <v>61</v>
      </c>
      <c r="H5" s="144" t="s">
        <v>62</v>
      </c>
      <c r="I5" s="147" t="s">
        <v>63</v>
      </c>
      <c r="J5" s="148"/>
      <c r="K5" s="148"/>
      <c r="L5" s="148"/>
      <c r="M5" s="148"/>
      <c r="N5" s="149"/>
      <c r="O5" s="144" t="s">
        <v>58</v>
      </c>
      <c r="P5" s="144" t="s">
        <v>59</v>
      </c>
      <c r="Q5" s="144" t="s">
        <v>60</v>
      </c>
      <c r="R5" s="144" t="s">
        <v>61</v>
      </c>
      <c r="S5" s="144" t="s">
        <v>64</v>
      </c>
    </row>
    <row r="6" spans="1:19" ht="30" customHeight="1">
      <c r="A6" s="154"/>
      <c r="B6" s="156"/>
      <c r="C6" s="146"/>
      <c r="D6" s="146"/>
      <c r="E6" s="146"/>
      <c r="F6" s="146"/>
      <c r="G6" s="146"/>
      <c r="H6" s="146"/>
      <c r="I6" s="35" t="s">
        <v>58</v>
      </c>
      <c r="J6" s="95" t="s">
        <v>65</v>
      </c>
      <c r="K6" s="95" t="s">
        <v>66</v>
      </c>
      <c r="L6" s="95" t="s">
        <v>67</v>
      </c>
      <c r="M6" s="95" t="s">
        <v>68</v>
      </c>
      <c r="N6" s="95" t="s">
        <v>69</v>
      </c>
      <c r="O6" s="145"/>
      <c r="P6" s="145"/>
      <c r="Q6" s="145"/>
      <c r="R6" s="145"/>
      <c r="S6" s="146"/>
    </row>
    <row r="7" spans="1:19" ht="15" customHeight="1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35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spans="1:19" ht="18" customHeight="1">
      <c r="A8" s="26">
        <v>105031</v>
      </c>
      <c r="B8" s="26" t="s">
        <v>248</v>
      </c>
      <c r="C8" s="64">
        <v>63562314.960000001</v>
      </c>
      <c r="D8" s="64">
        <v>63562314.960000001</v>
      </c>
      <c r="E8" s="64">
        <v>58342514.960000001</v>
      </c>
      <c r="F8" s="64"/>
      <c r="G8" s="64"/>
      <c r="H8" s="64">
        <v>3714000</v>
      </c>
      <c r="I8" s="64">
        <v>1505800</v>
      </c>
      <c r="J8" s="64"/>
      <c r="K8" s="64"/>
      <c r="L8" s="64"/>
      <c r="M8" s="64"/>
      <c r="N8" s="64">
        <v>1505800</v>
      </c>
      <c r="O8" s="64"/>
      <c r="P8" s="64"/>
      <c r="Q8" s="64"/>
      <c r="R8" s="64"/>
      <c r="S8" s="64"/>
    </row>
    <row r="9" spans="1:19" ht="18" customHeight="1">
      <c r="A9" s="150" t="s">
        <v>56</v>
      </c>
      <c r="B9" s="15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5" type="noConversion"/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8"/>
  <sheetViews>
    <sheetView showGridLines="0" showZeros="0" zoomScaleNormal="100" workbookViewId="0">
      <selection activeCell="E36" sqref="E36"/>
    </sheetView>
  </sheetViews>
  <sheetFormatPr defaultColWidth="8.625" defaultRowHeight="12.75" customHeight="1"/>
  <cols>
    <col min="1" max="1" width="14.25" customWidth="1"/>
    <col min="2" max="2" width="37.625" customWidth="1"/>
    <col min="3" max="5" width="12.25" bestFit="1" customWidth="1"/>
    <col min="6" max="6" width="11.375" bestFit="1" customWidth="1"/>
    <col min="7" max="7" width="13.125" bestFit="1" customWidth="1"/>
    <col min="8" max="8" width="15" bestFit="1" customWidth="1"/>
    <col min="9" max="9" width="16.875" bestFit="1" customWidth="1"/>
    <col min="10" max="10" width="9.25" customWidth="1"/>
    <col min="11" max="11" width="8" bestFit="1" customWidth="1"/>
    <col min="12" max="12" width="15" bestFit="1" customWidth="1"/>
    <col min="13" max="13" width="11.375" bestFit="1" customWidth="1"/>
    <col min="14" max="14" width="15" bestFit="1" customWidth="1"/>
    <col min="15" max="15" width="12.875" customWidth="1"/>
  </cols>
  <sheetData>
    <row r="1" spans="1:15" ht="17.25" customHeight="1">
      <c r="A1" s="168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ht="41.25" customHeight="1">
      <c r="A2" s="158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17.25" customHeight="1">
      <c r="A3" s="140" t="s">
        <v>229</v>
      </c>
      <c r="B3" s="139"/>
      <c r="O3" s="20" t="s">
        <v>2</v>
      </c>
    </row>
    <row r="4" spans="1:15" ht="27" customHeight="1">
      <c r="A4" s="164" t="s">
        <v>72</v>
      </c>
      <c r="B4" s="164" t="s">
        <v>73</v>
      </c>
      <c r="C4" s="164" t="s">
        <v>56</v>
      </c>
      <c r="D4" s="169" t="s">
        <v>59</v>
      </c>
      <c r="E4" s="170"/>
      <c r="F4" s="171"/>
      <c r="G4" s="167" t="s">
        <v>60</v>
      </c>
      <c r="H4" s="167" t="s">
        <v>61</v>
      </c>
      <c r="I4" s="167" t="s">
        <v>74</v>
      </c>
      <c r="J4" s="169" t="s">
        <v>63</v>
      </c>
      <c r="K4" s="170"/>
      <c r="L4" s="170"/>
      <c r="M4" s="170"/>
      <c r="N4" s="172"/>
      <c r="O4" s="173"/>
    </row>
    <row r="5" spans="1:15" ht="42" customHeight="1">
      <c r="A5" s="165"/>
      <c r="B5" s="165"/>
      <c r="C5" s="166"/>
      <c r="D5" s="93" t="s">
        <v>58</v>
      </c>
      <c r="E5" s="93" t="s">
        <v>75</v>
      </c>
      <c r="F5" s="93" t="s">
        <v>76</v>
      </c>
      <c r="G5" s="166"/>
      <c r="H5" s="166"/>
      <c r="I5" s="174"/>
      <c r="J5" s="93" t="s">
        <v>58</v>
      </c>
      <c r="K5" s="89" t="s">
        <v>77</v>
      </c>
      <c r="L5" s="89" t="s">
        <v>78</v>
      </c>
      <c r="M5" s="89" t="s">
        <v>79</v>
      </c>
      <c r="N5" s="89" t="s">
        <v>80</v>
      </c>
      <c r="O5" s="89" t="s">
        <v>81</v>
      </c>
    </row>
    <row r="6" spans="1:15" ht="18" customHeight="1">
      <c r="A6" s="23" t="s">
        <v>82</v>
      </c>
      <c r="B6" s="23" t="s">
        <v>83</v>
      </c>
      <c r="C6" s="23" t="s">
        <v>84</v>
      </c>
      <c r="D6" s="26" t="s">
        <v>85</v>
      </c>
      <c r="E6" s="26" t="s">
        <v>86</v>
      </c>
      <c r="F6" s="26" t="s">
        <v>87</v>
      </c>
      <c r="G6" s="26" t="s">
        <v>88</v>
      </c>
      <c r="H6" s="26" t="s">
        <v>89</v>
      </c>
      <c r="I6" s="26" t="s">
        <v>90</v>
      </c>
      <c r="J6" s="26" t="s">
        <v>91</v>
      </c>
      <c r="K6" s="26" t="s">
        <v>92</v>
      </c>
      <c r="L6" s="26" t="s">
        <v>93</v>
      </c>
      <c r="M6" s="26" t="s">
        <v>94</v>
      </c>
      <c r="N6" s="23" t="s">
        <v>95</v>
      </c>
      <c r="O6" s="26" t="s">
        <v>96</v>
      </c>
    </row>
    <row r="7" spans="1:15" ht="18" customHeight="1">
      <c r="A7" s="100" t="s">
        <v>252</v>
      </c>
      <c r="B7" s="98" t="s">
        <v>253</v>
      </c>
      <c r="C7" s="108">
        <v>43248354.960000001</v>
      </c>
      <c r="D7" s="108">
        <v>38028554.960000001</v>
      </c>
      <c r="E7" s="108">
        <v>34701809</v>
      </c>
      <c r="F7" s="108">
        <v>3326745.96</v>
      </c>
      <c r="G7" s="108">
        <v>0</v>
      </c>
      <c r="H7" s="108">
        <v>0</v>
      </c>
      <c r="I7" s="108">
        <v>3714000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1505800</v>
      </c>
    </row>
    <row r="8" spans="1:15" ht="18" customHeight="1">
      <c r="A8" s="100" t="s">
        <v>270</v>
      </c>
      <c r="B8" s="98" t="s">
        <v>277</v>
      </c>
      <c r="C8" s="108">
        <v>43166111.960000001</v>
      </c>
      <c r="D8" s="108">
        <v>37946311.960000001</v>
      </c>
      <c r="E8" s="108">
        <v>34701809</v>
      </c>
      <c r="F8" s="108">
        <v>3244502.96</v>
      </c>
      <c r="G8" s="108">
        <v>0</v>
      </c>
      <c r="H8" s="108">
        <v>0</v>
      </c>
      <c r="I8" s="108">
        <v>3714000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1505800</v>
      </c>
    </row>
    <row r="9" spans="1:15" ht="18" customHeight="1">
      <c r="A9" s="100" t="s">
        <v>271</v>
      </c>
      <c r="B9" s="98" t="s">
        <v>278</v>
      </c>
      <c r="C9" s="108">
        <v>20844043.960000001</v>
      </c>
      <c r="D9" s="108">
        <v>19338243.960000001</v>
      </c>
      <c r="E9" s="109">
        <v>18466741</v>
      </c>
      <c r="F9" s="109">
        <v>871502.96</v>
      </c>
      <c r="G9" s="109"/>
      <c r="H9" s="109"/>
      <c r="I9" s="109"/>
      <c r="J9" s="109"/>
      <c r="K9" s="109"/>
      <c r="L9" s="109"/>
      <c r="M9" s="109"/>
      <c r="N9" s="108"/>
      <c r="O9" s="109">
        <v>1492800</v>
      </c>
    </row>
    <row r="10" spans="1:15" ht="18" customHeight="1">
      <c r="A10" s="100" t="s">
        <v>272</v>
      </c>
      <c r="B10" s="98" t="s">
        <v>279</v>
      </c>
      <c r="C10" s="108">
        <v>22322068</v>
      </c>
      <c r="D10" s="108">
        <v>18608068</v>
      </c>
      <c r="E10" s="109">
        <v>16235068</v>
      </c>
      <c r="F10" s="109">
        <v>2373000</v>
      </c>
      <c r="G10" s="109"/>
      <c r="H10" s="109"/>
      <c r="I10" s="109">
        <v>3714000</v>
      </c>
      <c r="J10" s="109"/>
      <c r="K10" s="109"/>
      <c r="L10" s="109"/>
      <c r="M10" s="109"/>
      <c r="N10" s="108"/>
      <c r="O10" s="109">
        <v>13000</v>
      </c>
    </row>
    <row r="11" spans="1:15" ht="18" customHeight="1">
      <c r="A11" s="101" t="s">
        <v>276</v>
      </c>
      <c r="B11" s="99" t="s">
        <v>280</v>
      </c>
      <c r="C11" s="108">
        <v>8960</v>
      </c>
      <c r="D11" s="108">
        <v>8960</v>
      </c>
      <c r="E11" s="109"/>
      <c r="F11" s="109">
        <v>8960</v>
      </c>
      <c r="G11" s="109"/>
      <c r="H11" s="109"/>
      <c r="I11" s="109"/>
      <c r="J11" s="109"/>
      <c r="K11" s="109"/>
      <c r="L11" s="109"/>
      <c r="M11" s="109"/>
      <c r="N11" s="108"/>
      <c r="O11" s="109"/>
    </row>
    <row r="12" spans="1:15" ht="18" customHeight="1">
      <c r="A12" s="101" t="s">
        <v>273</v>
      </c>
      <c r="B12" s="99" t="s">
        <v>281</v>
      </c>
      <c r="C12" s="108">
        <v>8960</v>
      </c>
      <c r="D12" s="108">
        <v>8960</v>
      </c>
      <c r="E12" s="109"/>
      <c r="F12" s="109">
        <v>8960</v>
      </c>
      <c r="G12" s="109"/>
      <c r="H12" s="109"/>
      <c r="I12" s="109"/>
      <c r="J12" s="109"/>
      <c r="K12" s="109"/>
      <c r="L12" s="109"/>
      <c r="M12" s="109"/>
      <c r="N12" s="108"/>
      <c r="O12" s="109"/>
    </row>
    <row r="13" spans="1:15" ht="18" customHeight="1">
      <c r="A13" s="101" t="s">
        <v>274</v>
      </c>
      <c r="B13" s="97" t="s">
        <v>269</v>
      </c>
      <c r="C13" s="108">
        <v>73283</v>
      </c>
      <c r="D13" s="108">
        <v>73283</v>
      </c>
      <c r="E13" s="109"/>
      <c r="F13" s="109">
        <v>73283</v>
      </c>
      <c r="G13" s="109"/>
      <c r="H13" s="109"/>
      <c r="I13" s="109"/>
      <c r="J13" s="109"/>
      <c r="K13" s="109"/>
      <c r="L13" s="109"/>
      <c r="M13" s="109"/>
      <c r="N13" s="108"/>
      <c r="O13" s="109"/>
    </row>
    <row r="14" spans="1:15" ht="18" customHeight="1">
      <c r="A14" s="100" t="s">
        <v>275</v>
      </c>
      <c r="B14" s="98" t="s">
        <v>282</v>
      </c>
      <c r="C14" s="108">
        <v>73283</v>
      </c>
      <c r="D14" s="108">
        <v>73283</v>
      </c>
      <c r="E14" s="109"/>
      <c r="F14" s="109">
        <v>73283</v>
      </c>
      <c r="G14" s="109"/>
      <c r="H14" s="109"/>
      <c r="I14" s="109"/>
      <c r="J14" s="109"/>
      <c r="K14" s="109"/>
      <c r="L14" s="109"/>
      <c r="M14" s="109"/>
      <c r="N14" s="108"/>
      <c r="O14" s="109"/>
    </row>
    <row r="15" spans="1:15" ht="18" customHeight="1">
      <c r="A15" s="100" t="s">
        <v>256</v>
      </c>
      <c r="B15" s="98" t="s">
        <v>257</v>
      </c>
      <c r="C15" s="108">
        <v>11373960</v>
      </c>
      <c r="D15" s="108">
        <v>11373960</v>
      </c>
      <c r="E15" s="109">
        <v>11256760</v>
      </c>
      <c r="F15" s="109">
        <v>117200</v>
      </c>
      <c r="G15" s="109"/>
      <c r="H15" s="109"/>
      <c r="I15" s="109"/>
      <c r="J15" s="109"/>
      <c r="K15" s="109"/>
      <c r="L15" s="109"/>
      <c r="M15" s="109"/>
      <c r="N15" s="108"/>
      <c r="O15" s="109"/>
    </row>
    <row r="16" spans="1:15" ht="18" customHeight="1">
      <c r="A16" s="100" t="s">
        <v>283</v>
      </c>
      <c r="B16" s="98" t="s">
        <v>287</v>
      </c>
      <c r="C16" s="108">
        <v>11373960</v>
      </c>
      <c r="D16" s="108">
        <v>11373960</v>
      </c>
      <c r="E16" s="108">
        <v>11256760</v>
      </c>
      <c r="F16" s="108">
        <v>117200</v>
      </c>
      <c r="G16" s="109"/>
      <c r="H16" s="109"/>
      <c r="I16" s="109"/>
      <c r="J16" s="109"/>
      <c r="K16" s="109"/>
      <c r="L16" s="109"/>
      <c r="M16" s="109"/>
      <c r="N16" s="108"/>
      <c r="O16" s="109"/>
    </row>
    <row r="17" spans="1:15" ht="18" customHeight="1">
      <c r="A17" s="101" t="s">
        <v>284</v>
      </c>
      <c r="B17" s="99" t="s">
        <v>288</v>
      </c>
      <c r="C17" s="108">
        <v>4517400</v>
      </c>
      <c r="D17" s="108">
        <v>4517400</v>
      </c>
      <c r="E17" s="109">
        <v>4400200</v>
      </c>
      <c r="F17" s="109">
        <v>117200</v>
      </c>
      <c r="G17" s="109"/>
      <c r="H17" s="109"/>
      <c r="I17" s="109"/>
      <c r="J17" s="109"/>
      <c r="K17" s="109"/>
      <c r="L17" s="109"/>
      <c r="M17" s="109"/>
      <c r="N17" s="108"/>
      <c r="O17" s="109"/>
    </row>
    <row r="18" spans="1:15" ht="18" customHeight="1">
      <c r="A18" s="101" t="s">
        <v>285</v>
      </c>
      <c r="B18" s="99" t="s">
        <v>289</v>
      </c>
      <c r="C18" s="108">
        <v>4530000</v>
      </c>
      <c r="D18" s="108">
        <v>4530000</v>
      </c>
      <c r="E18" s="109">
        <v>4530000</v>
      </c>
      <c r="F18" s="109"/>
      <c r="G18" s="109"/>
      <c r="H18" s="109"/>
      <c r="I18" s="109"/>
      <c r="J18" s="109"/>
      <c r="K18" s="109"/>
      <c r="L18" s="109"/>
      <c r="M18" s="109"/>
      <c r="N18" s="108"/>
      <c r="O18" s="109"/>
    </row>
    <row r="19" spans="1:15" ht="18" customHeight="1">
      <c r="A19" s="101" t="s">
        <v>286</v>
      </c>
      <c r="B19" s="99" t="s">
        <v>290</v>
      </c>
      <c r="C19" s="108">
        <v>2326560</v>
      </c>
      <c r="D19" s="108">
        <v>2326560</v>
      </c>
      <c r="E19" s="109">
        <v>2326560</v>
      </c>
      <c r="F19" s="109"/>
      <c r="G19" s="109"/>
      <c r="H19" s="109"/>
      <c r="I19" s="109"/>
      <c r="J19" s="109"/>
      <c r="K19" s="109"/>
      <c r="L19" s="109"/>
      <c r="M19" s="109"/>
      <c r="N19" s="108"/>
      <c r="O19" s="109"/>
    </row>
    <row r="20" spans="1:15" ht="18" customHeight="1">
      <c r="A20" s="100" t="s">
        <v>260</v>
      </c>
      <c r="B20" s="98" t="s">
        <v>261</v>
      </c>
      <c r="C20" s="108">
        <v>4960000</v>
      </c>
      <c r="D20" s="108">
        <v>4960000</v>
      </c>
      <c r="E20" s="109">
        <v>4960000</v>
      </c>
      <c r="F20" s="109"/>
      <c r="G20" s="109"/>
      <c r="H20" s="109"/>
      <c r="I20" s="109"/>
      <c r="J20" s="109"/>
      <c r="K20" s="109"/>
      <c r="L20" s="109"/>
      <c r="M20" s="109"/>
      <c r="N20" s="108"/>
      <c r="O20" s="109"/>
    </row>
    <row r="21" spans="1:15" ht="18" customHeight="1">
      <c r="A21" s="100" t="s">
        <v>291</v>
      </c>
      <c r="B21" s="98" t="s">
        <v>297</v>
      </c>
      <c r="C21" s="108">
        <v>4960000</v>
      </c>
      <c r="D21" s="108">
        <v>4960000</v>
      </c>
      <c r="E21" s="108">
        <v>4960000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</row>
    <row r="22" spans="1:15" ht="18" customHeight="1">
      <c r="A22" s="101" t="s">
        <v>292</v>
      </c>
      <c r="B22" s="99" t="s">
        <v>298</v>
      </c>
      <c r="C22" s="108">
        <v>2200000</v>
      </c>
      <c r="D22" s="108">
        <v>2200000</v>
      </c>
      <c r="E22" s="109">
        <v>2200000</v>
      </c>
      <c r="F22" s="109"/>
      <c r="G22" s="109"/>
      <c r="H22" s="109"/>
      <c r="I22" s="109"/>
      <c r="J22" s="109"/>
      <c r="K22" s="109"/>
      <c r="L22" s="109"/>
      <c r="M22" s="109"/>
      <c r="N22" s="108"/>
      <c r="O22" s="109"/>
    </row>
    <row r="23" spans="1:15" ht="18" customHeight="1">
      <c r="A23" s="101" t="s">
        <v>293</v>
      </c>
      <c r="B23" s="99" t="s">
        <v>299</v>
      </c>
      <c r="C23" s="108">
        <v>2200000</v>
      </c>
      <c r="D23" s="108">
        <v>2200000</v>
      </c>
      <c r="E23" s="109">
        <v>2200000</v>
      </c>
      <c r="F23" s="109"/>
      <c r="G23" s="109"/>
      <c r="H23" s="109"/>
      <c r="I23" s="109"/>
      <c r="J23" s="109"/>
      <c r="K23" s="109"/>
      <c r="L23" s="109"/>
      <c r="M23" s="109"/>
      <c r="N23" s="108"/>
      <c r="O23" s="109"/>
    </row>
    <row r="24" spans="1:15" ht="18" customHeight="1">
      <c r="A24" s="101" t="s">
        <v>294</v>
      </c>
      <c r="B24" s="99" t="s">
        <v>300</v>
      </c>
      <c r="C24" s="108">
        <v>560000</v>
      </c>
      <c r="D24" s="108">
        <v>560000</v>
      </c>
      <c r="E24" s="109">
        <v>560000</v>
      </c>
      <c r="F24" s="109"/>
      <c r="G24" s="109"/>
      <c r="H24" s="109"/>
      <c r="I24" s="109"/>
      <c r="J24" s="109"/>
      <c r="K24" s="109"/>
      <c r="L24" s="109"/>
      <c r="M24" s="109"/>
      <c r="N24" s="108"/>
      <c r="O24" s="109"/>
    </row>
    <row r="25" spans="1:15" ht="18" customHeight="1">
      <c r="A25" s="100" t="s">
        <v>264</v>
      </c>
      <c r="B25" s="98" t="s">
        <v>265</v>
      </c>
      <c r="C25" s="108">
        <v>3980000</v>
      </c>
      <c r="D25" s="108">
        <v>3980000</v>
      </c>
      <c r="E25" s="109">
        <v>3980000</v>
      </c>
      <c r="F25" s="109"/>
      <c r="G25" s="109"/>
      <c r="H25" s="109"/>
      <c r="I25" s="109"/>
      <c r="J25" s="109"/>
      <c r="K25" s="109"/>
      <c r="L25" s="109"/>
      <c r="M25" s="109"/>
      <c r="N25" s="108"/>
      <c r="O25" s="109"/>
    </row>
    <row r="26" spans="1:15" ht="18" customHeight="1">
      <c r="A26" s="100" t="s">
        <v>295</v>
      </c>
      <c r="B26" s="98" t="s">
        <v>301</v>
      </c>
      <c r="C26" s="108">
        <v>3980000</v>
      </c>
      <c r="D26" s="108">
        <v>3980000</v>
      </c>
      <c r="E26" s="109">
        <v>3980000</v>
      </c>
      <c r="F26" s="109"/>
      <c r="G26" s="109"/>
      <c r="H26" s="109"/>
      <c r="I26" s="109"/>
      <c r="J26" s="109"/>
      <c r="K26" s="109"/>
      <c r="L26" s="109"/>
      <c r="M26" s="109"/>
      <c r="N26" s="108"/>
      <c r="O26" s="109"/>
    </row>
    <row r="27" spans="1:15" ht="18" customHeight="1">
      <c r="A27" s="101" t="s">
        <v>296</v>
      </c>
      <c r="B27" s="99" t="s">
        <v>302</v>
      </c>
      <c r="C27" s="108">
        <v>3980000</v>
      </c>
      <c r="D27" s="108">
        <v>3980000</v>
      </c>
      <c r="E27" s="109">
        <v>3980000</v>
      </c>
      <c r="F27" s="109"/>
      <c r="G27" s="109"/>
      <c r="H27" s="109"/>
      <c r="I27" s="109"/>
      <c r="J27" s="109"/>
      <c r="K27" s="109"/>
      <c r="L27" s="109"/>
      <c r="M27" s="109"/>
      <c r="N27" s="108"/>
      <c r="O27" s="109"/>
    </row>
    <row r="28" spans="1:15" ht="21" customHeight="1">
      <c r="A28" s="162" t="s">
        <v>56</v>
      </c>
      <c r="B28" s="163"/>
      <c r="C28" s="110">
        <v>63562314.960000001</v>
      </c>
      <c r="D28" s="110">
        <v>58342514.960000001</v>
      </c>
      <c r="E28" s="110">
        <v>54898569</v>
      </c>
      <c r="F28" s="110">
        <v>3443945.96</v>
      </c>
      <c r="G28" s="110">
        <v>0</v>
      </c>
      <c r="H28" s="110">
        <v>0</v>
      </c>
      <c r="I28" s="110">
        <v>3714000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1505800</v>
      </c>
    </row>
  </sheetData>
  <mergeCells count="12">
    <mergeCell ref="A1:O1"/>
    <mergeCell ref="A2:O2"/>
    <mergeCell ref="A3:B3"/>
    <mergeCell ref="D4:F4"/>
    <mergeCell ref="J4:O4"/>
    <mergeCell ref="H4:H5"/>
    <mergeCell ref="I4:I5"/>
    <mergeCell ref="A28:B28"/>
    <mergeCell ref="A4:A5"/>
    <mergeCell ref="B4:B5"/>
    <mergeCell ref="C4:C5"/>
    <mergeCell ref="G4:G5"/>
  </mergeCells>
  <phoneticPr fontId="15" type="noConversion"/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workbookViewId="0">
      <selection activeCell="C20" sqref="C20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18"/>
      <c r="B1" s="20"/>
      <c r="C1" s="20"/>
      <c r="D1" s="20" t="s">
        <v>97</v>
      </c>
    </row>
    <row r="2" spans="1:4" ht="41.25" customHeight="1">
      <c r="A2" s="138" t="s">
        <v>98</v>
      </c>
      <c r="B2" s="139"/>
      <c r="C2" s="139"/>
      <c r="D2" s="139"/>
    </row>
    <row r="3" spans="1:4" ht="17.25" customHeight="1">
      <c r="A3" s="140" t="s">
        <v>249</v>
      </c>
      <c r="B3" s="139"/>
      <c r="D3" s="20" t="s">
        <v>2</v>
      </c>
    </row>
    <row r="4" spans="1:4" ht="17.25" customHeight="1">
      <c r="A4" s="142" t="s">
        <v>3</v>
      </c>
      <c r="B4" s="143"/>
      <c r="C4" s="142" t="s">
        <v>4</v>
      </c>
      <c r="D4" s="143"/>
    </row>
    <row r="5" spans="1:4" ht="18.75" customHeight="1">
      <c r="A5" s="89" t="s">
        <v>5</v>
      </c>
      <c r="B5" s="89" t="s">
        <v>6</v>
      </c>
      <c r="C5" s="89" t="s">
        <v>7</v>
      </c>
      <c r="D5" s="89" t="s">
        <v>6</v>
      </c>
    </row>
    <row r="6" spans="1:4" ht="16.5" customHeight="1">
      <c r="A6" s="90" t="s">
        <v>99</v>
      </c>
      <c r="B6" s="64">
        <v>58342514.960000001</v>
      </c>
      <c r="C6" s="90" t="s">
        <v>100</v>
      </c>
      <c r="D6" s="64"/>
    </row>
    <row r="7" spans="1:4" ht="16.5" customHeight="1">
      <c r="A7" s="90" t="s">
        <v>101</v>
      </c>
      <c r="B7" s="64">
        <v>58342514.960000001</v>
      </c>
      <c r="C7" s="90" t="s">
        <v>102</v>
      </c>
      <c r="D7" s="64"/>
    </row>
    <row r="8" spans="1:4" ht="16.5" customHeight="1">
      <c r="A8" s="90" t="s">
        <v>103</v>
      </c>
      <c r="B8" s="64"/>
      <c r="C8" s="90" t="s">
        <v>104</v>
      </c>
      <c r="D8" s="64"/>
    </row>
    <row r="9" spans="1:4" ht="16.5" customHeight="1">
      <c r="A9" s="90" t="s">
        <v>105</v>
      </c>
      <c r="B9" s="64"/>
      <c r="C9" s="90" t="s">
        <v>106</v>
      </c>
      <c r="D9" s="64"/>
    </row>
    <row r="10" spans="1:4" ht="16.5" customHeight="1">
      <c r="A10" s="90" t="s">
        <v>107</v>
      </c>
      <c r="B10" s="64"/>
      <c r="C10" s="90" t="s">
        <v>108</v>
      </c>
      <c r="D10" s="64"/>
    </row>
    <row r="11" spans="1:4" ht="16.5" customHeight="1">
      <c r="A11" s="90" t="s">
        <v>101</v>
      </c>
      <c r="B11" s="64"/>
      <c r="C11" s="90" t="s">
        <v>109</v>
      </c>
      <c r="D11" s="64">
        <v>38028554.960000001</v>
      </c>
    </row>
    <row r="12" spans="1:4" ht="16.5" customHeight="1">
      <c r="A12" s="31" t="s">
        <v>103</v>
      </c>
      <c r="B12" s="64"/>
      <c r="C12" s="34" t="s">
        <v>110</v>
      </c>
      <c r="D12" s="64"/>
    </row>
    <row r="13" spans="1:4" ht="16.5" customHeight="1">
      <c r="A13" s="31" t="s">
        <v>105</v>
      </c>
      <c r="B13" s="64"/>
      <c r="C13" s="34" t="s">
        <v>111</v>
      </c>
      <c r="D13" s="64"/>
    </row>
    <row r="14" spans="1:4" ht="16.5" customHeight="1">
      <c r="A14" s="91"/>
      <c r="B14" s="64"/>
      <c r="C14" s="34" t="s">
        <v>112</v>
      </c>
      <c r="D14" s="64">
        <v>11373960</v>
      </c>
    </row>
    <row r="15" spans="1:4" ht="16.5" customHeight="1">
      <c r="A15" s="91"/>
      <c r="B15" s="64"/>
      <c r="C15" s="34" t="s">
        <v>113</v>
      </c>
      <c r="D15" s="64">
        <v>4960000</v>
      </c>
    </row>
    <row r="16" spans="1:4" ht="16.5" customHeight="1">
      <c r="A16" s="91"/>
      <c r="B16" s="64"/>
      <c r="C16" s="34" t="s">
        <v>114</v>
      </c>
      <c r="D16" s="64"/>
    </row>
    <row r="17" spans="1:4" ht="16.5" customHeight="1">
      <c r="A17" s="91"/>
      <c r="B17" s="64"/>
      <c r="C17" s="34" t="s">
        <v>115</v>
      </c>
      <c r="D17" s="64"/>
    </row>
    <row r="18" spans="1:4" ht="16.5" customHeight="1">
      <c r="A18" s="91"/>
      <c r="B18" s="64"/>
      <c r="C18" s="34" t="s">
        <v>116</v>
      </c>
      <c r="D18" s="64"/>
    </row>
    <row r="19" spans="1:4" ht="16.5" customHeight="1">
      <c r="A19" s="91"/>
      <c r="B19" s="64"/>
      <c r="C19" s="34" t="s">
        <v>117</v>
      </c>
      <c r="D19" s="64"/>
    </row>
    <row r="20" spans="1:4" ht="16.5" customHeight="1">
      <c r="A20" s="91"/>
      <c r="B20" s="64"/>
      <c r="C20" s="34" t="s">
        <v>118</v>
      </c>
      <c r="D20" s="64"/>
    </row>
    <row r="21" spans="1:4" ht="16.5" customHeight="1">
      <c r="A21" s="91"/>
      <c r="B21" s="64"/>
      <c r="C21" s="34" t="s">
        <v>119</v>
      </c>
      <c r="D21" s="64"/>
    </row>
    <row r="22" spans="1:4" ht="16.5" customHeight="1">
      <c r="A22" s="91"/>
      <c r="B22" s="64"/>
      <c r="C22" s="34" t="s">
        <v>120</v>
      </c>
      <c r="D22" s="64"/>
    </row>
    <row r="23" spans="1:4" ht="16.5" customHeight="1">
      <c r="A23" s="91"/>
      <c r="B23" s="64"/>
      <c r="C23" s="34" t="s">
        <v>121</v>
      </c>
      <c r="D23" s="64"/>
    </row>
    <row r="24" spans="1:4" ht="16.5" customHeight="1">
      <c r="A24" s="91"/>
      <c r="B24" s="64"/>
      <c r="C24" s="34" t="s">
        <v>122</v>
      </c>
      <c r="D24" s="64"/>
    </row>
    <row r="25" spans="1:4" ht="16.5" customHeight="1">
      <c r="A25" s="91"/>
      <c r="B25" s="64"/>
      <c r="C25" s="34" t="s">
        <v>123</v>
      </c>
      <c r="D25" s="64">
        <v>3980000</v>
      </c>
    </row>
    <row r="26" spans="1:4" ht="16.5" customHeight="1">
      <c r="A26" s="91"/>
      <c r="B26" s="64"/>
      <c r="C26" s="34" t="s">
        <v>124</v>
      </c>
      <c r="D26" s="64"/>
    </row>
    <row r="27" spans="1:4" ht="16.5" customHeight="1">
      <c r="A27" s="91"/>
      <c r="B27" s="64"/>
      <c r="C27" s="34" t="s">
        <v>125</v>
      </c>
      <c r="D27" s="64"/>
    </row>
    <row r="28" spans="1:4" ht="16.5" customHeight="1">
      <c r="A28" s="91"/>
      <c r="B28" s="64"/>
      <c r="C28" s="34" t="s">
        <v>126</v>
      </c>
      <c r="D28" s="64"/>
    </row>
    <row r="29" spans="1:4" ht="16.5" customHeight="1">
      <c r="A29" s="91"/>
      <c r="B29" s="64"/>
      <c r="C29" s="34" t="s">
        <v>127</v>
      </c>
      <c r="D29" s="64"/>
    </row>
    <row r="30" spans="1:4" ht="16.5" customHeight="1">
      <c r="A30" s="91"/>
      <c r="B30" s="64"/>
      <c r="C30" s="34" t="s">
        <v>128</v>
      </c>
      <c r="D30" s="64"/>
    </row>
    <row r="31" spans="1:4" ht="16.5" customHeight="1">
      <c r="A31" s="91"/>
      <c r="B31" s="64"/>
      <c r="C31" s="31" t="s">
        <v>129</v>
      </c>
      <c r="D31" s="64"/>
    </row>
    <row r="32" spans="1:4" ht="16.5" customHeight="1">
      <c r="A32" s="91"/>
      <c r="B32" s="64"/>
      <c r="C32" s="31" t="s">
        <v>130</v>
      </c>
      <c r="D32" s="64"/>
    </row>
    <row r="33" spans="1:4" ht="16.5" customHeight="1">
      <c r="A33" s="91"/>
      <c r="B33" s="64"/>
      <c r="C33" s="13" t="s">
        <v>131</v>
      </c>
      <c r="D33" s="64"/>
    </row>
    <row r="34" spans="1:4" ht="15" customHeight="1">
      <c r="A34" s="92" t="s">
        <v>50</v>
      </c>
      <c r="B34" s="64">
        <v>58342514.960000001</v>
      </c>
      <c r="C34" s="92" t="s">
        <v>51</v>
      </c>
      <c r="D34" s="64">
        <v>58342514.960000001</v>
      </c>
    </row>
  </sheetData>
  <mergeCells count="4">
    <mergeCell ref="A2:D2"/>
    <mergeCell ref="A3:B3"/>
    <mergeCell ref="A4:B4"/>
    <mergeCell ref="C4:D4"/>
  </mergeCells>
  <phoneticPr fontId="15" type="noConversion"/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8"/>
  <sheetViews>
    <sheetView showZeros="0" zoomScaleNormal="100" workbookViewId="0">
      <selection activeCell="I20" sqref="I20"/>
    </sheetView>
  </sheetViews>
  <sheetFormatPr defaultColWidth="9.125" defaultRowHeight="14.25" customHeight="1"/>
  <cols>
    <col min="1" max="1" width="20.125" customWidth="1"/>
    <col min="2" max="2" width="44" customWidth="1"/>
    <col min="3" max="7" width="20.375" customWidth="1"/>
  </cols>
  <sheetData>
    <row r="1" spans="1:7" ht="14.25" customHeight="1">
      <c r="D1" s="83"/>
      <c r="F1" s="36"/>
      <c r="G1" s="84" t="s">
        <v>132</v>
      </c>
    </row>
    <row r="2" spans="1:7" ht="41.25" customHeight="1">
      <c r="A2" s="175" t="s">
        <v>133</v>
      </c>
      <c r="B2" s="175"/>
      <c r="C2" s="175"/>
      <c r="D2" s="175"/>
      <c r="E2" s="175"/>
      <c r="F2" s="175"/>
      <c r="G2" s="175"/>
    </row>
    <row r="3" spans="1:7" ht="18" customHeight="1">
      <c r="A3" s="140" t="s">
        <v>250</v>
      </c>
      <c r="B3" s="139"/>
      <c r="F3" s="77"/>
      <c r="G3" s="84" t="s">
        <v>2</v>
      </c>
    </row>
    <row r="4" spans="1:7" ht="20.25" customHeight="1">
      <c r="A4" s="176" t="s">
        <v>134</v>
      </c>
      <c r="B4" s="177"/>
      <c r="C4" s="135" t="s">
        <v>56</v>
      </c>
      <c r="D4" s="127" t="s">
        <v>75</v>
      </c>
      <c r="E4" s="129"/>
      <c r="F4" s="133"/>
      <c r="G4" s="181" t="s">
        <v>76</v>
      </c>
    </row>
    <row r="5" spans="1:7" ht="20.25" customHeight="1">
      <c r="A5" s="88" t="s">
        <v>72</v>
      </c>
      <c r="B5" s="88" t="s">
        <v>73</v>
      </c>
      <c r="C5" s="180"/>
      <c r="D5" s="80" t="s">
        <v>58</v>
      </c>
      <c r="E5" s="80" t="s">
        <v>135</v>
      </c>
      <c r="F5" s="80" t="s">
        <v>136</v>
      </c>
      <c r="G5" s="182"/>
    </row>
    <row r="6" spans="1:7" ht="1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  <c r="G6" s="30" t="s">
        <v>88</v>
      </c>
    </row>
    <row r="7" spans="1:7" ht="15" customHeight="1">
      <c r="A7" s="104" t="s">
        <v>252</v>
      </c>
      <c r="B7" s="13" t="s">
        <v>253</v>
      </c>
      <c r="C7" s="111">
        <v>38028554.960000001</v>
      </c>
      <c r="D7" s="111">
        <v>34701809</v>
      </c>
      <c r="E7" s="111">
        <v>34701809</v>
      </c>
      <c r="F7" s="111">
        <v>0</v>
      </c>
      <c r="G7" s="111">
        <v>3326745.96</v>
      </c>
    </row>
    <row r="8" spans="1:7" ht="15" customHeight="1">
      <c r="A8" s="105" t="s">
        <v>254</v>
      </c>
      <c r="B8" s="102" t="s">
        <v>255</v>
      </c>
      <c r="C8" s="111">
        <v>37946311.960000001</v>
      </c>
      <c r="D8" s="111">
        <v>34701809</v>
      </c>
      <c r="E8" s="111">
        <v>34701809</v>
      </c>
      <c r="F8" s="111">
        <v>0</v>
      </c>
      <c r="G8" s="111">
        <v>3244502.96</v>
      </c>
    </row>
    <row r="9" spans="1:7" ht="15" customHeight="1">
      <c r="A9" s="106" t="s">
        <v>230</v>
      </c>
      <c r="B9" s="103" t="s">
        <v>239</v>
      </c>
      <c r="C9" s="111">
        <v>19338243.960000001</v>
      </c>
      <c r="D9" s="111">
        <v>18466741</v>
      </c>
      <c r="E9" s="111">
        <v>18466741</v>
      </c>
      <c r="F9" s="111"/>
      <c r="G9" s="111">
        <v>871502.96</v>
      </c>
    </row>
    <row r="10" spans="1:7" ht="15" customHeight="1">
      <c r="A10" s="106" t="s">
        <v>231</v>
      </c>
      <c r="B10" s="103" t="s">
        <v>240</v>
      </c>
      <c r="C10" s="111">
        <v>18608068</v>
      </c>
      <c r="D10" s="111">
        <v>16235068</v>
      </c>
      <c r="E10" s="111">
        <v>16235068</v>
      </c>
      <c r="F10" s="111"/>
      <c r="G10" s="111">
        <v>2373000</v>
      </c>
    </row>
    <row r="11" spans="1:7" ht="15" customHeight="1">
      <c r="A11" s="104" t="s">
        <v>303</v>
      </c>
      <c r="B11" s="31" t="s">
        <v>306</v>
      </c>
      <c r="C11" s="111">
        <v>8960</v>
      </c>
      <c r="D11" s="111"/>
      <c r="E11" s="111"/>
      <c r="F11" s="111"/>
      <c r="G11" s="111">
        <v>8960</v>
      </c>
    </row>
    <row r="12" spans="1:7" ht="15" customHeight="1">
      <c r="A12" s="107" t="s">
        <v>304</v>
      </c>
      <c r="B12" s="31" t="s">
        <v>307</v>
      </c>
      <c r="C12" s="111">
        <v>8960</v>
      </c>
      <c r="D12" s="111"/>
      <c r="E12" s="111"/>
      <c r="F12" s="111"/>
      <c r="G12" s="111">
        <v>8960</v>
      </c>
    </row>
    <row r="13" spans="1:7" ht="15" customHeight="1">
      <c r="A13" s="102" t="s">
        <v>268</v>
      </c>
      <c r="B13" s="102" t="s">
        <v>269</v>
      </c>
      <c r="C13" s="111">
        <v>73283</v>
      </c>
      <c r="D13" s="111"/>
      <c r="E13" s="111"/>
      <c r="F13" s="111"/>
      <c r="G13" s="111">
        <v>73283</v>
      </c>
    </row>
    <row r="14" spans="1:7" ht="15" customHeight="1">
      <c r="A14" s="107" t="s">
        <v>305</v>
      </c>
      <c r="B14" s="31" t="s">
        <v>308</v>
      </c>
      <c r="C14" s="111">
        <v>73283</v>
      </c>
      <c r="D14" s="111"/>
      <c r="E14" s="111"/>
      <c r="F14" s="111"/>
      <c r="G14" s="111">
        <v>73283</v>
      </c>
    </row>
    <row r="15" spans="1:7" ht="15" customHeight="1">
      <c r="A15" s="13" t="s">
        <v>256</v>
      </c>
      <c r="B15" s="13" t="s">
        <v>257</v>
      </c>
      <c r="C15" s="111">
        <v>11373960</v>
      </c>
      <c r="D15" s="111">
        <v>11256760</v>
      </c>
      <c r="E15" s="111">
        <v>11256760</v>
      </c>
      <c r="F15" s="111">
        <v>0</v>
      </c>
      <c r="G15" s="111">
        <v>117200</v>
      </c>
    </row>
    <row r="16" spans="1:7" ht="15" customHeight="1">
      <c r="A16" s="102" t="s">
        <v>258</v>
      </c>
      <c r="B16" s="102" t="s">
        <v>259</v>
      </c>
      <c r="C16" s="111">
        <v>11373960</v>
      </c>
      <c r="D16" s="111">
        <v>11256760</v>
      </c>
      <c r="E16" s="111">
        <v>11256760</v>
      </c>
      <c r="F16" s="111">
        <v>0</v>
      </c>
      <c r="G16" s="111">
        <v>117200</v>
      </c>
    </row>
    <row r="17" spans="1:7" ht="15" customHeight="1">
      <c r="A17" s="103" t="s">
        <v>232</v>
      </c>
      <c r="B17" s="103" t="s">
        <v>241</v>
      </c>
      <c r="C17" s="111">
        <v>4517400</v>
      </c>
      <c r="D17" s="111">
        <v>4400200</v>
      </c>
      <c r="E17" s="111">
        <v>4400200</v>
      </c>
      <c r="F17" s="111"/>
      <c r="G17" s="111">
        <v>117200</v>
      </c>
    </row>
    <row r="18" spans="1:7" ht="15" customHeight="1">
      <c r="A18" s="103" t="s">
        <v>233</v>
      </c>
      <c r="B18" s="103" t="s">
        <v>242</v>
      </c>
      <c r="C18" s="111">
        <v>4530000</v>
      </c>
      <c r="D18" s="111">
        <v>4530000</v>
      </c>
      <c r="E18" s="111">
        <v>4530000</v>
      </c>
      <c r="F18" s="111"/>
      <c r="G18" s="111"/>
    </row>
    <row r="19" spans="1:7" ht="15" customHeight="1">
      <c r="A19" s="103" t="s">
        <v>234</v>
      </c>
      <c r="B19" s="103" t="s">
        <v>243</v>
      </c>
      <c r="C19" s="111">
        <v>2326560</v>
      </c>
      <c r="D19" s="111">
        <v>2326560</v>
      </c>
      <c r="E19" s="111">
        <v>2326560</v>
      </c>
      <c r="F19" s="111"/>
      <c r="G19" s="111"/>
    </row>
    <row r="20" spans="1:7" ht="15" customHeight="1">
      <c r="A20" s="13" t="s">
        <v>260</v>
      </c>
      <c r="B20" s="13" t="s">
        <v>261</v>
      </c>
      <c r="C20" s="111">
        <v>4960000</v>
      </c>
      <c r="D20" s="111">
        <v>4960000</v>
      </c>
      <c r="E20" s="111">
        <v>4960000</v>
      </c>
      <c r="F20" s="111">
        <v>0</v>
      </c>
      <c r="G20" s="111">
        <v>0</v>
      </c>
    </row>
    <row r="21" spans="1:7" ht="15" customHeight="1">
      <c r="A21" s="102" t="s">
        <v>262</v>
      </c>
      <c r="B21" s="102" t="s">
        <v>263</v>
      </c>
      <c r="C21" s="111">
        <v>4960000</v>
      </c>
      <c r="D21" s="111">
        <v>4960000</v>
      </c>
      <c r="E21" s="111">
        <v>4960000</v>
      </c>
      <c r="F21" s="111">
        <v>0</v>
      </c>
      <c r="G21" s="111">
        <v>0</v>
      </c>
    </row>
    <row r="22" spans="1:7" ht="15" customHeight="1">
      <c r="A22" s="103" t="s">
        <v>235</v>
      </c>
      <c r="B22" s="103" t="s">
        <v>244</v>
      </c>
      <c r="C22" s="111">
        <v>2200000</v>
      </c>
      <c r="D22" s="111">
        <v>2200000</v>
      </c>
      <c r="E22" s="111">
        <v>2200000</v>
      </c>
      <c r="F22" s="111"/>
      <c r="G22" s="111"/>
    </row>
    <row r="23" spans="1:7" ht="15" customHeight="1">
      <c r="A23" s="103" t="s">
        <v>236</v>
      </c>
      <c r="B23" s="103" t="s">
        <v>245</v>
      </c>
      <c r="C23" s="111">
        <v>2200000</v>
      </c>
      <c r="D23" s="111">
        <v>2200000</v>
      </c>
      <c r="E23" s="111">
        <v>2200000</v>
      </c>
      <c r="F23" s="111"/>
      <c r="G23" s="111"/>
    </row>
    <row r="24" spans="1:7" ht="15" customHeight="1">
      <c r="A24" s="103" t="s">
        <v>237</v>
      </c>
      <c r="B24" s="103" t="s">
        <v>246</v>
      </c>
      <c r="C24" s="111">
        <v>560000</v>
      </c>
      <c r="D24" s="111">
        <v>560000</v>
      </c>
      <c r="E24" s="111">
        <v>560000</v>
      </c>
      <c r="F24" s="111"/>
      <c r="G24" s="111"/>
    </row>
    <row r="25" spans="1:7" ht="15" customHeight="1">
      <c r="A25" s="13" t="s">
        <v>264</v>
      </c>
      <c r="B25" s="13" t="s">
        <v>265</v>
      </c>
      <c r="C25" s="111">
        <v>3980000</v>
      </c>
      <c r="D25" s="111">
        <v>3980000</v>
      </c>
      <c r="E25" s="111">
        <v>3980000</v>
      </c>
      <c r="F25" s="111"/>
      <c r="G25" s="111"/>
    </row>
    <row r="26" spans="1:7" ht="15" customHeight="1">
      <c r="A26" s="102" t="s">
        <v>266</v>
      </c>
      <c r="B26" s="102" t="s">
        <v>267</v>
      </c>
      <c r="C26" s="111">
        <v>3980000</v>
      </c>
      <c r="D26" s="111">
        <v>3980000</v>
      </c>
      <c r="E26" s="111">
        <v>3980000</v>
      </c>
      <c r="F26" s="111"/>
      <c r="G26" s="111"/>
    </row>
    <row r="27" spans="1:7" ht="15" customHeight="1">
      <c r="A27" s="103" t="s">
        <v>238</v>
      </c>
      <c r="B27" s="103" t="s">
        <v>247</v>
      </c>
      <c r="C27" s="111">
        <v>3980000</v>
      </c>
      <c r="D27" s="111">
        <v>3980000</v>
      </c>
      <c r="E27" s="111">
        <v>3980000</v>
      </c>
      <c r="F27" s="111"/>
      <c r="G27" s="111"/>
    </row>
    <row r="28" spans="1:7" ht="18" customHeight="1">
      <c r="A28" s="178" t="s">
        <v>137</v>
      </c>
      <c r="B28" s="179" t="s">
        <v>137</v>
      </c>
      <c r="C28" s="111">
        <v>58342514.960000001</v>
      </c>
      <c r="D28" s="111">
        <v>54898569</v>
      </c>
      <c r="E28" s="111">
        <v>54898569</v>
      </c>
      <c r="F28" s="111">
        <v>0</v>
      </c>
      <c r="G28" s="111">
        <v>3443945.96</v>
      </c>
    </row>
  </sheetData>
  <mergeCells count="7">
    <mergeCell ref="A2:G2"/>
    <mergeCell ref="A3:B3"/>
    <mergeCell ref="A4:B4"/>
    <mergeCell ref="D4:F4"/>
    <mergeCell ref="A28:B28"/>
    <mergeCell ref="C4:C5"/>
    <mergeCell ref="G4:G5"/>
  </mergeCells>
  <phoneticPr fontId="15" type="noConversion"/>
  <printOptions horizontalCentered="1"/>
  <pageMargins left="0.37" right="0.37" top="0.56000000000000005" bottom="0.56000000000000005" header="0.48" footer="0.48"/>
  <pageSetup paperSize="9" scale="6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9"/>
      <c r="B1" s="19"/>
      <c r="C1" s="19"/>
      <c r="D1" s="19"/>
      <c r="E1" s="18"/>
      <c r="F1" s="87" t="s">
        <v>138</v>
      </c>
    </row>
    <row r="2" spans="1:6" ht="41.25" customHeight="1">
      <c r="A2" s="183" t="s">
        <v>139</v>
      </c>
      <c r="B2" s="184"/>
      <c r="C2" s="184"/>
      <c r="D2" s="184"/>
      <c r="E2" s="185"/>
      <c r="F2" s="184"/>
    </row>
    <row r="3" spans="1:6" ht="14.25" customHeight="1">
      <c r="A3" s="186" t="s">
        <v>250</v>
      </c>
      <c r="B3" s="187"/>
      <c r="D3" s="19"/>
      <c r="E3" s="18"/>
      <c r="F3" s="21" t="s">
        <v>2</v>
      </c>
    </row>
    <row r="4" spans="1:6" ht="27" customHeight="1">
      <c r="A4" s="188" t="s">
        <v>140</v>
      </c>
      <c r="B4" s="188" t="s">
        <v>141</v>
      </c>
      <c r="C4" s="150" t="s">
        <v>142</v>
      </c>
      <c r="D4" s="188"/>
      <c r="E4" s="189"/>
      <c r="F4" s="188" t="s">
        <v>143</v>
      </c>
    </row>
    <row r="5" spans="1:6" ht="28.5" customHeight="1">
      <c r="A5" s="190"/>
      <c r="B5" s="191"/>
      <c r="C5" s="22" t="s">
        <v>58</v>
      </c>
      <c r="D5" s="22" t="s">
        <v>144</v>
      </c>
      <c r="E5" s="22" t="s">
        <v>145</v>
      </c>
      <c r="F5" s="192"/>
    </row>
    <row r="6" spans="1:6" ht="17.25" customHeight="1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</row>
    <row r="7" spans="1:6" ht="17.25" customHeight="1">
      <c r="A7" s="64"/>
      <c r="B7" s="64"/>
      <c r="C7" s="64"/>
      <c r="D7" s="64"/>
      <c r="E7" s="64"/>
      <c r="F7" s="64"/>
    </row>
    <row r="8" spans="1:6" ht="14.25" customHeight="1">
      <c r="A8" t="s">
        <v>309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5" type="noConversion"/>
  <pageMargins left="0.67" right="0.67" top="0.72" bottom="0.72" header="0.28000000000000003" footer="0.28000000000000003"/>
  <pageSetup paperSize="9" scale="6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W45"/>
  <sheetViews>
    <sheetView showZeros="0" zoomScaleNormal="100" workbookViewId="0">
      <selection activeCell="B44" sqref="B44"/>
    </sheetView>
  </sheetViews>
  <sheetFormatPr defaultColWidth="9.125" defaultRowHeight="14.25" customHeight="1"/>
  <cols>
    <col min="1" max="1" width="32.875" customWidth="1"/>
    <col min="2" max="2" width="22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85"/>
      <c r="D1" s="86"/>
      <c r="E1" s="86"/>
      <c r="F1" s="86"/>
      <c r="G1" s="86"/>
      <c r="H1" s="54"/>
      <c r="I1" s="54"/>
      <c r="J1" s="54"/>
      <c r="K1" s="54"/>
      <c r="L1" s="54"/>
      <c r="M1" s="54"/>
      <c r="Q1" s="54"/>
      <c r="U1" s="85"/>
      <c r="W1" s="2" t="s">
        <v>146</v>
      </c>
    </row>
    <row r="2" spans="1:23" ht="45.75" customHeight="1">
      <c r="A2" s="123" t="s">
        <v>147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124"/>
      <c r="P2" s="124"/>
      <c r="Q2" s="123"/>
      <c r="R2" s="123"/>
      <c r="S2" s="123"/>
      <c r="T2" s="123"/>
      <c r="U2" s="123"/>
      <c r="V2" s="123"/>
      <c r="W2" s="123"/>
    </row>
    <row r="3" spans="1:23" ht="18.75" customHeight="1">
      <c r="A3" s="125" t="s">
        <v>250</v>
      </c>
      <c r="B3" s="126"/>
      <c r="C3" s="126"/>
      <c r="D3" s="126"/>
      <c r="E3" s="126"/>
      <c r="F3" s="126"/>
      <c r="G3" s="126"/>
      <c r="H3" s="56"/>
      <c r="I3" s="56"/>
      <c r="J3" s="56"/>
      <c r="K3" s="56"/>
      <c r="L3" s="56"/>
      <c r="M3" s="56"/>
      <c r="N3" s="3"/>
      <c r="O3" s="3"/>
      <c r="P3" s="3"/>
      <c r="Q3" s="56"/>
      <c r="U3" s="85"/>
      <c r="W3" s="2" t="s">
        <v>2</v>
      </c>
    </row>
    <row r="4" spans="1:23" ht="18" customHeight="1">
      <c r="A4" s="114" t="s">
        <v>148</v>
      </c>
      <c r="B4" s="114" t="s">
        <v>149</v>
      </c>
      <c r="C4" s="114" t="s">
        <v>150</v>
      </c>
      <c r="D4" s="114" t="s">
        <v>151</v>
      </c>
      <c r="E4" s="114" t="s">
        <v>152</v>
      </c>
      <c r="F4" s="114" t="s">
        <v>153</v>
      </c>
      <c r="G4" s="114" t="s">
        <v>154</v>
      </c>
      <c r="H4" s="127" t="s">
        <v>155</v>
      </c>
      <c r="I4" s="128" t="s">
        <v>155</v>
      </c>
      <c r="J4" s="128"/>
      <c r="K4" s="128"/>
      <c r="L4" s="128"/>
      <c r="M4" s="128"/>
      <c r="N4" s="129"/>
      <c r="O4" s="129"/>
      <c r="P4" s="129"/>
      <c r="Q4" s="130" t="s">
        <v>62</v>
      </c>
      <c r="R4" s="128" t="s">
        <v>63</v>
      </c>
      <c r="S4" s="128"/>
      <c r="T4" s="128"/>
      <c r="U4" s="128"/>
      <c r="V4" s="128"/>
      <c r="W4" s="131"/>
    </row>
    <row r="5" spans="1:23" ht="18" customHeight="1">
      <c r="A5" s="119"/>
      <c r="B5" s="122"/>
      <c r="C5" s="119"/>
      <c r="D5" s="119"/>
      <c r="E5" s="119"/>
      <c r="F5" s="119"/>
      <c r="G5" s="119"/>
      <c r="H5" s="135" t="s">
        <v>156</v>
      </c>
      <c r="I5" s="127" t="s">
        <v>59</v>
      </c>
      <c r="J5" s="128"/>
      <c r="K5" s="128"/>
      <c r="L5" s="128"/>
      <c r="M5" s="131"/>
      <c r="N5" s="132" t="s">
        <v>157</v>
      </c>
      <c r="O5" s="129"/>
      <c r="P5" s="133"/>
      <c r="Q5" s="114" t="s">
        <v>62</v>
      </c>
      <c r="R5" s="127" t="s">
        <v>63</v>
      </c>
      <c r="S5" s="130" t="s">
        <v>65</v>
      </c>
      <c r="T5" s="128" t="s">
        <v>63</v>
      </c>
      <c r="U5" s="130" t="s">
        <v>67</v>
      </c>
      <c r="V5" s="130" t="s">
        <v>68</v>
      </c>
      <c r="W5" s="134" t="s">
        <v>69</v>
      </c>
    </row>
    <row r="6" spans="1:23" ht="19.5" customHeight="1">
      <c r="A6" s="120"/>
      <c r="B6" s="120"/>
      <c r="C6" s="120"/>
      <c r="D6" s="120"/>
      <c r="E6" s="120"/>
      <c r="F6" s="120"/>
      <c r="G6" s="120"/>
      <c r="H6" s="120"/>
      <c r="I6" s="136" t="s">
        <v>158</v>
      </c>
      <c r="J6" s="114" t="s">
        <v>159</v>
      </c>
      <c r="K6" s="114" t="s">
        <v>160</v>
      </c>
      <c r="L6" s="114" t="s">
        <v>161</v>
      </c>
      <c r="M6" s="114" t="s">
        <v>162</v>
      </c>
      <c r="N6" s="114" t="s">
        <v>59</v>
      </c>
      <c r="O6" s="114" t="s">
        <v>60</v>
      </c>
      <c r="P6" s="114" t="s">
        <v>61</v>
      </c>
      <c r="Q6" s="120"/>
      <c r="R6" s="114" t="s">
        <v>58</v>
      </c>
      <c r="S6" s="114" t="s">
        <v>65</v>
      </c>
      <c r="T6" s="114" t="s">
        <v>163</v>
      </c>
      <c r="U6" s="114" t="s">
        <v>67</v>
      </c>
      <c r="V6" s="114" t="s">
        <v>68</v>
      </c>
      <c r="W6" s="114" t="s">
        <v>69</v>
      </c>
    </row>
    <row r="7" spans="1:23" ht="37.5" customHeight="1">
      <c r="A7" s="121"/>
      <c r="B7" s="121"/>
      <c r="C7" s="121"/>
      <c r="D7" s="121"/>
      <c r="E7" s="121"/>
      <c r="F7" s="121"/>
      <c r="G7" s="121"/>
      <c r="H7" s="121"/>
      <c r="I7" s="137" t="s">
        <v>58</v>
      </c>
      <c r="J7" s="115" t="s">
        <v>164</v>
      </c>
      <c r="K7" s="115" t="s">
        <v>160</v>
      </c>
      <c r="L7" s="115" t="s">
        <v>161</v>
      </c>
      <c r="M7" s="115" t="s">
        <v>162</v>
      </c>
      <c r="N7" s="115" t="s">
        <v>160</v>
      </c>
      <c r="O7" s="115" t="s">
        <v>161</v>
      </c>
      <c r="P7" s="115" t="s">
        <v>162</v>
      </c>
      <c r="Q7" s="115" t="s">
        <v>62</v>
      </c>
      <c r="R7" s="115" t="s">
        <v>58</v>
      </c>
      <c r="S7" s="115" t="s">
        <v>65</v>
      </c>
      <c r="T7" s="115" t="s">
        <v>163</v>
      </c>
      <c r="U7" s="115" t="s">
        <v>67</v>
      </c>
      <c r="V7" s="115" t="s">
        <v>68</v>
      </c>
      <c r="W7" s="115" t="s">
        <v>69</v>
      </c>
    </row>
    <row r="8" spans="1:23" ht="14.25" customHeigh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</row>
    <row r="9" spans="1:23" ht="14.25" customHeight="1">
      <c r="A9" s="16" t="s">
        <v>310</v>
      </c>
      <c r="B9" s="257" t="s">
        <v>400</v>
      </c>
      <c r="C9" s="16" t="s">
        <v>311</v>
      </c>
      <c r="D9" s="16" t="s">
        <v>232</v>
      </c>
      <c r="E9" s="16" t="s">
        <v>241</v>
      </c>
      <c r="F9" s="16" t="s">
        <v>319</v>
      </c>
      <c r="G9" s="16" t="s">
        <v>333</v>
      </c>
      <c r="H9" s="112">
        <v>158400</v>
      </c>
      <c r="I9" s="112">
        <v>158400</v>
      </c>
      <c r="J9" s="112"/>
      <c r="K9" s="112"/>
      <c r="L9" s="112">
        <v>158400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4.25" customHeight="1">
      <c r="A10" s="16" t="s">
        <v>310</v>
      </c>
      <c r="B10" s="257" t="s">
        <v>400</v>
      </c>
      <c r="C10" s="16" t="s">
        <v>311</v>
      </c>
      <c r="D10" s="16" t="s">
        <v>232</v>
      </c>
      <c r="E10" s="16" t="s">
        <v>241</v>
      </c>
      <c r="F10" s="16" t="s">
        <v>319</v>
      </c>
      <c r="G10" s="16" t="s">
        <v>333</v>
      </c>
      <c r="H10" s="112">
        <v>3736600</v>
      </c>
      <c r="I10" s="112">
        <v>3736600</v>
      </c>
      <c r="J10" s="112"/>
      <c r="K10" s="112"/>
      <c r="L10" s="112">
        <v>3736600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4.25" customHeight="1">
      <c r="A11" s="16" t="s">
        <v>310</v>
      </c>
      <c r="B11" s="257" t="s">
        <v>400</v>
      </c>
      <c r="C11" s="16" t="s">
        <v>312</v>
      </c>
      <c r="D11" s="16" t="s">
        <v>232</v>
      </c>
      <c r="E11" s="16" t="s">
        <v>241</v>
      </c>
      <c r="F11" s="16" t="s">
        <v>320</v>
      </c>
      <c r="G11" s="16" t="s">
        <v>334</v>
      </c>
      <c r="H11" s="112">
        <v>70800</v>
      </c>
      <c r="I11" s="112">
        <v>70800</v>
      </c>
      <c r="J11" s="112"/>
      <c r="K11" s="112"/>
      <c r="L11" s="112">
        <v>70800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4.25" customHeight="1">
      <c r="A12" s="16" t="s">
        <v>310</v>
      </c>
      <c r="B12" s="257" t="s">
        <v>401</v>
      </c>
      <c r="C12" s="16" t="s">
        <v>313</v>
      </c>
      <c r="D12" s="16" t="s">
        <v>230</v>
      </c>
      <c r="E12" s="16" t="s">
        <v>239</v>
      </c>
      <c r="F12" s="16" t="s">
        <v>321</v>
      </c>
      <c r="G12" s="16" t="s">
        <v>335</v>
      </c>
      <c r="H12" s="112">
        <v>5343336</v>
      </c>
      <c r="I12" s="112">
        <v>5343336</v>
      </c>
      <c r="J12" s="112"/>
      <c r="K12" s="112"/>
      <c r="L12" s="112">
        <v>5343336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4.25" customHeight="1">
      <c r="A13" s="16" t="s">
        <v>310</v>
      </c>
      <c r="B13" s="257" t="s">
        <v>401</v>
      </c>
      <c r="C13" s="16" t="s">
        <v>313</v>
      </c>
      <c r="D13" s="16" t="s">
        <v>231</v>
      </c>
      <c r="E13" s="16" t="s">
        <v>240</v>
      </c>
      <c r="F13" s="16" t="s">
        <v>321</v>
      </c>
      <c r="G13" s="16" t="s">
        <v>335</v>
      </c>
      <c r="H13" s="112">
        <v>5780820</v>
      </c>
      <c r="I13" s="112">
        <v>5780820</v>
      </c>
      <c r="J13" s="112"/>
      <c r="K13" s="112"/>
      <c r="L13" s="112">
        <v>5780820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4.25" customHeight="1">
      <c r="A14" s="16" t="s">
        <v>310</v>
      </c>
      <c r="B14" s="257" t="s">
        <v>401</v>
      </c>
      <c r="C14" s="16" t="s">
        <v>313</v>
      </c>
      <c r="D14" s="16" t="s">
        <v>230</v>
      </c>
      <c r="E14" s="16" t="s">
        <v>239</v>
      </c>
      <c r="F14" s="16" t="s">
        <v>322</v>
      </c>
      <c r="G14" s="16" t="s">
        <v>336</v>
      </c>
      <c r="H14" s="112">
        <v>32184</v>
      </c>
      <c r="I14" s="112">
        <v>32184</v>
      </c>
      <c r="J14" s="112"/>
      <c r="K14" s="112"/>
      <c r="L14" s="112">
        <v>32184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4.25" customHeight="1">
      <c r="A15" s="16" t="s">
        <v>310</v>
      </c>
      <c r="B15" s="257" t="s">
        <v>401</v>
      </c>
      <c r="C15" s="16" t="s">
        <v>313</v>
      </c>
      <c r="D15" s="16" t="s">
        <v>231</v>
      </c>
      <c r="E15" s="16" t="s">
        <v>240</v>
      </c>
      <c r="F15" s="16" t="s">
        <v>322</v>
      </c>
      <c r="G15" s="16" t="s">
        <v>336</v>
      </c>
      <c r="H15" s="112">
        <v>27024</v>
      </c>
      <c r="I15" s="112">
        <v>27024</v>
      </c>
      <c r="J15" s="112"/>
      <c r="K15" s="112"/>
      <c r="L15" s="112">
        <v>27024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4.25" customHeight="1">
      <c r="A16" s="16" t="s">
        <v>310</v>
      </c>
      <c r="B16" s="257" t="s">
        <v>401</v>
      </c>
      <c r="C16" s="16" t="s">
        <v>313</v>
      </c>
      <c r="D16" s="16" t="s">
        <v>230</v>
      </c>
      <c r="E16" s="16" t="s">
        <v>239</v>
      </c>
      <c r="F16" s="16" t="s">
        <v>323</v>
      </c>
      <c r="G16" s="16" t="s">
        <v>337</v>
      </c>
      <c r="H16" s="112">
        <v>445278</v>
      </c>
      <c r="I16" s="112">
        <v>445278</v>
      </c>
      <c r="J16" s="112"/>
      <c r="K16" s="112"/>
      <c r="L16" s="112">
        <v>445278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14.25" customHeight="1">
      <c r="A17" s="16" t="s">
        <v>310</v>
      </c>
      <c r="B17" s="257" t="s">
        <v>401</v>
      </c>
      <c r="C17" s="16" t="s">
        <v>313</v>
      </c>
      <c r="D17" s="16" t="s">
        <v>231</v>
      </c>
      <c r="E17" s="16" t="s">
        <v>240</v>
      </c>
      <c r="F17" s="16" t="s">
        <v>323</v>
      </c>
      <c r="G17" s="16" t="s">
        <v>337</v>
      </c>
      <c r="H17" s="112">
        <v>481735</v>
      </c>
      <c r="I17" s="112">
        <v>481735</v>
      </c>
      <c r="J17" s="112"/>
      <c r="K17" s="112"/>
      <c r="L17" s="112">
        <v>481735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14.25" customHeight="1">
      <c r="A18" s="16" t="s">
        <v>310</v>
      </c>
      <c r="B18" s="257" t="s">
        <v>401</v>
      </c>
      <c r="C18" s="16" t="s">
        <v>313</v>
      </c>
      <c r="D18" s="16" t="s">
        <v>231</v>
      </c>
      <c r="E18" s="16" t="s">
        <v>240</v>
      </c>
      <c r="F18" s="16" t="s">
        <v>323</v>
      </c>
      <c r="G18" s="16" t="s">
        <v>337</v>
      </c>
      <c r="H18" s="112">
        <v>141000</v>
      </c>
      <c r="I18" s="112">
        <v>141000</v>
      </c>
      <c r="J18" s="112"/>
      <c r="K18" s="112"/>
      <c r="L18" s="112">
        <v>141000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14.25" customHeight="1">
      <c r="A19" s="16" t="s">
        <v>310</v>
      </c>
      <c r="B19" s="257" t="s">
        <v>401</v>
      </c>
      <c r="C19" s="16" t="s">
        <v>313</v>
      </c>
      <c r="D19" s="16" t="s">
        <v>230</v>
      </c>
      <c r="E19" s="16" t="s">
        <v>239</v>
      </c>
      <c r="F19" s="16" t="s">
        <v>324</v>
      </c>
      <c r="G19" s="16" t="s">
        <v>338</v>
      </c>
      <c r="H19" s="112">
        <v>4166760</v>
      </c>
      <c r="I19" s="112">
        <v>4166760</v>
      </c>
      <c r="J19" s="112"/>
      <c r="K19" s="112"/>
      <c r="L19" s="112">
        <v>4166760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4.25" customHeight="1">
      <c r="A20" s="16" t="s">
        <v>310</v>
      </c>
      <c r="B20" s="257" t="s">
        <v>401</v>
      </c>
      <c r="C20" s="16" t="s">
        <v>313</v>
      </c>
      <c r="D20" s="16" t="s">
        <v>230</v>
      </c>
      <c r="E20" s="16" t="s">
        <v>239</v>
      </c>
      <c r="F20" s="16" t="s">
        <v>324</v>
      </c>
      <c r="G20" s="16" t="s">
        <v>338</v>
      </c>
      <c r="H20" s="112">
        <v>1062720</v>
      </c>
      <c r="I20" s="112">
        <v>1062720</v>
      </c>
      <c r="J20" s="112"/>
      <c r="K20" s="112"/>
      <c r="L20" s="112">
        <v>1062720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4.25" customHeight="1">
      <c r="A21" s="16" t="s">
        <v>310</v>
      </c>
      <c r="B21" s="257" t="s">
        <v>401</v>
      </c>
      <c r="C21" s="16" t="s">
        <v>313</v>
      </c>
      <c r="D21" s="16" t="s">
        <v>231</v>
      </c>
      <c r="E21" s="16" t="s">
        <v>240</v>
      </c>
      <c r="F21" s="16" t="s">
        <v>324</v>
      </c>
      <c r="G21" s="16" t="s">
        <v>338</v>
      </c>
      <c r="H21" s="112">
        <v>979860</v>
      </c>
      <c r="I21" s="112">
        <v>979860</v>
      </c>
      <c r="J21" s="112"/>
      <c r="K21" s="112"/>
      <c r="L21" s="112">
        <v>979860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4.25" customHeight="1">
      <c r="A22" s="16" t="s">
        <v>310</v>
      </c>
      <c r="B22" s="257" t="s">
        <v>401</v>
      </c>
      <c r="C22" s="16" t="s">
        <v>313</v>
      </c>
      <c r="D22" s="16" t="s">
        <v>231</v>
      </c>
      <c r="E22" s="16" t="s">
        <v>240</v>
      </c>
      <c r="F22" s="16" t="s">
        <v>324</v>
      </c>
      <c r="G22" s="16" t="s">
        <v>338</v>
      </c>
      <c r="H22" s="112">
        <v>3731544</v>
      </c>
      <c r="I22" s="112">
        <v>3731544</v>
      </c>
      <c r="J22" s="112"/>
      <c r="K22" s="112"/>
      <c r="L22" s="112">
        <v>3731544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4.25" customHeight="1">
      <c r="A23" s="16" t="s">
        <v>310</v>
      </c>
      <c r="B23" s="257" t="s">
        <v>402</v>
      </c>
      <c r="C23" s="16" t="s">
        <v>314</v>
      </c>
      <c r="D23" s="16" t="s">
        <v>230</v>
      </c>
      <c r="E23" s="16" t="s">
        <v>239</v>
      </c>
      <c r="F23" s="16" t="s">
        <v>325</v>
      </c>
      <c r="G23" s="16" t="s">
        <v>339</v>
      </c>
      <c r="H23" s="112">
        <v>544296.36</v>
      </c>
      <c r="I23" s="112">
        <v>544296.36</v>
      </c>
      <c r="J23" s="112"/>
      <c r="K23" s="112"/>
      <c r="L23" s="112">
        <v>544296.36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14.25" customHeight="1">
      <c r="A24" s="16" t="s">
        <v>310</v>
      </c>
      <c r="B24" s="257" t="s">
        <v>402</v>
      </c>
      <c r="C24" s="16" t="s">
        <v>314</v>
      </c>
      <c r="D24" s="16" t="s">
        <v>230</v>
      </c>
      <c r="E24" s="16" t="s">
        <v>239</v>
      </c>
      <c r="F24" s="16" t="s">
        <v>325</v>
      </c>
      <c r="G24" s="16" t="s">
        <v>339</v>
      </c>
      <c r="H24" s="112">
        <v>1552316.64</v>
      </c>
      <c r="I24" s="112">
        <v>1552316.64</v>
      </c>
      <c r="J24" s="112"/>
      <c r="K24" s="112"/>
      <c r="L24" s="112">
        <v>1552316.64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ht="14.25" customHeight="1">
      <c r="A25" s="16" t="s">
        <v>310</v>
      </c>
      <c r="B25" s="257" t="s">
        <v>403</v>
      </c>
      <c r="C25" s="16" t="s">
        <v>315</v>
      </c>
      <c r="D25" s="16" t="s">
        <v>230</v>
      </c>
      <c r="E25" s="16" t="s">
        <v>239</v>
      </c>
      <c r="F25" s="16" t="s">
        <v>326</v>
      </c>
      <c r="G25" s="16" t="s">
        <v>315</v>
      </c>
      <c r="H25" s="112">
        <v>85020</v>
      </c>
      <c r="I25" s="112">
        <v>85020</v>
      </c>
      <c r="J25" s="112"/>
      <c r="K25" s="112"/>
      <c r="L25" s="112">
        <v>85020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14.25" customHeight="1">
      <c r="A26" s="16" t="s">
        <v>310</v>
      </c>
      <c r="B26" s="257" t="s">
        <v>403</v>
      </c>
      <c r="C26" s="16" t="s">
        <v>315</v>
      </c>
      <c r="D26" s="16" t="s">
        <v>231</v>
      </c>
      <c r="E26" s="16" t="s">
        <v>240</v>
      </c>
      <c r="F26" s="16" t="s">
        <v>326</v>
      </c>
      <c r="G26" s="16" t="s">
        <v>315</v>
      </c>
      <c r="H26" s="112">
        <v>73320</v>
      </c>
      <c r="I26" s="112">
        <v>73320</v>
      </c>
      <c r="J26" s="112"/>
      <c r="K26" s="112"/>
      <c r="L26" s="112">
        <v>73320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4.25" customHeight="1">
      <c r="A27" s="16" t="s">
        <v>310</v>
      </c>
      <c r="B27" s="257" t="s">
        <v>404</v>
      </c>
      <c r="C27" s="16" t="s">
        <v>316</v>
      </c>
      <c r="D27" s="16" t="s">
        <v>230</v>
      </c>
      <c r="E27" s="16" t="s">
        <v>239</v>
      </c>
      <c r="F27" s="16" t="s">
        <v>323</v>
      </c>
      <c r="G27" s="16" t="s">
        <v>337</v>
      </c>
      <c r="H27" s="112">
        <v>2880830</v>
      </c>
      <c r="I27" s="112">
        <v>2880830</v>
      </c>
      <c r="J27" s="112"/>
      <c r="K27" s="112"/>
      <c r="L27" s="112">
        <v>2880830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4.25" customHeight="1">
      <c r="A28" s="16" t="s">
        <v>310</v>
      </c>
      <c r="B28" s="257" t="s">
        <v>404</v>
      </c>
      <c r="C28" s="16" t="s">
        <v>316</v>
      </c>
      <c r="D28" s="16" t="s">
        <v>231</v>
      </c>
      <c r="E28" s="16" t="s">
        <v>240</v>
      </c>
      <c r="F28" s="16" t="s">
        <v>323</v>
      </c>
      <c r="G28" s="16" t="s">
        <v>337</v>
      </c>
      <c r="H28" s="112">
        <v>3000765</v>
      </c>
      <c r="I28" s="112">
        <v>3000765</v>
      </c>
      <c r="J28" s="112"/>
      <c r="K28" s="112"/>
      <c r="L28" s="112">
        <v>3000765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4.25" customHeight="1">
      <c r="A29" s="16" t="s">
        <v>310</v>
      </c>
      <c r="B29" s="257" t="s">
        <v>404</v>
      </c>
      <c r="C29" s="16" t="s">
        <v>316</v>
      </c>
      <c r="D29" s="16" t="s">
        <v>230</v>
      </c>
      <c r="E29" s="16" t="s">
        <v>239</v>
      </c>
      <c r="F29" s="16" t="s">
        <v>324</v>
      </c>
      <c r="G29" s="16" t="s">
        <v>338</v>
      </c>
      <c r="H29" s="112">
        <v>1962000</v>
      </c>
      <c r="I29" s="112">
        <v>1962000</v>
      </c>
      <c r="J29" s="112"/>
      <c r="K29" s="112"/>
      <c r="L29" s="112">
        <v>1962000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4.25" customHeight="1">
      <c r="A30" s="16" t="s">
        <v>310</v>
      </c>
      <c r="B30" s="257" t="s">
        <v>404</v>
      </c>
      <c r="C30" s="16" t="s">
        <v>316</v>
      </c>
      <c r="D30" s="16" t="s">
        <v>231</v>
      </c>
      <c r="E30" s="16" t="s">
        <v>240</v>
      </c>
      <c r="F30" s="16" t="s">
        <v>324</v>
      </c>
      <c r="G30" s="16" t="s">
        <v>338</v>
      </c>
      <c r="H30" s="112">
        <v>1692000</v>
      </c>
      <c r="I30" s="112">
        <v>1692000</v>
      </c>
      <c r="J30" s="112"/>
      <c r="K30" s="112"/>
      <c r="L30" s="112">
        <v>1692000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4.25" customHeight="1">
      <c r="A31" s="16" t="s">
        <v>310</v>
      </c>
      <c r="B31" s="257" t="s">
        <v>405</v>
      </c>
      <c r="C31" s="16" t="s">
        <v>317</v>
      </c>
      <c r="D31" s="16" t="s">
        <v>230</v>
      </c>
      <c r="E31" s="16" t="s">
        <v>239</v>
      </c>
      <c r="F31" s="16" t="s">
        <v>320</v>
      </c>
      <c r="G31" s="16" t="s">
        <v>334</v>
      </c>
      <c r="H31" s="112">
        <v>327000</v>
      </c>
      <c r="I31" s="112">
        <v>327000</v>
      </c>
      <c r="J31" s="112"/>
      <c r="K31" s="112"/>
      <c r="L31" s="112">
        <v>327000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14.25" customHeight="1">
      <c r="A32" s="16" t="s">
        <v>310</v>
      </c>
      <c r="B32" s="257" t="s">
        <v>405</v>
      </c>
      <c r="C32" s="16" t="s">
        <v>317</v>
      </c>
      <c r="D32" s="16" t="s">
        <v>231</v>
      </c>
      <c r="E32" s="16" t="s">
        <v>240</v>
      </c>
      <c r="F32" s="16" t="s">
        <v>320</v>
      </c>
      <c r="G32" s="16" t="s">
        <v>334</v>
      </c>
      <c r="H32" s="112">
        <v>282000</v>
      </c>
      <c r="I32" s="112">
        <v>282000</v>
      </c>
      <c r="J32" s="112"/>
      <c r="K32" s="112"/>
      <c r="L32" s="112">
        <v>282000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ht="14.25" customHeight="1">
      <c r="A33" s="16" t="s">
        <v>310</v>
      </c>
      <c r="B33" s="257" t="s">
        <v>405</v>
      </c>
      <c r="C33" s="16" t="s">
        <v>317</v>
      </c>
      <c r="D33" s="16" t="s">
        <v>232</v>
      </c>
      <c r="E33" s="16" t="s">
        <v>241</v>
      </c>
      <c r="F33" s="16" t="s">
        <v>320</v>
      </c>
      <c r="G33" s="16" t="s">
        <v>334</v>
      </c>
      <c r="H33" s="112">
        <v>9600</v>
      </c>
      <c r="I33" s="112">
        <v>9600</v>
      </c>
      <c r="J33" s="112"/>
      <c r="K33" s="112"/>
      <c r="L33" s="112">
        <v>9600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4.25" customHeight="1">
      <c r="A34" s="16" t="s">
        <v>310</v>
      </c>
      <c r="B34" s="257" t="s">
        <v>405</v>
      </c>
      <c r="C34" s="16" t="s">
        <v>317</v>
      </c>
      <c r="D34" s="16" t="s">
        <v>232</v>
      </c>
      <c r="E34" s="16" t="s">
        <v>241</v>
      </c>
      <c r="F34" s="16" t="s">
        <v>320</v>
      </c>
      <c r="G34" s="16" t="s">
        <v>334</v>
      </c>
      <c r="H34" s="112">
        <v>424800</v>
      </c>
      <c r="I34" s="112">
        <v>424800</v>
      </c>
      <c r="J34" s="112"/>
      <c r="K34" s="112"/>
      <c r="L34" s="112">
        <v>424800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4.25" customHeight="1">
      <c r="A35" s="16" t="s">
        <v>310</v>
      </c>
      <c r="B35" s="257" t="s">
        <v>406</v>
      </c>
      <c r="C35" s="16" t="s">
        <v>318</v>
      </c>
      <c r="D35" s="16" t="s">
        <v>233</v>
      </c>
      <c r="E35" s="16" t="s">
        <v>242</v>
      </c>
      <c r="F35" s="16" t="s">
        <v>327</v>
      </c>
      <c r="G35" s="16" t="s">
        <v>340</v>
      </c>
      <c r="H35" s="112">
        <v>4530000</v>
      </c>
      <c r="I35" s="112">
        <v>4530000</v>
      </c>
      <c r="J35" s="112"/>
      <c r="K35" s="112"/>
      <c r="L35" s="112">
        <v>4530000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4.25" customHeight="1">
      <c r="A36" s="16" t="s">
        <v>310</v>
      </c>
      <c r="B36" s="257" t="s">
        <v>406</v>
      </c>
      <c r="C36" s="16" t="s">
        <v>318</v>
      </c>
      <c r="D36" s="16" t="s">
        <v>234</v>
      </c>
      <c r="E36" s="16" t="s">
        <v>243</v>
      </c>
      <c r="F36" s="16" t="s">
        <v>328</v>
      </c>
      <c r="G36" s="16" t="s">
        <v>341</v>
      </c>
      <c r="H36" s="112">
        <v>800000</v>
      </c>
      <c r="I36" s="112">
        <v>800000</v>
      </c>
      <c r="J36" s="112"/>
      <c r="K36" s="112"/>
      <c r="L36" s="112">
        <v>800000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4.25" customHeight="1">
      <c r="A37" s="16" t="s">
        <v>310</v>
      </c>
      <c r="B37" s="257" t="s">
        <v>406</v>
      </c>
      <c r="C37" s="16" t="s">
        <v>318</v>
      </c>
      <c r="D37" s="16" t="s">
        <v>234</v>
      </c>
      <c r="E37" s="16" t="s">
        <v>243</v>
      </c>
      <c r="F37" s="16" t="s">
        <v>328</v>
      </c>
      <c r="G37" s="16" t="s">
        <v>341</v>
      </c>
      <c r="H37" s="112">
        <v>1526560</v>
      </c>
      <c r="I37" s="112">
        <v>1526560</v>
      </c>
      <c r="J37" s="112"/>
      <c r="K37" s="112"/>
      <c r="L37" s="112">
        <v>1526560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4.25" customHeight="1">
      <c r="A38" s="16" t="s">
        <v>310</v>
      </c>
      <c r="B38" s="257" t="s">
        <v>406</v>
      </c>
      <c r="C38" s="16" t="s">
        <v>318</v>
      </c>
      <c r="D38" s="16" t="s">
        <v>235</v>
      </c>
      <c r="E38" s="16" t="s">
        <v>244</v>
      </c>
      <c r="F38" s="16" t="s">
        <v>329</v>
      </c>
      <c r="G38" s="16" t="s">
        <v>342</v>
      </c>
      <c r="H38" s="112">
        <v>2200000</v>
      </c>
      <c r="I38" s="112">
        <v>2200000</v>
      </c>
      <c r="J38" s="112"/>
      <c r="K38" s="112"/>
      <c r="L38" s="112">
        <v>2200000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14.25" customHeight="1">
      <c r="A39" s="16" t="s">
        <v>310</v>
      </c>
      <c r="B39" s="257" t="s">
        <v>406</v>
      </c>
      <c r="C39" s="16" t="s">
        <v>318</v>
      </c>
      <c r="D39" s="16" t="s">
        <v>236</v>
      </c>
      <c r="E39" s="16" t="s">
        <v>245</v>
      </c>
      <c r="F39" s="16" t="s">
        <v>330</v>
      </c>
      <c r="G39" s="16" t="s">
        <v>343</v>
      </c>
      <c r="H39" s="112">
        <v>2200000</v>
      </c>
      <c r="I39" s="112">
        <v>2200000</v>
      </c>
      <c r="J39" s="112"/>
      <c r="K39" s="112"/>
      <c r="L39" s="112">
        <v>2200000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4.25" customHeight="1">
      <c r="A40" s="16" t="s">
        <v>310</v>
      </c>
      <c r="B40" s="257" t="s">
        <v>406</v>
      </c>
      <c r="C40" s="16" t="s">
        <v>318</v>
      </c>
      <c r="D40" s="16" t="s">
        <v>230</v>
      </c>
      <c r="E40" s="16" t="s">
        <v>239</v>
      </c>
      <c r="F40" s="16" t="s">
        <v>331</v>
      </c>
      <c r="G40" s="16" t="s">
        <v>344</v>
      </c>
      <c r="H40" s="112">
        <v>65000</v>
      </c>
      <c r="I40" s="112">
        <v>65000</v>
      </c>
      <c r="J40" s="112"/>
      <c r="K40" s="112"/>
      <c r="L40" s="112">
        <v>65000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14.25" customHeight="1">
      <c r="A41" s="16" t="s">
        <v>310</v>
      </c>
      <c r="B41" s="257" t="s">
        <v>406</v>
      </c>
      <c r="C41" s="16" t="s">
        <v>318</v>
      </c>
      <c r="D41" s="16" t="s">
        <v>231</v>
      </c>
      <c r="E41" s="16" t="s">
        <v>240</v>
      </c>
      <c r="F41" s="16" t="s">
        <v>331</v>
      </c>
      <c r="G41" s="16" t="s">
        <v>344</v>
      </c>
      <c r="H41" s="112">
        <v>45000</v>
      </c>
      <c r="I41" s="112">
        <v>45000</v>
      </c>
      <c r="J41" s="112"/>
      <c r="K41" s="112"/>
      <c r="L41" s="112">
        <v>45000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4.25" customHeight="1">
      <c r="A42" s="16" t="s">
        <v>310</v>
      </c>
      <c r="B42" s="257" t="s">
        <v>406</v>
      </c>
      <c r="C42" s="16" t="s">
        <v>318</v>
      </c>
      <c r="D42" s="16" t="s">
        <v>237</v>
      </c>
      <c r="E42" s="16" t="s">
        <v>246</v>
      </c>
      <c r="F42" s="16" t="s">
        <v>331</v>
      </c>
      <c r="G42" s="16" t="s">
        <v>344</v>
      </c>
      <c r="H42" s="112">
        <v>110000</v>
      </c>
      <c r="I42" s="112">
        <v>110000</v>
      </c>
      <c r="J42" s="112"/>
      <c r="K42" s="112"/>
      <c r="L42" s="112">
        <v>110000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14.25" customHeight="1">
      <c r="A43" s="16" t="s">
        <v>310</v>
      </c>
      <c r="B43" s="257" t="s">
        <v>406</v>
      </c>
      <c r="C43" s="16" t="s">
        <v>318</v>
      </c>
      <c r="D43" s="16" t="s">
        <v>237</v>
      </c>
      <c r="E43" s="16" t="s">
        <v>246</v>
      </c>
      <c r="F43" s="16" t="s">
        <v>331</v>
      </c>
      <c r="G43" s="16" t="s">
        <v>344</v>
      </c>
      <c r="H43" s="112">
        <v>450000</v>
      </c>
      <c r="I43" s="112">
        <v>450000</v>
      </c>
      <c r="J43" s="112"/>
      <c r="K43" s="112"/>
      <c r="L43" s="112">
        <v>450000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14.25" customHeight="1">
      <c r="A44" s="16" t="s">
        <v>310</v>
      </c>
      <c r="B44" s="257" t="s">
        <v>407</v>
      </c>
      <c r="C44" s="16" t="s">
        <v>247</v>
      </c>
      <c r="D44" s="16" t="s">
        <v>238</v>
      </c>
      <c r="E44" s="16" t="s">
        <v>247</v>
      </c>
      <c r="F44" s="16" t="s">
        <v>332</v>
      </c>
      <c r="G44" s="16" t="s">
        <v>247</v>
      </c>
      <c r="H44" s="112">
        <v>3980000</v>
      </c>
      <c r="I44" s="112">
        <v>3980000</v>
      </c>
      <c r="J44" s="112"/>
      <c r="K44" s="112"/>
      <c r="L44" s="112">
        <v>3980000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7.25" customHeight="1">
      <c r="A45" s="116" t="s">
        <v>137</v>
      </c>
      <c r="B45" s="117"/>
      <c r="C45" s="117"/>
      <c r="D45" s="117"/>
      <c r="E45" s="117"/>
      <c r="F45" s="117"/>
      <c r="G45" s="118"/>
      <c r="H45" s="113">
        <f>SUM(H9:H44)</f>
        <v>54898569</v>
      </c>
      <c r="I45" s="113">
        <f t="shared" ref="I45:L45" si="0">SUM(I9:I44)</f>
        <v>54898569</v>
      </c>
      <c r="J45" s="113">
        <f t="shared" si="0"/>
        <v>0</v>
      </c>
      <c r="K45" s="113">
        <f t="shared" si="0"/>
        <v>0</v>
      </c>
      <c r="L45" s="113">
        <f t="shared" si="0"/>
        <v>54898569</v>
      </c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45:G45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15" type="noConversion"/>
  <printOptions horizontalCentered="1"/>
  <pageMargins left="0.37" right="0.37" top="0.56000000000000005" bottom="0.56000000000000005" header="0.48" footer="0.48"/>
  <pageSetup paperSize="9" scale="2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8"/>
  <sheetViews>
    <sheetView showZeros="0" workbookViewId="0">
      <selection activeCell="C22" sqref="C22"/>
    </sheetView>
  </sheetViews>
  <sheetFormatPr defaultColWidth="9.125" defaultRowHeight="14.25" customHeight="1"/>
  <cols>
    <col min="1" max="1" width="12.5" customWidth="1"/>
    <col min="2" max="2" width="23.875" bestFit="1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83"/>
      <c r="E1" s="1"/>
      <c r="F1" s="1"/>
      <c r="G1" s="1"/>
      <c r="H1" s="1"/>
      <c r="U1" s="83"/>
      <c r="W1" s="84" t="s">
        <v>165</v>
      </c>
    </row>
    <row r="2" spans="1:23" ht="46.5" customHeight="1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13.5" customHeight="1">
      <c r="A3" s="125" t="s">
        <v>250</v>
      </c>
      <c r="B3" s="199"/>
      <c r="C3" s="199"/>
      <c r="D3" s="199"/>
      <c r="E3" s="199"/>
      <c r="F3" s="199"/>
      <c r="G3" s="199"/>
      <c r="H3" s="199"/>
      <c r="I3" s="3"/>
      <c r="J3" s="3"/>
      <c r="K3" s="3"/>
      <c r="L3" s="3"/>
      <c r="M3" s="3"/>
      <c r="N3" s="3"/>
      <c r="O3" s="3"/>
      <c r="P3" s="3"/>
      <c r="Q3" s="3"/>
      <c r="U3" s="83"/>
      <c r="W3" s="74" t="s">
        <v>2</v>
      </c>
    </row>
    <row r="4" spans="1:23" ht="21.75" customHeight="1">
      <c r="A4" s="114" t="s">
        <v>167</v>
      </c>
      <c r="B4" s="193" t="s">
        <v>149</v>
      </c>
      <c r="C4" s="114" t="s">
        <v>150</v>
      </c>
      <c r="D4" s="114" t="s">
        <v>168</v>
      </c>
      <c r="E4" s="193" t="s">
        <v>151</v>
      </c>
      <c r="F4" s="193" t="s">
        <v>152</v>
      </c>
      <c r="G4" s="193" t="s">
        <v>153</v>
      </c>
      <c r="H4" s="193" t="s">
        <v>154</v>
      </c>
      <c r="I4" s="200" t="s">
        <v>56</v>
      </c>
      <c r="J4" s="132" t="s">
        <v>169</v>
      </c>
      <c r="K4" s="129"/>
      <c r="L4" s="129"/>
      <c r="M4" s="133"/>
      <c r="N4" s="132" t="s">
        <v>157</v>
      </c>
      <c r="O4" s="129"/>
      <c r="P4" s="133"/>
      <c r="Q4" s="193" t="s">
        <v>62</v>
      </c>
      <c r="R4" s="132" t="s">
        <v>63</v>
      </c>
      <c r="S4" s="129"/>
      <c r="T4" s="129"/>
      <c r="U4" s="129"/>
      <c r="V4" s="129"/>
      <c r="W4" s="133"/>
    </row>
    <row r="5" spans="1:23" ht="21.75" customHeight="1">
      <c r="A5" s="119"/>
      <c r="B5" s="120"/>
      <c r="C5" s="119"/>
      <c r="D5" s="119"/>
      <c r="E5" s="198"/>
      <c r="F5" s="198"/>
      <c r="G5" s="198"/>
      <c r="H5" s="198"/>
      <c r="I5" s="120"/>
      <c r="J5" s="195" t="s">
        <v>59</v>
      </c>
      <c r="K5" s="181"/>
      <c r="L5" s="193" t="s">
        <v>60</v>
      </c>
      <c r="M5" s="193" t="s">
        <v>61</v>
      </c>
      <c r="N5" s="193" t="s">
        <v>59</v>
      </c>
      <c r="O5" s="193" t="s">
        <v>60</v>
      </c>
      <c r="P5" s="193" t="s">
        <v>61</v>
      </c>
      <c r="Q5" s="198"/>
      <c r="R5" s="193" t="s">
        <v>58</v>
      </c>
      <c r="S5" s="193" t="s">
        <v>65</v>
      </c>
      <c r="T5" s="193" t="s">
        <v>163</v>
      </c>
      <c r="U5" s="193" t="s">
        <v>67</v>
      </c>
      <c r="V5" s="193" t="s">
        <v>68</v>
      </c>
      <c r="W5" s="193" t="s">
        <v>69</v>
      </c>
    </row>
    <row r="6" spans="1:23" ht="21" customHeight="1">
      <c r="A6" s="120"/>
      <c r="B6" s="120"/>
      <c r="C6" s="120"/>
      <c r="D6" s="120"/>
      <c r="E6" s="120"/>
      <c r="F6" s="120"/>
      <c r="G6" s="120"/>
      <c r="H6" s="120"/>
      <c r="I6" s="120"/>
      <c r="J6" s="196" t="s">
        <v>58</v>
      </c>
      <c r="K6" s="182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spans="1:23" ht="39.75" customHeight="1">
      <c r="A7" s="115"/>
      <c r="B7" s="180"/>
      <c r="C7" s="115"/>
      <c r="D7" s="115"/>
      <c r="E7" s="194"/>
      <c r="F7" s="194"/>
      <c r="G7" s="194"/>
      <c r="H7" s="194"/>
      <c r="I7" s="180"/>
      <c r="J7" s="32" t="s">
        <v>58</v>
      </c>
      <c r="K7" s="32" t="s">
        <v>170</v>
      </c>
      <c r="L7" s="194"/>
      <c r="M7" s="194"/>
      <c r="N7" s="194"/>
      <c r="O7" s="194"/>
      <c r="P7" s="194"/>
      <c r="Q7" s="194"/>
      <c r="R7" s="194"/>
      <c r="S7" s="194"/>
      <c r="T7" s="194"/>
      <c r="U7" s="180"/>
      <c r="V7" s="194"/>
      <c r="W7" s="194"/>
    </row>
    <row r="8" spans="1:23" ht="18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9">
        <v>21</v>
      </c>
      <c r="V8" s="16">
        <v>22</v>
      </c>
      <c r="W8" s="9">
        <v>23</v>
      </c>
    </row>
    <row r="9" spans="1:23" ht="18" customHeight="1">
      <c r="A9" s="9" t="s">
        <v>360</v>
      </c>
      <c r="B9" s="257" t="s">
        <v>408</v>
      </c>
      <c r="C9" s="9" t="s">
        <v>345</v>
      </c>
      <c r="D9" s="9" t="s">
        <v>310</v>
      </c>
      <c r="E9" s="9" t="s">
        <v>230</v>
      </c>
      <c r="F9" s="9" t="s">
        <v>239</v>
      </c>
      <c r="G9" s="9" t="s">
        <v>354</v>
      </c>
      <c r="H9" s="9" t="s">
        <v>357</v>
      </c>
      <c r="I9" s="252">
        <f>J9+Q9+R9</f>
        <v>1492800</v>
      </c>
      <c r="J9" s="251"/>
      <c r="K9" s="251"/>
      <c r="L9" s="16"/>
      <c r="M9" s="16"/>
      <c r="N9" s="16"/>
      <c r="O9" s="16"/>
      <c r="P9" s="16"/>
      <c r="Q9" s="16"/>
      <c r="R9" s="251">
        <v>1492800</v>
      </c>
      <c r="S9" s="16"/>
      <c r="T9" s="16"/>
      <c r="U9" s="9"/>
      <c r="V9" s="16"/>
      <c r="W9" s="251">
        <v>1492800</v>
      </c>
    </row>
    <row r="10" spans="1:23" ht="18" customHeight="1">
      <c r="A10" s="9" t="s">
        <v>361</v>
      </c>
      <c r="B10" s="257" t="s">
        <v>409</v>
      </c>
      <c r="C10" s="9" t="s">
        <v>346</v>
      </c>
      <c r="D10" s="9" t="s">
        <v>310</v>
      </c>
      <c r="E10" s="9" t="s">
        <v>231</v>
      </c>
      <c r="F10" s="9" t="s">
        <v>240</v>
      </c>
      <c r="G10" s="9" t="s">
        <v>355</v>
      </c>
      <c r="H10" s="9" t="s">
        <v>358</v>
      </c>
      <c r="I10" s="252">
        <f t="shared" ref="I10:I18" si="0">J10+Q10+R10</f>
        <v>3714000</v>
      </c>
      <c r="J10" s="251"/>
      <c r="K10" s="251"/>
      <c r="L10" s="16"/>
      <c r="M10" s="16"/>
      <c r="N10" s="16"/>
      <c r="O10" s="16"/>
      <c r="P10" s="16"/>
      <c r="Q10" s="251">
        <v>3714000</v>
      </c>
      <c r="R10" s="251"/>
      <c r="S10" s="16"/>
      <c r="T10" s="16"/>
      <c r="U10" s="9"/>
      <c r="V10" s="16"/>
      <c r="W10" s="251"/>
    </row>
    <row r="11" spans="1:23" ht="18" customHeight="1">
      <c r="A11" s="9" t="s">
        <v>360</v>
      </c>
      <c r="B11" s="257" t="s">
        <v>410</v>
      </c>
      <c r="C11" s="9" t="s">
        <v>347</v>
      </c>
      <c r="D11" s="9" t="s">
        <v>310</v>
      </c>
      <c r="E11" s="9" t="s">
        <v>230</v>
      </c>
      <c r="F11" s="9" t="s">
        <v>239</v>
      </c>
      <c r="G11" s="9" t="s">
        <v>355</v>
      </c>
      <c r="H11" s="9" t="s">
        <v>358</v>
      </c>
      <c r="I11" s="252">
        <f t="shared" si="0"/>
        <v>13000</v>
      </c>
      <c r="J11" s="251"/>
      <c r="K11" s="251"/>
      <c r="L11" s="16"/>
      <c r="M11" s="16"/>
      <c r="N11" s="16"/>
      <c r="O11" s="16"/>
      <c r="P11" s="16"/>
      <c r="Q11" s="16"/>
      <c r="R11" s="251">
        <v>13000</v>
      </c>
      <c r="S11" s="16"/>
      <c r="T11" s="16"/>
      <c r="U11" s="9"/>
      <c r="V11" s="16"/>
      <c r="W11" s="251">
        <v>13000</v>
      </c>
    </row>
    <row r="12" spans="1:23" ht="18" customHeight="1">
      <c r="A12" s="9" t="s">
        <v>362</v>
      </c>
      <c r="B12" s="257" t="s">
        <v>411</v>
      </c>
      <c r="C12" s="9" t="s">
        <v>348</v>
      </c>
      <c r="D12" s="9" t="s">
        <v>310</v>
      </c>
      <c r="E12" s="9" t="s">
        <v>230</v>
      </c>
      <c r="F12" s="9" t="s">
        <v>239</v>
      </c>
      <c r="G12" s="9" t="s">
        <v>355</v>
      </c>
      <c r="H12" s="9" t="s">
        <v>358</v>
      </c>
      <c r="I12" s="252">
        <f t="shared" si="0"/>
        <v>222952.95999999999</v>
      </c>
      <c r="J12" s="251">
        <v>222952.95999999999</v>
      </c>
      <c r="K12" s="251">
        <v>222952.95999999999</v>
      </c>
      <c r="L12" s="16"/>
      <c r="M12" s="16"/>
      <c r="N12" s="16"/>
      <c r="O12" s="16"/>
      <c r="P12" s="16"/>
      <c r="Q12" s="16"/>
      <c r="R12" s="16"/>
      <c r="S12" s="16"/>
      <c r="T12" s="16"/>
      <c r="U12" s="9"/>
      <c r="V12" s="16"/>
      <c r="W12" s="251"/>
    </row>
    <row r="13" spans="1:23" ht="18" customHeight="1">
      <c r="A13" s="9" t="s">
        <v>362</v>
      </c>
      <c r="B13" s="257" t="s">
        <v>411</v>
      </c>
      <c r="C13" s="9" t="s">
        <v>348</v>
      </c>
      <c r="D13" s="9" t="s">
        <v>310</v>
      </c>
      <c r="E13" s="9" t="s">
        <v>350</v>
      </c>
      <c r="F13" s="9" t="s">
        <v>352</v>
      </c>
      <c r="G13" s="9" t="s">
        <v>355</v>
      </c>
      <c r="H13" s="9" t="s">
        <v>358</v>
      </c>
      <c r="I13" s="252">
        <f t="shared" si="0"/>
        <v>8960</v>
      </c>
      <c r="J13" s="251">
        <v>8960</v>
      </c>
      <c r="K13" s="251">
        <v>8960</v>
      </c>
      <c r="L13" s="16"/>
      <c r="M13" s="16"/>
      <c r="N13" s="16"/>
      <c r="O13" s="16"/>
      <c r="P13" s="16"/>
      <c r="Q13" s="16"/>
      <c r="R13" s="16"/>
      <c r="S13" s="16"/>
      <c r="T13" s="16"/>
      <c r="U13" s="9"/>
      <c r="V13" s="16"/>
      <c r="W13" s="251"/>
    </row>
    <row r="14" spans="1:23" ht="18" customHeight="1">
      <c r="A14" s="9" t="s">
        <v>360</v>
      </c>
      <c r="B14" s="257" t="s">
        <v>405</v>
      </c>
      <c r="C14" s="9" t="s">
        <v>349</v>
      </c>
      <c r="D14" s="9" t="s">
        <v>310</v>
      </c>
      <c r="E14" s="9" t="s">
        <v>231</v>
      </c>
      <c r="F14" s="9" t="s">
        <v>240</v>
      </c>
      <c r="G14" s="9" t="s">
        <v>355</v>
      </c>
      <c r="H14" s="9" t="s">
        <v>358</v>
      </c>
      <c r="I14" s="252">
        <f t="shared" si="0"/>
        <v>2373000</v>
      </c>
      <c r="J14" s="251">
        <v>2373000</v>
      </c>
      <c r="K14" s="251">
        <v>2373000</v>
      </c>
      <c r="L14" s="16"/>
      <c r="M14" s="16"/>
      <c r="N14" s="16"/>
      <c r="O14" s="16"/>
      <c r="P14" s="16"/>
      <c r="Q14" s="16"/>
      <c r="R14" s="16"/>
      <c r="S14" s="16"/>
      <c r="T14" s="16"/>
      <c r="U14" s="9"/>
      <c r="V14" s="16"/>
      <c r="W14" s="251"/>
    </row>
    <row r="15" spans="1:23" ht="18" customHeight="1">
      <c r="A15" s="9" t="s">
        <v>360</v>
      </c>
      <c r="B15" s="257" t="s">
        <v>405</v>
      </c>
      <c r="C15" s="9" t="s">
        <v>349</v>
      </c>
      <c r="D15" s="9" t="s">
        <v>310</v>
      </c>
      <c r="E15" s="9" t="s">
        <v>232</v>
      </c>
      <c r="F15" s="9" t="s">
        <v>241</v>
      </c>
      <c r="G15" s="9" t="s">
        <v>320</v>
      </c>
      <c r="H15" s="9" t="s">
        <v>334</v>
      </c>
      <c r="I15" s="252">
        <f t="shared" si="0"/>
        <v>117200</v>
      </c>
      <c r="J15" s="251">
        <v>117200</v>
      </c>
      <c r="K15" s="251">
        <v>117200</v>
      </c>
      <c r="L15" s="16"/>
      <c r="M15" s="16"/>
      <c r="N15" s="16"/>
      <c r="O15" s="16"/>
      <c r="P15" s="16"/>
      <c r="Q15" s="16"/>
      <c r="R15" s="16"/>
      <c r="S15" s="16"/>
      <c r="T15" s="16"/>
      <c r="U15" s="9"/>
      <c r="V15" s="16"/>
      <c r="W15" s="251"/>
    </row>
    <row r="16" spans="1:23" ht="18" customHeight="1">
      <c r="A16" s="9" t="s">
        <v>360</v>
      </c>
      <c r="B16" s="257" t="s">
        <v>405</v>
      </c>
      <c r="C16" s="9" t="s">
        <v>395</v>
      </c>
      <c r="D16" s="9" t="s">
        <v>310</v>
      </c>
      <c r="E16" s="9" t="s">
        <v>351</v>
      </c>
      <c r="F16" s="9" t="s">
        <v>353</v>
      </c>
      <c r="G16" s="9" t="s">
        <v>356</v>
      </c>
      <c r="H16" s="9" t="s">
        <v>359</v>
      </c>
      <c r="I16" s="252">
        <f t="shared" si="0"/>
        <v>73283</v>
      </c>
      <c r="J16" s="251">
        <v>73283</v>
      </c>
      <c r="K16" s="251">
        <v>73283</v>
      </c>
      <c r="L16" s="16"/>
      <c r="M16" s="16"/>
      <c r="N16" s="16"/>
      <c r="O16" s="16"/>
      <c r="P16" s="16"/>
      <c r="Q16" s="16"/>
      <c r="R16" s="16"/>
      <c r="S16" s="16"/>
      <c r="T16" s="16"/>
      <c r="U16" s="9"/>
      <c r="V16" s="16"/>
      <c r="W16" s="251"/>
    </row>
    <row r="17" spans="1:23" ht="18" customHeight="1">
      <c r="A17" s="9" t="s">
        <v>360</v>
      </c>
      <c r="B17" s="257" t="s">
        <v>405</v>
      </c>
      <c r="C17" s="9" t="s">
        <v>349</v>
      </c>
      <c r="D17" s="9" t="s">
        <v>310</v>
      </c>
      <c r="E17" s="9" t="s">
        <v>230</v>
      </c>
      <c r="F17" s="9" t="s">
        <v>239</v>
      </c>
      <c r="G17" s="9" t="s">
        <v>355</v>
      </c>
      <c r="H17" s="9" t="s">
        <v>358</v>
      </c>
      <c r="I17" s="252">
        <f t="shared" si="0"/>
        <v>648550</v>
      </c>
      <c r="J17" s="251">
        <v>648550</v>
      </c>
      <c r="K17" s="251">
        <v>648550</v>
      </c>
      <c r="L17" s="16"/>
      <c r="M17" s="16"/>
      <c r="N17" s="16"/>
      <c r="O17" s="16"/>
      <c r="P17" s="16"/>
      <c r="Q17" s="16"/>
      <c r="R17" s="16"/>
      <c r="S17" s="16"/>
      <c r="T17" s="16"/>
      <c r="U17" s="9"/>
      <c r="V17" s="16"/>
      <c r="W17" s="251"/>
    </row>
    <row r="18" spans="1:23" ht="18" customHeight="1">
      <c r="A18" s="116" t="s">
        <v>137</v>
      </c>
      <c r="B18" s="197"/>
      <c r="C18" s="197"/>
      <c r="D18" s="197"/>
      <c r="E18" s="197"/>
      <c r="F18" s="197"/>
      <c r="G18" s="197"/>
      <c r="H18" s="163"/>
      <c r="I18" s="252">
        <f t="shared" si="0"/>
        <v>8663745.9600000009</v>
      </c>
      <c r="J18" s="64">
        <f>SUM(J9:J17)</f>
        <v>3443945.96</v>
      </c>
      <c r="K18" s="64">
        <f t="shared" ref="K18:W18" si="1">SUM(K9:K17)</f>
        <v>3443945.96</v>
      </c>
      <c r="L18" s="64">
        <f t="shared" si="1"/>
        <v>0</v>
      </c>
      <c r="M18" s="64">
        <f t="shared" si="1"/>
        <v>0</v>
      </c>
      <c r="N18" s="64">
        <f t="shared" si="1"/>
        <v>0</v>
      </c>
      <c r="O18" s="64">
        <f t="shared" si="1"/>
        <v>0</v>
      </c>
      <c r="P18" s="64">
        <f t="shared" si="1"/>
        <v>0</v>
      </c>
      <c r="Q18" s="64">
        <f t="shared" si="1"/>
        <v>3714000</v>
      </c>
      <c r="R18" s="64">
        <f t="shared" si="1"/>
        <v>1505800</v>
      </c>
      <c r="S18" s="64">
        <f t="shared" si="1"/>
        <v>0</v>
      </c>
      <c r="T18" s="64">
        <f t="shared" si="1"/>
        <v>0</v>
      </c>
      <c r="U18" s="64">
        <f t="shared" si="1"/>
        <v>0</v>
      </c>
      <c r="V18" s="64">
        <f t="shared" si="1"/>
        <v>0</v>
      </c>
      <c r="W18" s="64">
        <f t="shared" si="1"/>
        <v>1505800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8:H18"/>
    <mergeCell ref="A4:A7"/>
    <mergeCell ref="B4:B7"/>
    <mergeCell ref="C4:C7"/>
    <mergeCell ref="D4:D7"/>
    <mergeCell ref="E4:E7"/>
    <mergeCell ref="F4:F7"/>
    <mergeCell ref="G4:G7"/>
    <mergeCell ref="H4:H7"/>
  </mergeCells>
  <phoneticPr fontId="15" type="noConversion"/>
  <printOptions horizontalCentered="1"/>
  <pageMargins left="0.37" right="0.37" top="0.56000000000000005" bottom="0.56000000000000005" header="0.48" footer="0.48"/>
  <pageSetup paperSize="9" scale="3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22"/>
  <sheetViews>
    <sheetView showZeros="0" workbookViewId="0">
      <selection activeCell="E22" sqref="E22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171</v>
      </c>
    </row>
    <row r="2" spans="1:10" ht="39.75" customHeight="1">
      <c r="A2" s="201" t="s">
        <v>172</v>
      </c>
      <c r="B2" s="124"/>
      <c r="C2" s="124"/>
      <c r="D2" s="124"/>
      <c r="E2" s="124"/>
      <c r="F2" s="123"/>
      <c r="G2" s="124"/>
      <c r="H2" s="123"/>
      <c r="I2" s="123"/>
      <c r="J2" s="124"/>
    </row>
    <row r="3" spans="1:10" ht="17.25" customHeight="1">
      <c r="A3" s="125" t="s">
        <v>250</v>
      </c>
      <c r="B3" s="139"/>
      <c r="C3" s="139"/>
      <c r="D3" s="139"/>
      <c r="E3" s="139"/>
      <c r="F3" s="139"/>
      <c r="G3" s="139"/>
      <c r="H3" s="139"/>
    </row>
    <row r="4" spans="1:10" ht="44.25" customHeight="1">
      <c r="A4" s="32" t="s">
        <v>173</v>
      </c>
      <c r="B4" s="32" t="s">
        <v>174</v>
      </c>
      <c r="C4" s="32" t="s">
        <v>175</v>
      </c>
      <c r="D4" s="32" t="s">
        <v>176</v>
      </c>
      <c r="E4" s="32" t="s">
        <v>177</v>
      </c>
      <c r="F4" s="33" t="s">
        <v>178</v>
      </c>
      <c r="G4" s="32" t="s">
        <v>179</v>
      </c>
      <c r="H4" s="33" t="s">
        <v>180</v>
      </c>
      <c r="I4" s="33" t="s">
        <v>181</v>
      </c>
      <c r="J4" s="32" t="s">
        <v>182</v>
      </c>
    </row>
    <row r="5" spans="1:10" ht="18.75" customHeight="1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16">
        <v>6</v>
      </c>
      <c r="G5" s="82">
        <v>7</v>
      </c>
      <c r="H5" s="16">
        <v>8</v>
      </c>
      <c r="I5" s="16">
        <v>9</v>
      </c>
      <c r="J5" s="82">
        <v>10</v>
      </c>
    </row>
    <row r="6" spans="1:10" ht="30" customHeight="1">
      <c r="A6" s="13" t="s">
        <v>310</v>
      </c>
      <c r="B6" s="34"/>
      <c r="C6" s="34"/>
      <c r="D6" s="34"/>
      <c r="E6" s="24"/>
      <c r="F6" s="253"/>
      <c r="G6" s="24"/>
      <c r="H6" s="253"/>
      <c r="I6" s="253"/>
      <c r="J6" s="24"/>
    </row>
    <row r="7" spans="1:10" ht="30" customHeight="1">
      <c r="A7" s="254" t="s">
        <v>346</v>
      </c>
      <c r="B7" s="255" t="s">
        <v>363</v>
      </c>
      <c r="C7" s="256" t="s">
        <v>364</v>
      </c>
      <c r="D7" s="256" t="s">
        <v>365</v>
      </c>
      <c r="E7" s="13" t="s">
        <v>366</v>
      </c>
      <c r="F7" s="256" t="s">
        <v>367</v>
      </c>
      <c r="G7" s="13" t="s">
        <v>368</v>
      </c>
      <c r="H7" s="256" t="s">
        <v>369</v>
      </c>
      <c r="I7" s="256" t="s">
        <v>370</v>
      </c>
      <c r="J7" s="13" t="s">
        <v>371</v>
      </c>
    </row>
    <row r="8" spans="1:10" ht="30" customHeight="1">
      <c r="A8" s="254" t="s">
        <v>346</v>
      </c>
      <c r="B8" s="255" t="s">
        <v>363</v>
      </c>
      <c r="C8" s="256" t="s">
        <v>372</v>
      </c>
      <c r="D8" s="256" t="s">
        <v>373</v>
      </c>
      <c r="E8" s="13" t="s">
        <v>374</v>
      </c>
      <c r="F8" s="256" t="s">
        <v>375</v>
      </c>
      <c r="G8" s="13" t="s">
        <v>368</v>
      </c>
      <c r="H8" s="256" t="s">
        <v>369</v>
      </c>
      <c r="I8" s="256" t="s">
        <v>370</v>
      </c>
      <c r="J8" s="13" t="s">
        <v>376</v>
      </c>
    </row>
    <row r="9" spans="1:10" ht="30" customHeight="1">
      <c r="A9" s="254" t="s">
        <v>346</v>
      </c>
      <c r="B9" s="255" t="s">
        <v>363</v>
      </c>
      <c r="C9" s="256" t="s">
        <v>377</v>
      </c>
      <c r="D9" s="256" t="s">
        <v>378</v>
      </c>
      <c r="E9" s="13" t="s">
        <v>379</v>
      </c>
      <c r="F9" s="256" t="s">
        <v>375</v>
      </c>
      <c r="G9" s="13" t="s">
        <v>368</v>
      </c>
      <c r="H9" s="256" t="s">
        <v>369</v>
      </c>
      <c r="I9" s="256" t="s">
        <v>370</v>
      </c>
      <c r="J9" s="13" t="s">
        <v>376</v>
      </c>
    </row>
    <row r="10" spans="1:10" ht="30" customHeight="1">
      <c r="A10" s="254" t="s">
        <v>347</v>
      </c>
      <c r="B10" s="255" t="s">
        <v>380</v>
      </c>
      <c r="C10" s="256" t="s">
        <v>364</v>
      </c>
      <c r="D10" s="256" t="s">
        <v>381</v>
      </c>
      <c r="E10" s="13" t="s">
        <v>382</v>
      </c>
      <c r="F10" s="256" t="s">
        <v>383</v>
      </c>
      <c r="G10" s="13" t="s">
        <v>384</v>
      </c>
      <c r="H10" s="256" t="s">
        <v>369</v>
      </c>
      <c r="I10" s="256" t="s">
        <v>370</v>
      </c>
      <c r="J10" s="13" t="s">
        <v>382</v>
      </c>
    </row>
    <row r="11" spans="1:10" ht="30" customHeight="1">
      <c r="A11" s="254" t="s">
        <v>347</v>
      </c>
      <c r="B11" s="255" t="s">
        <v>380</v>
      </c>
      <c r="C11" s="256" t="s">
        <v>372</v>
      </c>
      <c r="D11" s="256" t="s">
        <v>373</v>
      </c>
      <c r="E11" s="13" t="s">
        <v>385</v>
      </c>
      <c r="F11" s="256" t="s">
        <v>375</v>
      </c>
      <c r="G11" s="13" t="s">
        <v>368</v>
      </c>
      <c r="H11" s="256" t="s">
        <v>369</v>
      </c>
      <c r="I11" s="256" t="s">
        <v>370</v>
      </c>
      <c r="J11" s="13" t="s">
        <v>382</v>
      </c>
    </row>
    <row r="12" spans="1:10" ht="30" customHeight="1">
      <c r="A12" s="254" t="s">
        <v>347</v>
      </c>
      <c r="B12" s="255" t="s">
        <v>380</v>
      </c>
      <c r="C12" s="256" t="s">
        <v>377</v>
      </c>
      <c r="D12" s="256" t="s">
        <v>378</v>
      </c>
      <c r="E12" s="13" t="s">
        <v>385</v>
      </c>
      <c r="F12" s="256" t="s">
        <v>375</v>
      </c>
      <c r="G12" s="13" t="s">
        <v>368</v>
      </c>
      <c r="H12" s="256" t="s">
        <v>369</v>
      </c>
      <c r="I12" s="256" t="s">
        <v>370</v>
      </c>
      <c r="J12" s="13" t="s">
        <v>386</v>
      </c>
    </row>
    <row r="13" spans="1:10" ht="30" customHeight="1">
      <c r="A13" s="254" t="s">
        <v>345</v>
      </c>
      <c r="B13" s="255" t="s">
        <v>387</v>
      </c>
      <c r="C13" s="256" t="s">
        <v>364</v>
      </c>
      <c r="D13" s="256" t="s">
        <v>381</v>
      </c>
      <c r="E13" s="13" t="s">
        <v>388</v>
      </c>
      <c r="F13" s="256" t="s">
        <v>367</v>
      </c>
      <c r="G13" s="13" t="s">
        <v>368</v>
      </c>
      <c r="H13" s="256" t="s">
        <v>389</v>
      </c>
      <c r="I13" s="256" t="s">
        <v>370</v>
      </c>
      <c r="J13" s="13" t="s">
        <v>390</v>
      </c>
    </row>
    <row r="14" spans="1:10" ht="30" customHeight="1">
      <c r="A14" s="254" t="s">
        <v>345</v>
      </c>
      <c r="B14" s="255" t="s">
        <v>387</v>
      </c>
      <c r="C14" s="256" t="s">
        <v>372</v>
      </c>
      <c r="D14" s="256" t="s">
        <v>373</v>
      </c>
      <c r="E14" s="13" t="s">
        <v>391</v>
      </c>
      <c r="F14" s="256" t="s">
        <v>367</v>
      </c>
      <c r="G14" s="13" t="s">
        <v>368</v>
      </c>
      <c r="H14" s="256" t="s">
        <v>369</v>
      </c>
      <c r="I14" s="256" t="s">
        <v>370</v>
      </c>
      <c r="J14" s="13" t="s">
        <v>392</v>
      </c>
    </row>
    <row r="15" spans="1:10" ht="30" customHeight="1">
      <c r="A15" s="254" t="s">
        <v>345</v>
      </c>
      <c r="B15" s="255" t="s">
        <v>387</v>
      </c>
      <c r="C15" s="256" t="s">
        <v>377</v>
      </c>
      <c r="D15" s="256" t="s">
        <v>378</v>
      </c>
      <c r="E15" s="13" t="s">
        <v>393</v>
      </c>
      <c r="F15" s="256" t="s">
        <v>367</v>
      </c>
      <c r="G15" s="13" t="s">
        <v>368</v>
      </c>
      <c r="H15" s="256" t="s">
        <v>369</v>
      </c>
      <c r="I15" s="256" t="s">
        <v>370</v>
      </c>
      <c r="J15" s="13" t="s">
        <v>392</v>
      </c>
    </row>
    <row r="16" spans="1:10" ht="30" customHeight="1">
      <c r="A16" s="254" t="s">
        <v>395</v>
      </c>
      <c r="B16" s="255" t="s">
        <v>397</v>
      </c>
      <c r="C16" s="256" t="s">
        <v>364</v>
      </c>
      <c r="D16" s="256" t="s">
        <v>381</v>
      </c>
      <c r="E16" s="13" t="s">
        <v>396</v>
      </c>
      <c r="F16" s="256" t="s">
        <v>367</v>
      </c>
      <c r="G16" s="13" t="s">
        <v>368</v>
      </c>
      <c r="H16" s="256" t="s">
        <v>389</v>
      </c>
      <c r="I16" s="256" t="s">
        <v>370</v>
      </c>
      <c r="J16" s="13" t="s">
        <v>396</v>
      </c>
    </row>
    <row r="17" spans="1:10" ht="30" customHeight="1">
      <c r="A17" s="254" t="s">
        <v>394</v>
      </c>
      <c r="B17" s="255" t="s">
        <v>387</v>
      </c>
      <c r="C17" s="256" t="s">
        <v>372</v>
      </c>
      <c r="D17" s="256" t="s">
        <v>373</v>
      </c>
      <c r="E17" s="13" t="s">
        <v>398</v>
      </c>
      <c r="F17" s="256" t="s">
        <v>367</v>
      </c>
      <c r="G17" s="13" t="s">
        <v>368</v>
      </c>
      <c r="H17" s="256" t="s">
        <v>369</v>
      </c>
      <c r="I17" s="256" t="s">
        <v>370</v>
      </c>
      <c r="J17" s="13" t="s">
        <v>398</v>
      </c>
    </row>
    <row r="18" spans="1:10" ht="30" customHeight="1">
      <c r="A18" s="254" t="s">
        <v>394</v>
      </c>
      <c r="B18" s="255" t="s">
        <v>387</v>
      </c>
      <c r="C18" s="256" t="s">
        <v>377</v>
      </c>
      <c r="D18" s="256" t="s">
        <v>378</v>
      </c>
      <c r="E18" s="13" t="s">
        <v>399</v>
      </c>
      <c r="F18" s="256" t="s">
        <v>367</v>
      </c>
      <c r="G18" s="13" t="s">
        <v>368</v>
      </c>
      <c r="H18" s="256" t="s">
        <v>369</v>
      </c>
      <c r="I18" s="256" t="s">
        <v>370</v>
      </c>
      <c r="J18" s="13" t="s">
        <v>399</v>
      </c>
    </row>
    <row r="19" spans="1:10" ht="30" customHeight="1"/>
    <row r="20" spans="1:10" ht="30" customHeight="1"/>
    <row r="21" spans="1:10" ht="30" customHeight="1"/>
    <row r="22" spans="1:10" ht="30" customHeight="1"/>
  </sheetData>
  <mergeCells count="10">
    <mergeCell ref="A13:A15"/>
    <mergeCell ref="B13:B15"/>
    <mergeCell ref="A16:A18"/>
    <mergeCell ref="B16:B18"/>
    <mergeCell ref="A2:J2"/>
    <mergeCell ref="A3:H3"/>
    <mergeCell ref="A7:A9"/>
    <mergeCell ref="B7:B9"/>
    <mergeCell ref="A10:A12"/>
    <mergeCell ref="B10:B12"/>
  </mergeCells>
  <phoneticPr fontId="15" type="noConversion"/>
  <printOptions horizontalCentered="1"/>
  <pageMargins left="0.96" right="0.96" top="0.72" bottom="0.72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rui wang</cp:lastModifiedBy>
  <dcterms:created xsi:type="dcterms:W3CDTF">2026-02-03T07:40:00Z</dcterms:created>
  <dcterms:modified xsi:type="dcterms:W3CDTF">2026-03-27T02:17:20Z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</Properties>
</file>