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<sst xmlns="http://schemas.openxmlformats.org/spreadsheetml/2006/main" count="813" uniqueCount="346">
  <si>
    <t>预算01-1表</t>
  </si>
  <si>
    <t>2026年部门财务收支预算总表</t>
  </si>
  <si>
    <t>单位名称：昆明市官渡区关上第二小学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</si>
  <si>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</si>
  <si>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</si>
  <si>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</si>
  <si>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</si>
  <si>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</si>
  <si>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</si>
  <si>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</si>
  <si>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</si>
  <si>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</si>
  <si>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</si>
  <si>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</si>
  <si>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</si>
  <si>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</si>
  <si>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</si>
  <si>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</si>
  <si>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</si>
  <si>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</si>
  <si>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</si>
  <si>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</si>
  <si>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</si>
  <si>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</si>
  <si>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</si>
  <si>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</si>
  <si>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</si>
  <si>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</si>
  <si>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</si>
  <si>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</si>
  <si>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</si>
  <si>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</si>
  <si>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</si>
  <si>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</si>
  <si>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</si>
  <si>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</si>
  <si>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</si>
  <si>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</si>
  <si>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</si>
  <si>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</si>
  <si>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</si>
  <si>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</si>
  <si>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</si>
  <si>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</si>
  <si>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</si>
  <si>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</si>
  <si>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</si>
  <si>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</si>
  <si>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</si>
  <si>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</si>
  <si>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</si>
  <si>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</si>
  <si>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</si>
  <si>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</si>
  <si>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</si>
  <si>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</si>
  <si>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</si>
  <si>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</si>
  <si>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</si>
  <si>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</si>
  <si>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</si>
  <si>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</si>
  <si>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</si>
  <si>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</si>
  <si>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</si>
  <si>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</si>
  <si>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</si>
  <si>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</si>
  <si>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</si>
  <si>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</si>
  <si>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</si>
  <si>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昆明市官渡区关上第二小学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</si>
  <si>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</si>
  <si>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</si>
  <si>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</si>
  <si>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</si>
  <si>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</si>
  <si>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</si>
  <si>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</si>
  <si>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</si>
  <si>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</si>
  <si>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</si>
  <si>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</si>
  <si>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</si>
  <si>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</si>
  <si>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</si>
  <si>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</si>
  <si>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</si>
  <si>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</si>
  <si>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</si>
  <si>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</si>
  <si>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</si>
  <si>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</si>
  <si>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</si>
  <si>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</si>
  <si>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</si>
  <si>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</si>
  <si>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</si>
  <si>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</si>
  <si>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2050202</t>
  </si>
  <si>
    <t>小学教育</t>
  </si>
  <si>
    <t>2050999</t>
  </si>
  <si>
    <t>其他教育费附加安排的支出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</si>
  <si>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</si>
  <si>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</si>
  <si>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</si>
  <si>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</si>
  <si>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</si>
  <si>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</si>
  <si>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</si>
  <si>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</si>
  <si>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</si>
  <si>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</si>
  <si>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</si>
  <si>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</si>
  <si>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</si>
  <si>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</si>
  <si>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</si>
  <si>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</si>
  <si>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</si>
  <si>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</si>
  <si>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</si>
  <si>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</si>
  <si>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</si>
  <si>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</si>
  <si>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</si>
  <si>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</si>
  <si>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</si>
  <si>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</si>
  <si>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</si>
  <si>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</si>
  <si>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</si>
  <si>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</si>
  <si>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</si>
  <si>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</si>
  <si>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</si>
  <si>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</si>
  <si>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</si>
  <si>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</si>
  <si>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</si>
  <si>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</si>
  <si>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</si>
  <si>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</si>
  <si>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</si>
  <si>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</si>
  <si>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</si>
  <si>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</si>
  <si>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</si>
  <si>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</si>
  <si>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</si>
  <si>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</si>
  <si>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</si>
  <si>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</si>
  <si>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</si>
  <si>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</si>
  <si>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</si>
  <si>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</si>
  <si>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</si>
  <si>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</si>
  <si>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</si>
  <si>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</si>
  <si>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</si>
  <si>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</si>
  <si>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</si>
  <si>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</si>
  <si>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</si>
  <si>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备注：昆明市官渡区关上第二小学2026年无一般公共预算“三公”经费支出预算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</si>
  <si>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</si>
  <si>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</si>
  <si>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</si>
  <si>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</si>
  <si>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</si>
  <si>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</si>
  <si>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</si>
  <si>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</si>
  <si>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</si>
  <si>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</si>
  <si>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</si>
  <si>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</si>
  <si>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</si>
  <si>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</si>
  <si>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</si>
  <si>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</si>
  <si>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</si>
  <si>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</si>
  <si>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</si>
  <si>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一般公用支出</t>
  </si>
  <si>
    <t>30201</t>
  </si>
  <si>
    <t>办公费</t>
  </si>
  <si>
    <t>30216</t>
  </si>
  <si>
    <t>培训费</t>
  </si>
  <si>
    <t>30299</t>
  </si>
  <si>
    <t>其他商品和服务支出</t>
  </si>
  <si>
    <t>工会经费</t>
  </si>
  <si>
    <t>30228</t>
  </si>
  <si>
    <t>30113</t>
  </si>
  <si>
    <t>事业人员绩效奖励</t>
  </si>
  <si>
    <t>30103</t>
  </si>
  <si>
    <t>奖金</t>
  </si>
  <si>
    <t>30107</t>
  </si>
  <si>
    <t>绩效工资</t>
  </si>
  <si>
    <t>离退休人员支出</t>
  </si>
  <si>
    <t>30305</t>
  </si>
  <si>
    <t>生活补助</t>
  </si>
  <si>
    <t>其他人员支出</t>
  </si>
  <si>
    <t>30199</t>
  </si>
  <si>
    <t>其他工资福利支出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</si>
  <si>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</si>
  <si>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</si>
  <si>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</si>
  <si>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</si>
  <si>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</si>
  <si>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</si>
  <si>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</si>
  <si>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</si>
  <si>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</si>
  <si>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</si>
  <si>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</si>
  <si>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事业人员工资支出</t>
  </si>
  <si>
    <t>30101</t>
  </si>
  <si>
    <t>基本工资</t>
  </si>
  <si>
    <t>30102</t>
  </si>
  <si>
    <t>津贴补贴</t>
  </si>
  <si>
    <t>离退休干部走访慰问经费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</si>
  <si>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</si>
  <si>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</si>
  <si>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</si>
  <si>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</si>
  <si>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</si>
  <si>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</si>
  <si>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311 专项业务类</t>
  </si>
  <si>
    <t>义务教育课后服务专项收费资金</t>
  </si>
  <si>
    <t>30226</t>
  </si>
  <si>
    <t>劳务费</t>
  </si>
  <si>
    <t>收支专户利息支出项目资金</t>
  </si>
  <si>
    <t>312 民生类</t>
  </si>
  <si>
    <t>2026义务教育学生生均公用经费（保民生）资金</t>
  </si>
  <si>
    <t>2026年官渡区红十字会捐款修缮改造资金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</si>
  <si>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</si>
  <si>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</si>
  <si>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</si>
  <si>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</si>
  <si>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</si>
  <si>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</si>
  <si>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</si>
  <si>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</si>
  <si>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</si>
  <si>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</si>
  <si>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</si>
  <si>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</si>
  <si>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完成学校操场修缮改造，维持学校正常运转。</t>
  </si>
  <si>
    <t>产出指标</t>
  </si>
  <si>
    <t>数量指标</t>
  </si>
  <si>
    <t>学校操场修建完成率</t>
  </si>
  <si>
    <t>&gt;=</t>
  </si>
  <si>
    <t>100</t>
  </si>
  <si>
    <t>%</t>
  </si>
  <si>
    <t>定量指标</t>
  </si>
  <si>
    <t>效益指标</t>
  </si>
  <si>
    <t>社会效益</t>
  </si>
  <si>
    <t>完成学校操场改造及提升使用率</t>
  </si>
  <si>
    <t>满意度指标</t>
  </si>
  <si>
    <t>服务对象满意度</t>
  </si>
  <si>
    <t>学生师生满意度</t>
  </si>
  <si>
    <t>维持部门运转</t>
  </si>
  <si>
    <t>完成利息上缴数</t>
  </si>
  <si>
    <t>=</t>
  </si>
  <si>
    <t>2000</t>
  </si>
  <si>
    <t>元</t>
  </si>
  <si>
    <t>学校年度收支利息上缴数</t>
  </si>
  <si>
    <t>社会公众满意度</t>
  </si>
  <si>
    <t>90</t>
  </si>
  <si>
    <t>收支户完成资金收缴情况</t>
  </si>
  <si>
    <t>学校教师满意度</t>
  </si>
  <si>
    <t>学校课后服务收支利息</t>
  </si>
  <si>
    <t>维持学校基本办公支出运转。</t>
  </si>
  <si>
    <t>"全区各级各类学校适龄学生顺利入学。 "</t>
  </si>
  <si>
    <t>"全区各级各类学校适龄学生顺利入学。
"</t>
  </si>
  <si>
    <t>"按规划进度实施，保障教育教学工作正常开展。 "</t>
  </si>
  <si>
    <t>"按规划进度实施，保障教育教学工作正常开展。</t>
  </si>
  <si>
    <t>"按照“以流入地政府为主，以公办学校为主”的原则，依法保障外来务工人员随迁子女公平接受义务教育，办成社会认可，人民群众满意的优质教育。 "</t>
  </si>
  <si>
    <t xml:space="preserve">"按照“以流入地政府为主，以公办学校为主”的原则，依法保障外来务工人员随迁子女公平接受义务教育，办成社会认可，人民群众满意的优质教育。
"
</t>
  </si>
  <si>
    <t>发放课后服务经费人数</t>
  </si>
  <si>
    <t>102</t>
  </si>
  <si>
    <t>元/人</t>
  </si>
  <si>
    <t>反映部门（单位）实际发放课后服务经费编制人员数量</t>
  </si>
  <si>
    <t>正常运转</t>
  </si>
  <si>
    <t>'正常运转</t>
  </si>
  <si>
    <t>反映部门（单位）运转情况。</t>
  </si>
  <si>
    <t xml:space="preserve">反映社会公众对部门（单位）履职情况的满意程度。
</t>
  </si>
  <si>
    <t>学生满意度</t>
  </si>
  <si>
    <t>反映教师对部门（单位）履职情况的满意程度。</t>
  </si>
  <si>
    <t>教师满意度</t>
  </si>
  <si>
    <t>预算06表</t>
  </si>
  <si>
    <t>2026年部门政府性基金预算支出预算表</t>
  </si>
  <si>
    <t>政府性基金预算支出预算表</t>
  </si>
  <si>
    <t>政府性基金预算支出</t>
  </si>
  <si>
    <t>备注：昆明市官渡区关上第二小学2026年无政府性基金预算支出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</si>
  <si>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</si>
  <si>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</si>
  <si>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</si>
  <si>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</si>
  <si>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</si>
  <si>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</si>
  <si>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</si>
  <si>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</si>
  <si>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</si>
  <si>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</si>
  <si>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</si>
  <si>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</si>
  <si>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备注：昆明市官渡区关上第二小学2026年无政府采购预算</t>
  </si>
  <si>
    <t>预算08表</t>
  </si>
  <si>
    <t>2026年部门政府购买服务预算表</t>
  </si>
  <si>
    <t>政府购买服务项目</t>
  </si>
  <si>
    <t>政府购买服务目录</t>
  </si>
  <si>
    <t>备注：昆明市官渡区关上第二小学2026年无政府购买预算</t>
  </si>
  <si>
    <t>预算09-1表</t>
  </si>
  <si>
    <t>2026年对下转移支付预算表</t>
  </si>
  <si>
    <t>单位名称（项目）</t>
  </si>
  <si>
    <t>地区</t>
  </si>
  <si>
    <t>备注：昆明市官渡区关上第二小学2026年无对下转移支付预算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</si>
  <si>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</si>
  <si>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</si>
  <si>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</si>
  <si>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</si>
  <si>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</si>
  <si>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</si>
  <si>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</si>
  <si>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</si>
  <si>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</si>
  <si>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</si>
  <si>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</si>
  <si>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</si>
  <si>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备注：昆明市官渡区关上第二小学2026年无新增资产配置预算</t>
  </si>
  <si>
    <t>预算11表</t>
  </si>
  <si>
    <t>2026年上级转移支付补助项目支出预算表</t>
  </si>
  <si>
    <t>上级补助</t>
  </si>
  <si>
    <t>备注：昆明市官渡区关上第二小学2026年无上级转移支付补助预算</t>
  </si>
  <si>
    <t>预算12表</t>
  </si>
  <si>
    <t>2026年部门项目中期规划预算表</t>
  </si>
  <si>
    <t>项目级次</t>
  </si>
  <si>
    <t>2026年</t>
  </si>
  <si>
    <t>2027年</t>
  </si>
  <si>
    <t>2028年</t>
  </si>
  <si>
    <t/>
  </si>
  <si>
    <t>备注：昆明市官渡区关上第二小学2026年无项目中期规划预算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</si>
</sst>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38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SimSun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sz val="10.5"/>
      <color rgb="FF000000"/>
      <name val="宋体"/>
      <charset val="134"/>
    </font>
    <font>
      <b/>
      <sz val="9"/>
      <color rgb="FF000000"/>
      <name val="宋体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6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13" fillId="0" borderId="7">
      <alignment horizontal="right" vertical="center"/>
    </xf>
    <xf numFmtId="177" fontId="13" fillId="0" borderId="7">
      <alignment horizontal="right" vertical="center"/>
    </xf>
    <xf numFmtId="10" fontId="13" fillId="0" borderId="7">
      <alignment horizontal="right" vertical="center"/>
    </xf>
    <xf numFmtId="178" fontId="13" fillId="0" borderId="7">
      <alignment horizontal="right" vertical="center"/>
    </xf>
    <xf numFmtId="49" fontId="13" fillId="0" borderId="7">
      <alignment horizontal="left" vertical="center" wrapText="1"/>
    </xf>
    <xf numFmtId="178" fontId="13" fillId="0" borderId="7">
      <alignment horizontal="right" vertical="center"/>
    </xf>
    <xf numFmtId="179" fontId="13" fillId="0" borderId="7">
      <alignment horizontal="right" vertical="center"/>
    </xf>
    <xf numFmtId="180" fontId="13" fillId="0" borderId="7">
      <alignment horizontal="right" vertical="center"/>
    </xf>
  </cellStyleXfs>
  <cellXfs count="216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178" fontId="5" fillId="0" borderId="8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178" fontId="5" fillId="0" borderId="4" xfId="0" applyNumberFormat="1" applyFont="1" applyBorder="1" applyAlignment="1">
      <alignment horizontal="right" vertical="center"/>
    </xf>
    <xf numFmtId="178" fontId="5" fillId="0" borderId="7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180" fontId="5" fillId="0" borderId="8" xfId="56" applyNumberFormat="1" applyFont="1" applyBorder="1" applyAlignment="1">
      <alignment horizontal="center" vertical="center"/>
    </xf>
    <xf numFmtId="180" fontId="5" fillId="0" borderId="8" xfId="0" applyNumberFormat="1" applyFont="1" applyBorder="1" applyAlignment="1">
      <alignment horizontal="center" vertical="center"/>
    </xf>
    <xf numFmtId="180" fontId="5" fillId="0" borderId="4" xfId="56" applyNumberFormat="1" applyFont="1" applyBorder="1" applyAlignment="1">
      <alignment horizontal="center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vertical="center"/>
    </xf>
    <xf numFmtId="0" fontId="11" fillId="0" borderId="7" xfId="0" applyFont="1" applyFill="1" applyBorder="1" applyAlignment="1" applyProtection="1">
      <alignment horizontal="center" vertical="center"/>
    </xf>
    <xf numFmtId="49" fontId="12" fillId="0" borderId="7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178" fontId="13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9" fontId="12" fillId="0" borderId="7" xfId="53" applyFont="1">
      <alignment horizontal="left" vertical="center" wrapText="1"/>
    </xf>
    <xf numFmtId="178" fontId="12" fillId="0" borderId="7" xfId="54" applyFo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178" fontId="16" fillId="0" borderId="7" xfId="0" applyNumberFormat="1" applyFont="1" applyFill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178" fontId="12" fillId="0" borderId="7" xfId="0" applyNumberFormat="1" applyFont="1" applyFill="1" applyBorder="1" applyAlignment="1">
      <alignment horizontal="right" vertical="center"/>
    </xf>
    <xf numFmtId="49" fontId="12" fillId="0" borderId="7" xfId="53" applyNumberFormat="1" applyFont="1" applyBorder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2" borderId="0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vertical="center"/>
      <protection locked="0"/>
    </xf>
    <xf numFmtId="178" fontId="18" fillId="0" borderId="7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/>
    </xf>
    <xf numFmtId="0" fontId="10" fillId="0" borderId="0" xfId="0" applyFont="1" applyBorder="1" applyAlignment="1" applyProtection="1" quotePrefix="1">
      <alignment horizontal="center" vertical="center" wrapText="1"/>
      <protection locked="0"/>
    </xf>
    <xf numFmtId="0" fontId="8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zoomScale="85" zoomScaleNormal="85" workbookViewId="0">
      <selection activeCell="B19" sqref="B19:B2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3"/>
      <c r="B1" s="43"/>
      <c r="C1" s="43"/>
      <c r="D1" s="44" t="s">
        <v>0</v>
      </c>
    </row>
    <row r="2" ht="41.25" customHeight="1" spans="1:4">
      <c r="A2" s="216" t="s">
        <v>1</v>
      </c>
    </row>
    <row r="3" ht="17.25" customHeight="1" spans="1:4">
      <c r="A3" s="42" t="s">
        <v>2</v>
      </c>
      <c r="B3" s="213"/>
      <c r="D3" s="147" t="s">
        <v>3</v>
      </c>
    </row>
    <row r="4" ht="23.25" customHeight="1" spans="1:4">
      <c r="A4" s="177" t="s">
        <v>4</v>
      </c>
      <c r="B4" s="178"/>
      <c r="C4" s="177" t="s">
        <v>5</v>
      </c>
      <c r="D4" s="178"/>
    </row>
    <row r="5" ht="24" customHeight="1" spans="1:4">
      <c r="A5" s="177" t="s">
        <v>6</v>
      </c>
      <c r="B5" s="177" t="s">
        <v>7</v>
      </c>
      <c r="C5" s="177" t="s">
        <v>8</v>
      </c>
      <c r="D5" s="177" t="s">
        <v>7</v>
      </c>
    </row>
    <row r="6" ht="17.25" customHeight="1" spans="1:4">
      <c r="A6" s="179" t="s">
        <v>9</v>
      </c>
      <c r="B6" s="180">
        <v>19001418.2</v>
      </c>
      <c r="C6" s="179" t="s">
        <v>10</v>
      </c>
      <c r="D6" s="119"/>
    </row>
    <row r="7" ht="17.25" customHeight="1" spans="1:4">
      <c r="A7" s="179" t="s">
        <v>11</v>
      </c>
      <c r="B7" s="180"/>
      <c r="C7" s="179" t="s">
        <v>12</v>
      </c>
      <c r="D7" s="119"/>
    </row>
    <row r="8" ht="17.25" customHeight="1" spans="1:4">
      <c r="A8" s="179" t="s">
        <v>13</v>
      </c>
      <c r="B8" s="180"/>
      <c r="C8" s="214" t="s">
        <v>14</v>
      </c>
      <c r="D8" s="119"/>
    </row>
    <row r="9" ht="17.25" customHeight="1" spans="1:4">
      <c r="A9" s="179" t="s">
        <v>15</v>
      </c>
      <c r="B9" s="180"/>
      <c r="C9" s="214" t="s">
        <v>16</v>
      </c>
      <c r="D9" s="180"/>
    </row>
    <row r="10" ht="17.25" customHeight="1" spans="1:4">
      <c r="A10" s="179" t="s">
        <v>17</v>
      </c>
      <c r="B10" s="180"/>
      <c r="C10" s="214" t="s">
        <v>18</v>
      </c>
      <c r="D10" s="180">
        <v>14518458.2</v>
      </c>
    </row>
    <row r="11" ht="17.25" customHeight="1" spans="1:4">
      <c r="A11" s="179" t="s">
        <v>19</v>
      </c>
      <c r="B11" s="180"/>
      <c r="C11" s="214" t="s">
        <v>20</v>
      </c>
      <c r="D11" s="180"/>
    </row>
    <row r="12" ht="17.25" customHeight="1" spans="1:4">
      <c r="A12" s="179" t="s">
        <v>21</v>
      </c>
      <c r="B12" s="180"/>
      <c r="C12" s="32" t="s">
        <v>22</v>
      </c>
      <c r="D12" s="180"/>
    </row>
    <row r="13" ht="17.25" customHeight="1" spans="1:4">
      <c r="A13" s="179" t="s">
        <v>23</v>
      </c>
      <c r="B13" s="180"/>
      <c r="C13" s="32" t="s">
        <v>24</v>
      </c>
      <c r="D13" s="180">
        <v>2672960</v>
      </c>
    </row>
    <row r="14" ht="17.25" customHeight="1" spans="1:4">
      <c r="A14" s="179" t="s">
        <v>25</v>
      </c>
      <c r="B14" s="180"/>
      <c r="C14" s="32" t="s">
        <v>26</v>
      </c>
      <c r="D14" s="180">
        <v>1300000</v>
      </c>
    </row>
    <row r="15" ht="17.25" customHeight="1" spans="1:4">
      <c r="A15" s="179" t="s">
        <v>27</v>
      </c>
      <c r="B15" s="180">
        <v>790000</v>
      </c>
      <c r="C15" s="32" t="s">
        <v>28</v>
      </c>
      <c r="D15" s="180"/>
    </row>
    <row r="16" ht="17.25" customHeight="1" spans="1:4">
      <c r="A16" s="61"/>
      <c r="B16" s="180"/>
      <c r="C16" s="32" t="s">
        <v>29</v>
      </c>
      <c r="D16" s="180"/>
    </row>
    <row r="17" ht="17.25" customHeight="1" spans="1:4">
      <c r="A17" s="181"/>
      <c r="B17" s="180"/>
      <c r="C17" s="32" t="s">
        <v>30</v>
      </c>
      <c r="D17" s="119"/>
    </row>
    <row r="18" ht="17.25" customHeight="1" spans="1:4">
      <c r="A18" s="181"/>
      <c r="B18" s="180"/>
      <c r="C18" s="32" t="s">
        <v>31</v>
      </c>
      <c r="D18" s="119"/>
    </row>
    <row r="19" ht="17.25" customHeight="1" spans="1:4">
      <c r="A19" s="181"/>
      <c r="B19" s="180"/>
      <c r="C19" s="32" t="s">
        <v>32</v>
      </c>
      <c r="D19" s="119"/>
    </row>
    <row r="20" ht="17.25" customHeight="1" spans="1:4">
      <c r="A20" s="181"/>
      <c r="B20" s="180"/>
      <c r="C20" s="32" t="s">
        <v>33</v>
      </c>
      <c r="D20" s="180"/>
    </row>
    <row r="21" ht="17.25" customHeight="1" spans="1:4">
      <c r="A21" s="181"/>
      <c r="B21" s="180"/>
      <c r="C21" s="32" t="s">
        <v>34</v>
      </c>
      <c r="D21" s="180"/>
    </row>
    <row r="22" ht="17.25" customHeight="1" spans="1:4">
      <c r="A22" s="181"/>
      <c r="B22" s="180"/>
      <c r="C22" s="32" t="s">
        <v>35</v>
      </c>
      <c r="D22" s="180"/>
    </row>
    <row r="23" ht="17.25" customHeight="1" spans="1:4">
      <c r="A23" s="181"/>
      <c r="B23" s="180"/>
      <c r="C23" s="32" t="s">
        <v>36</v>
      </c>
      <c r="D23" s="180"/>
    </row>
    <row r="24" ht="17.25" customHeight="1" spans="1:4">
      <c r="A24" s="181"/>
      <c r="B24" s="119"/>
      <c r="C24" s="32" t="s">
        <v>37</v>
      </c>
      <c r="D24" s="180">
        <v>1300000</v>
      </c>
    </row>
    <row r="25" ht="17.25" customHeight="1" spans="1:4">
      <c r="A25" s="181"/>
      <c r="B25" s="119"/>
      <c r="C25" s="32" t="s">
        <v>38</v>
      </c>
      <c r="D25" s="180"/>
    </row>
    <row r="26" ht="17.25" customHeight="1" spans="1:4">
      <c r="A26" s="181"/>
      <c r="B26" s="119"/>
      <c r="C26" s="61" t="s">
        <v>39</v>
      </c>
      <c r="D26" s="119"/>
    </row>
    <row r="27" ht="17.25" customHeight="1" spans="1:4">
      <c r="A27" s="181"/>
      <c r="B27" s="119"/>
      <c r="C27" s="32" t="s">
        <v>40</v>
      </c>
      <c r="D27" s="119"/>
    </row>
    <row r="28" ht="16.5" customHeight="1" spans="1:4">
      <c r="A28" s="181"/>
      <c r="B28" s="119"/>
      <c r="C28" s="32" t="s">
        <v>41</v>
      </c>
      <c r="D28" s="119"/>
    </row>
    <row r="29" ht="16.5" customHeight="1" spans="1:4">
      <c r="A29" s="181"/>
      <c r="B29" s="119"/>
      <c r="C29" s="61" t="s">
        <v>42</v>
      </c>
      <c r="D29" s="119"/>
    </row>
    <row r="30" ht="17.25" customHeight="1" spans="1:4">
      <c r="A30" s="181"/>
      <c r="B30" s="119"/>
      <c r="C30" s="61" t="s">
        <v>43</v>
      </c>
      <c r="D30" s="119"/>
    </row>
    <row r="31" ht="17.25" customHeight="1" spans="1:4">
      <c r="A31" s="181"/>
      <c r="B31" s="119"/>
      <c r="C31" s="32" t="s">
        <v>44</v>
      </c>
      <c r="D31" s="119"/>
    </row>
    <row r="32" ht="16.5" customHeight="1" spans="1:4">
      <c r="A32" s="181" t="s">
        <v>45</v>
      </c>
      <c r="B32" s="215">
        <v>19791418.2</v>
      </c>
      <c r="C32" s="181" t="s">
        <v>46</v>
      </c>
      <c r="D32" s="215">
        <v>19791418.2</v>
      </c>
    </row>
    <row r="33" ht="16.5" customHeight="1" spans="1:4">
      <c r="A33" s="61" t="s">
        <v>47</v>
      </c>
      <c r="B33" s="119"/>
      <c r="C33" s="61" t="s">
        <v>48</v>
      </c>
      <c r="D33" s="119"/>
    </row>
    <row r="34" ht="16.5" customHeight="1" spans="1:4">
      <c r="A34" s="32" t="s">
        <v>49</v>
      </c>
      <c r="B34" s="119"/>
      <c r="C34" s="32" t="s">
        <v>49</v>
      </c>
      <c r="D34" s="119"/>
    </row>
    <row r="35" ht="16.5" customHeight="1" spans="1:4">
      <c r="A35" s="32" t="s">
        <v>50</v>
      </c>
      <c r="B35" s="119"/>
      <c r="C35" s="32" t="s">
        <v>50</v>
      </c>
      <c r="D35" s="119"/>
    </row>
    <row r="36" ht="16.5" customHeight="1" spans="1:4">
      <c r="A36" s="182" t="s">
        <v>51</v>
      </c>
      <c r="B36" s="215">
        <v>19791418.2</v>
      </c>
      <c r="C36" s="182" t="s">
        <v>52</v>
      </c>
      <c r="D36" s="215">
        <v>19791418.2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$A10:$XFD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32">
        <v>1</v>
      </c>
      <c r="B1" s="133">
        <v>0</v>
      </c>
      <c r="C1" s="132">
        <v>1</v>
      </c>
      <c r="D1" s="134"/>
      <c r="E1" s="134"/>
      <c r="F1" s="122" t="s">
        <v>293</v>
      </c>
    </row>
    <row r="2" ht="42" customHeight="1" spans="1:6">
      <c r="A2" s="218" t="s">
        <v>294</v>
      </c>
      <c r="B2" s="135" t="s">
        <v>295</v>
      </c>
      <c r="C2" s="136"/>
      <c r="D2" s="137"/>
      <c r="E2" s="137"/>
      <c r="F2" s="137"/>
    </row>
    <row r="3" ht="13.5" customHeight="1" spans="1:6">
      <c r="A3" s="4" t="s">
        <v>2</v>
      </c>
      <c r="B3" s="4"/>
      <c r="C3" s="132"/>
      <c r="D3" s="134"/>
      <c r="E3" s="134"/>
      <c r="F3" s="122" t="s">
        <v>3</v>
      </c>
    </row>
    <row r="4" ht="19.5" customHeight="1" spans="1:6">
      <c r="A4" s="103" t="s">
        <v>169</v>
      </c>
      <c r="B4" s="138" t="s">
        <v>74</v>
      </c>
      <c r="C4" s="103" t="s">
        <v>75</v>
      </c>
      <c r="D4" s="11" t="s">
        <v>296</v>
      </c>
      <c r="E4" s="11"/>
      <c r="F4" s="12"/>
    </row>
    <row r="5" ht="18.75" customHeight="1" spans="1:6">
      <c r="A5" s="103"/>
      <c r="B5" s="138"/>
      <c r="C5" s="103"/>
      <c r="D5" s="139" t="s">
        <v>57</v>
      </c>
      <c r="E5" s="10" t="s">
        <v>77</v>
      </c>
      <c r="F5" s="15" t="s">
        <v>78</v>
      </c>
    </row>
    <row r="6" ht="18.75" customHeight="1" spans="1:6">
      <c r="A6" s="103">
        <v>1</v>
      </c>
      <c r="B6" s="140" t="s">
        <v>85</v>
      </c>
      <c r="C6" s="103">
        <v>3</v>
      </c>
      <c r="D6" s="12">
        <v>4</v>
      </c>
      <c r="E6" s="141">
        <v>5</v>
      </c>
      <c r="F6" s="141">
        <v>6</v>
      </c>
    </row>
    <row r="7" ht="21" customHeight="1" spans="1:6">
      <c r="A7" s="142"/>
      <c r="B7" s="142"/>
      <c r="C7" s="142"/>
      <c r="D7" s="118"/>
      <c r="E7" s="119"/>
      <c r="F7" s="119"/>
    </row>
    <row r="8" ht="21" customHeight="1" spans="1:6">
      <c r="A8" s="142"/>
      <c r="B8" s="142"/>
      <c r="C8" s="142"/>
      <c r="D8" s="118"/>
      <c r="E8" s="119"/>
      <c r="F8" s="119"/>
    </row>
    <row r="9" ht="18.75" customHeight="1" spans="1:6">
      <c r="A9" s="86" t="s">
        <v>157</v>
      </c>
      <c r="B9" s="86" t="s">
        <v>157</v>
      </c>
      <c r="C9" s="86" t="s">
        <v>157</v>
      </c>
      <c r="D9" s="118"/>
      <c r="E9" s="119"/>
      <c r="F9" s="119"/>
    </row>
    <row r="10" customFormat="1" customHeight="1" spans="1:6">
      <c r="A10" t="s">
        <v>297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$A12:$XFD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2"/>
      <c r="Q1" s="2" t="s">
        <v>298</v>
      </c>
    </row>
    <row r="2" ht="41.25" customHeight="1" spans="1:17">
      <c r="A2" s="96" t="s">
        <v>299</v>
      </c>
      <c r="B2" s="3"/>
      <c r="C2" s="3"/>
      <c r="D2" s="3"/>
      <c r="E2" s="3"/>
      <c r="F2" s="3"/>
      <c r="G2" s="3"/>
      <c r="H2" s="3"/>
      <c r="I2" s="3"/>
      <c r="J2" s="3"/>
      <c r="K2" s="66"/>
      <c r="L2" s="3"/>
      <c r="M2" s="3"/>
      <c r="N2" s="66"/>
      <c r="O2" s="3"/>
      <c r="P2" s="66"/>
      <c r="Q2" s="66"/>
    </row>
    <row r="3" ht="18.75" customHeight="1" spans="1:17">
      <c r="A3" s="121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2" t="s">
        <v>3</v>
      </c>
    </row>
    <row r="4" ht="15.75" customHeight="1" spans="1:17">
      <c r="A4" s="81" t="s">
        <v>300</v>
      </c>
      <c r="B4" s="81" t="s">
        <v>301</v>
      </c>
      <c r="C4" s="81" t="s">
        <v>302</v>
      </c>
      <c r="D4" s="81" t="s">
        <v>303</v>
      </c>
      <c r="E4" s="81" t="s">
        <v>304</v>
      </c>
      <c r="F4" s="123" t="s">
        <v>305</v>
      </c>
      <c r="G4" s="104" t="s">
        <v>176</v>
      </c>
      <c r="H4" s="104"/>
      <c r="I4" s="104"/>
      <c r="J4" s="104"/>
      <c r="K4" s="105"/>
      <c r="L4" s="104"/>
      <c r="M4" s="104"/>
      <c r="N4" s="106"/>
      <c r="O4" s="104"/>
      <c r="P4" s="105"/>
      <c r="Q4" s="107"/>
    </row>
    <row r="5" ht="17.25" customHeight="1" spans="1:17">
      <c r="A5" s="81"/>
      <c r="B5" s="81"/>
      <c r="C5" s="81"/>
      <c r="D5" s="81"/>
      <c r="E5" s="81"/>
      <c r="F5" s="108"/>
      <c r="G5" s="108" t="s">
        <v>57</v>
      </c>
      <c r="H5" s="108" t="s">
        <v>60</v>
      </c>
      <c r="I5" s="108" t="s">
        <v>306</v>
      </c>
      <c r="J5" s="108" t="s">
        <v>307</v>
      </c>
      <c r="K5" s="109" t="s">
        <v>308</v>
      </c>
      <c r="L5" s="110" t="s">
        <v>309</v>
      </c>
      <c r="M5" s="110"/>
      <c r="N5" s="111"/>
      <c r="O5" s="110"/>
      <c r="P5" s="112"/>
      <c r="Q5" s="113"/>
    </row>
    <row r="6" ht="54" customHeight="1" spans="1:17">
      <c r="A6" s="81"/>
      <c r="B6" s="81"/>
      <c r="C6" s="81"/>
      <c r="D6" s="81"/>
      <c r="E6" s="81"/>
      <c r="F6" s="114"/>
      <c r="G6" s="114"/>
      <c r="H6" s="114" t="s">
        <v>59</v>
      </c>
      <c r="I6" s="114"/>
      <c r="J6" s="114"/>
      <c r="K6" s="115"/>
      <c r="L6" s="114" t="s">
        <v>59</v>
      </c>
      <c r="M6" s="114" t="s">
        <v>66</v>
      </c>
      <c r="N6" s="113" t="s">
        <v>67</v>
      </c>
      <c r="O6" s="114" t="s">
        <v>68</v>
      </c>
      <c r="P6" s="115" t="s">
        <v>69</v>
      </c>
      <c r="Q6" s="113" t="s">
        <v>70</v>
      </c>
    </row>
    <row r="7" ht="18" customHeight="1" spans="1:17">
      <c r="A7" s="124">
        <v>1</v>
      </c>
      <c r="B7" s="125">
        <v>2</v>
      </c>
      <c r="C7" s="124">
        <v>3</v>
      </c>
      <c r="D7" s="124">
        <v>4</v>
      </c>
      <c r="E7" s="125">
        <v>5</v>
      </c>
      <c r="F7" s="126">
        <v>6</v>
      </c>
      <c r="G7" s="127">
        <v>7</v>
      </c>
      <c r="H7" s="128">
        <v>8</v>
      </c>
      <c r="I7" s="127">
        <v>9</v>
      </c>
      <c r="J7" s="127">
        <v>10</v>
      </c>
      <c r="K7" s="128">
        <v>11</v>
      </c>
      <c r="L7" s="127">
        <v>12</v>
      </c>
      <c r="M7" s="127">
        <v>13</v>
      </c>
      <c r="N7" s="128">
        <v>14</v>
      </c>
      <c r="O7" s="127">
        <v>15</v>
      </c>
      <c r="P7" s="127">
        <v>16</v>
      </c>
      <c r="Q7" s="128">
        <v>17</v>
      </c>
    </row>
    <row r="8" ht="21" customHeight="1" spans="1:17">
      <c r="A8" s="88"/>
      <c r="B8" s="88"/>
      <c r="C8" s="88"/>
      <c r="D8" s="88"/>
      <c r="E8" s="129"/>
      <c r="F8" s="118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ht="21" customHeight="1" spans="1:17">
      <c r="A9" s="117"/>
      <c r="B9" s="88"/>
      <c r="C9" s="88"/>
      <c r="D9" s="88"/>
      <c r="E9" s="129"/>
      <c r="F9" s="118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ht="21" customHeight="1" spans="1:17">
      <c r="A10" s="117"/>
      <c r="B10" s="88"/>
      <c r="C10" s="88"/>
      <c r="D10" s="88"/>
      <c r="E10" s="129"/>
      <c r="F10" s="118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ht="21" customHeight="1" spans="1:17">
      <c r="A11" s="120" t="s">
        <v>157</v>
      </c>
      <c r="B11" s="130"/>
      <c r="C11" s="130"/>
      <c r="D11" s="130"/>
      <c r="E11" s="131"/>
      <c r="F11" s="118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customFormat="1" customHeight="1" spans="1:17">
      <c r="A12" t="s">
        <v>310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B29" sqref="B29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92"/>
      <c r="B1" s="93"/>
      <c r="C1" s="93"/>
      <c r="D1" s="92"/>
      <c r="E1" s="92"/>
      <c r="F1" s="92"/>
      <c r="G1" s="92"/>
      <c r="H1" s="94"/>
      <c r="I1" s="92"/>
      <c r="J1" s="92"/>
      <c r="K1" s="93"/>
      <c r="L1" s="92"/>
      <c r="M1" s="95"/>
      <c r="N1" s="95" t="s">
        <v>311</v>
      </c>
    </row>
    <row r="2" ht="41.25" customHeight="1" spans="1:14">
      <c r="A2" s="219" t="s">
        <v>312</v>
      </c>
      <c r="B2" s="66"/>
      <c r="C2" s="66"/>
      <c r="D2" s="97"/>
      <c r="E2" s="97"/>
      <c r="F2" s="97"/>
      <c r="G2" s="97"/>
      <c r="H2" s="98"/>
      <c r="I2" s="97"/>
      <c r="J2" s="97"/>
      <c r="K2" s="66"/>
      <c r="L2" s="97"/>
      <c r="M2" s="98"/>
      <c r="N2" s="66"/>
    </row>
    <row r="3" ht="22.5" customHeight="1" spans="1:14">
      <c r="A3" s="99" t="s">
        <v>2</v>
      </c>
      <c r="B3" s="100"/>
      <c r="C3" s="100"/>
      <c r="D3" s="101"/>
      <c r="E3" s="101"/>
      <c r="F3" s="101"/>
      <c r="G3" s="101"/>
      <c r="H3" s="94"/>
      <c r="I3" s="92"/>
      <c r="J3" s="92"/>
      <c r="K3" s="93"/>
      <c r="L3" s="92"/>
      <c r="M3" s="102"/>
      <c r="N3" s="95" t="s">
        <v>3</v>
      </c>
    </row>
    <row r="4" ht="24" customHeight="1" spans="1:14">
      <c r="A4" s="81" t="s">
        <v>300</v>
      </c>
      <c r="B4" s="103" t="s">
        <v>313</v>
      </c>
      <c r="C4" s="103" t="s">
        <v>314</v>
      </c>
      <c r="D4" s="104" t="s">
        <v>176</v>
      </c>
      <c r="E4" s="104"/>
      <c r="F4" s="104"/>
      <c r="G4" s="104"/>
      <c r="H4" s="105"/>
      <c r="I4" s="104"/>
      <c r="J4" s="104"/>
      <c r="K4" s="106"/>
      <c r="L4" s="104"/>
      <c r="M4" s="105"/>
      <c r="N4" s="107"/>
    </row>
    <row r="5" ht="24" customHeight="1" spans="1:14">
      <c r="A5" s="81"/>
      <c r="B5" s="103"/>
      <c r="C5" s="103"/>
      <c r="D5" s="108" t="s">
        <v>57</v>
      </c>
      <c r="E5" s="108" t="s">
        <v>60</v>
      </c>
      <c r="F5" s="108" t="s">
        <v>306</v>
      </c>
      <c r="G5" s="108" t="s">
        <v>307</v>
      </c>
      <c r="H5" s="109" t="s">
        <v>308</v>
      </c>
      <c r="I5" s="110" t="s">
        <v>309</v>
      </c>
      <c r="J5" s="110"/>
      <c r="K5" s="111"/>
      <c r="L5" s="110"/>
      <c r="M5" s="112"/>
      <c r="N5" s="113"/>
    </row>
    <row r="6" ht="54" customHeight="1" spans="1:14">
      <c r="A6" s="81"/>
      <c r="B6" s="103"/>
      <c r="C6" s="103"/>
      <c r="D6" s="114"/>
      <c r="E6" s="114" t="s">
        <v>59</v>
      </c>
      <c r="F6" s="114"/>
      <c r="G6" s="114"/>
      <c r="H6" s="115"/>
      <c r="I6" s="114" t="s">
        <v>59</v>
      </c>
      <c r="J6" s="114" t="s">
        <v>66</v>
      </c>
      <c r="K6" s="113" t="s">
        <v>67</v>
      </c>
      <c r="L6" s="114" t="s">
        <v>68</v>
      </c>
      <c r="M6" s="115" t="s">
        <v>69</v>
      </c>
      <c r="N6" s="113" t="s">
        <v>70</v>
      </c>
    </row>
    <row r="7" ht="17.25" customHeight="1" spans="1:14">
      <c r="A7" s="78">
        <v>1</v>
      </c>
      <c r="B7" s="78">
        <v>2</v>
      </c>
      <c r="C7" s="78">
        <v>3</v>
      </c>
      <c r="D7" s="116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88"/>
      <c r="B8" s="117"/>
      <c r="C8" s="117"/>
      <c r="D8" s="118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ht="21" customHeight="1" spans="1:14">
      <c r="A9" s="117"/>
      <c r="B9" s="117"/>
      <c r="C9" s="117"/>
      <c r="D9" s="118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ht="21" customHeight="1" spans="1:14">
      <c r="A10" s="117"/>
      <c r="B10" s="117"/>
      <c r="C10" s="117"/>
      <c r="D10" s="1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ht="21" customHeight="1" spans="1:14">
      <c r="A11" s="120" t="s">
        <v>157</v>
      </c>
      <c r="B11" s="117"/>
      <c r="C11" s="117"/>
      <c r="D11" s="118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customFormat="1" customHeight="1" spans="1:14">
      <c r="A12" t="s">
        <v>315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$A9:$XFD9"/>
    </sheetView>
  </sheetViews>
  <sheetFormatPr defaultColWidth="9.14166666666667" defaultRowHeight="14.25" customHeight="1"/>
  <cols>
    <col min="1" max="1" width="37.7083333333333" customWidth="1"/>
    <col min="2" max="2" width="30.375" customWidth="1"/>
    <col min="3" max="3" width="41.5" customWidth="1"/>
    <col min="4" max="4" width="39.75" customWidth="1"/>
    <col min="5" max="5" width="36.125" customWidth="1"/>
    <col min="6" max="25" width="20" hidden="1" customWidth="1"/>
  </cols>
  <sheetData>
    <row r="1" ht="17.25" customHeight="1" spans="1:25">
      <c r="D1" s="71"/>
      <c r="E1" s="2" t="s">
        <v>316</v>
      </c>
      <c r="W1" s="2"/>
      <c r="X1" s="2"/>
      <c r="Y1" s="2"/>
    </row>
    <row r="2" ht="41.25" customHeight="1" spans="1:25">
      <c r="A2" s="72" t="s">
        <v>317</v>
      </c>
      <c r="B2" s="72"/>
      <c r="C2" s="72"/>
      <c r="D2" s="72"/>
      <c r="E2" s="72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4"/>
      <c r="X2" s="74"/>
      <c r="Y2" s="74"/>
    </row>
    <row r="3" ht="18" customHeight="1" spans="1:25">
      <c r="A3" s="75" t="s">
        <v>2</v>
      </c>
      <c r="B3" s="75"/>
      <c r="C3" s="75"/>
      <c r="D3" s="75"/>
      <c r="E3" s="7" t="s">
        <v>3</v>
      </c>
      <c r="F3" s="76"/>
      <c r="G3" s="76"/>
      <c r="H3" s="76"/>
      <c r="I3" s="76"/>
      <c r="W3" s="7"/>
      <c r="X3" s="7"/>
      <c r="Y3" s="7"/>
    </row>
    <row r="4" ht="19.5" customHeight="1" spans="1:25">
      <c r="A4" s="77" t="s">
        <v>318</v>
      </c>
      <c r="B4" s="78" t="s">
        <v>176</v>
      </c>
      <c r="C4" s="78"/>
      <c r="D4" s="78"/>
      <c r="E4" s="78" t="s">
        <v>319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80"/>
      <c r="X4" s="80"/>
      <c r="Y4" s="80"/>
    </row>
    <row r="5" ht="40.5" customHeight="1" spans="1:25">
      <c r="A5" s="78"/>
      <c r="B5" s="78" t="s">
        <v>57</v>
      </c>
      <c r="C5" s="81" t="s">
        <v>60</v>
      </c>
      <c r="D5" s="81" t="s">
        <v>306</v>
      </c>
      <c r="E5" s="82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4"/>
      <c r="Y5" s="84"/>
    </row>
    <row r="6" ht="19.5" customHeight="1" spans="1:25">
      <c r="A6" s="85">
        <v>1</v>
      </c>
      <c r="B6" s="85">
        <v>2</v>
      </c>
      <c r="C6" s="85">
        <v>3</v>
      </c>
      <c r="D6" s="85">
        <v>4</v>
      </c>
      <c r="E6" s="86">
        <v>5</v>
      </c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4"/>
      <c r="X6" s="84"/>
      <c r="Y6" s="84"/>
    </row>
    <row r="7" ht="19.5" customHeight="1" spans="1:25">
      <c r="A7" s="88"/>
      <c r="B7" s="89"/>
      <c r="C7" s="89"/>
      <c r="D7" s="89"/>
      <c r="E7" s="89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</row>
    <row r="8" ht="19.5" customHeight="1" spans="1:25">
      <c r="A8" s="91"/>
      <c r="B8" s="89"/>
      <c r="C8" s="89"/>
      <c r="D8" s="89"/>
      <c r="E8" s="89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</row>
    <row r="9" customFormat="1" customHeight="1" spans="1:25">
      <c r="A9" t="s">
        <v>320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8" sqref="B1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321</v>
      </c>
    </row>
    <row r="2" ht="41.25" customHeight="1" spans="1:10">
      <c r="A2" s="65" t="s">
        <v>322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240</v>
      </c>
      <c r="B4" s="67" t="s">
        <v>241</v>
      </c>
      <c r="C4" s="67" t="s">
        <v>242</v>
      </c>
      <c r="D4" s="67" t="s">
        <v>243</v>
      </c>
      <c r="E4" s="67" t="s">
        <v>244</v>
      </c>
      <c r="F4" s="68" t="s">
        <v>245</v>
      </c>
      <c r="G4" s="67" t="s">
        <v>246</v>
      </c>
      <c r="H4" s="68" t="s">
        <v>247</v>
      </c>
      <c r="I4" s="68" t="s">
        <v>248</v>
      </c>
      <c r="J4" s="67" t="s">
        <v>249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8">
        <v>6</v>
      </c>
      <c r="G5" s="67">
        <v>7</v>
      </c>
      <c r="H5" s="68">
        <v>8</v>
      </c>
      <c r="I5" s="68">
        <v>9</v>
      </c>
      <c r="J5" s="67">
        <v>10</v>
      </c>
    </row>
    <row r="6" ht="42" customHeight="1" spans="1:10">
      <c r="A6" s="29"/>
      <c r="B6" s="69"/>
      <c r="C6" s="69"/>
      <c r="D6" s="69"/>
      <c r="E6" s="51"/>
      <c r="F6" s="70"/>
      <c r="G6" s="51"/>
      <c r="H6" s="70"/>
      <c r="I6" s="70"/>
      <c r="J6" s="51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Format="1" ht="14.25" customHeight="1" spans="1:10">
      <c r="A8" t="s">
        <v>320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zoomScale="85" zoomScaleNormal="85" workbookViewId="0">
      <selection activeCell="A11" sqref="$A11:$XFD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6" t="s">
        <v>323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">
        <v>324</v>
      </c>
      <c r="B2" s="40"/>
      <c r="C2" s="41"/>
      <c r="D2" s="41"/>
      <c r="E2" s="41"/>
      <c r="F2" s="40"/>
      <c r="G2" s="40"/>
      <c r="H2" s="41"/>
    </row>
    <row r="3" customHeight="1" spans="1:8">
      <c r="A3" s="42" t="s">
        <v>2</v>
      </c>
      <c r="C3" s="43"/>
      <c r="E3" s="41"/>
      <c r="F3" s="40"/>
      <c r="G3" s="40"/>
      <c r="H3" s="44" t="s">
        <v>3</v>
      </c>
    </row>
    <row r="4" ht="28.5" customHeight="1" spans="1:8">
      <c r="A4" s="45" t="s">
        <v>169</v>
      </c>
      <c r="B4" s="46" t="s">
        <v>325</v>
      </c>
      <c r="C4" s="45" t="s">
        <v>326</v>
      </c>
      <c r="D4" s="45" t="s">
        <v>327</v>
      </c>
      <c r="E4" s="45" t="s">
        <v>328</v>
      </c>
      <c r="F4" s="47" t="s">
        <v>329</v>
      </c>
      <c r="G4" s="28"/>
      <c r="H4" s="45"/>
    </row>
    <row r="5" ht="21" customHeight="1" spans="1:8">
      <c r="A5" s="46"/>
      <c r="B5" s="48"/>
      <c r="C5" s="49"/>
      <c r="D5" s="48"/>
      <c r="E5" s="48"/>
      <c r="F5" s="47" t="s">
        <v>304</v>
      </c>
      <c r="G5" s="47" t="s">
        <v>330</v>
      </c>
      <c r="H5" s="47" t="s">
        <v>331</v>
      </c>
    </row>
    <row r="6" ht="17.25" customHeight="1" spans="1:8">
      <c r="A6" s="50" t="s">
        <v>84</v>
      </c>
      <c r="B6" s="50">
        <v>2</v>
      </c>
      <c r="C6" s="51">
        <v>3</v>
      </c>
      <c r="D6" s="50">
        <v>4</v>
      </c>
      <c r="E6" s="52">
        <v>5</v>
      </c>
      <c r="F6" s="53">
        <v>6</v>
      </c>
      <c r="G6" s="51">
        <v>7</v>
      </c>
      <c r="H6" s="51">
        <v>8</v>
      </c>
    </row>
    <row r="7" ht="19.5" customHeight="1" spans="1:8">
      <c r="A7" s="54"/>
      <c r="B7" s="32"/>
      <c r="C7" s="29"/>
      <c r="D7" s="20"/>
      <c r="E7" s="53"/>
      <c r="F7" s="55"/>
      <c r="G7" s="56"/>
      <c r="H7" s="56"/>
    </row>
    <row r="8" ht="19.5" customHeight="1" spans="1:8">
      <c r="A8" s="54"/>
      <c r="B8" s="32"/>
      <c r="C8" s="29"/>
      <c r="D8" s="20"/>
      <c r="E8" s="53"/>
      <c r="F8" s="55"/>
      <c r="G8" s="56"/>
      <c r="H8" s="56"/>
    </row>
    <row r="9" ht="19.5" customHeight="1" spans="1:8">
      <c r="A9" s="57" t="s">
        <v>57</v>
      </c>
      <c r="B9" s="58"/>
      <c r="C9" s="59"/>
      <c r="D9" s="60"/>
      <c r="E9" s="60"/>
      <c r="F9" s="55"/>
      <c r="G9" s="56"/>
      <c r="H9" s="56"/>
    </row>
    <row r="10" ht="19.5" customHeight="1" spans="1:8">
      <c r="A10" s="61" t="s">
        <v>332</v>
      </c>
      <c r="B10" s="58"/>
      <c r="C10" s="59"/>
      <c r="D10" s="62"/>
      <c r="E10" s="62"/>
      <c r="F10" s="63"/>
      <c r="G10" s="64"/>
      <c r="H10" s="64"/>
    </row>
    <row r="11" customFormat="1" customHeight="1" spans="1:8">
      <c r="A11" t="s">
        <v>333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$A11:$XFD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334</v>
      </c>
    </row>
    <row r="2" ht="41.25" customHeight="1" spans="1:11">
      <c r="A2" s="220" t="s">
        <v>335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226</v>
      </c>
      <c r="B4" s="8" t="s">
        <v>171</v>
      </c>
      <c r="C4" s="8" t="s">
        <v>227</v>
      </c>
      <c r="D4" s="9" t="s">
        <v>172</v>
      </c>
      <c r="E4" s="9" t="s">
        <v>173</v>
      </c>
      <c r="F4" s="9" t="s">
        <v>174</v>
      </c>
      <c r="G4" s="9" t="s">
        <v>175</v>
      </c>
      <c r="H4" s="26" t="s">
        <v>57</v>
      </c>
      <c r="I4" s="10" t="s">
        <v>336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157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Format="1" customHeight="1" spans="1:11">
      <c r="A11" t="s">
        <v>337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C20" sqref="C2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338</v>
      </c>
    </row>
    <row r="2" ht="41.25" customHeight="1" spans="1:7">
      <c r="A2" s="3" t="s">
        <v>339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227</v>
      </c>
      <c r="B4" s="8" t="s">
        <v>226</v>
      </c>
      <c r="C4" s="8" t="s">
        <v>171</v>
      </c>
      <c r="D4" s="9" t="s">
        <v>340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341</v>
      </c>
      <c r="F5" s="9" t="s">
        <v>342</v>
      </c>
      <c r="G5" s="9" t="s">
        <v>343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57</v>
      </c>
      <c r="B10" s="24" t="s">
        <v>344</v>
      </c>
      <c r="C10" s="24"/>
      <c r="D10" s="25"/>
      <c r="E10" s="22"/>
      <c r="F10" s="22"/>
      <c r="G10" s="22"/>
    </row>
    <row r="11" customFormat="1" customHeight="1" spans="1:7">
      <c r="A11" t="s">
        <v>345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E9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4" t="s">
        <v>53</v>
      </c>
    </row>
    <row r="2" ht="41.25" customHeight="1" spans="1:19">
      <c r="A2" s="39" t="s">
        <v>54</v>
      </c>
    </row>
    <row r="3" ht="17.25" customHeight="1" spans="1:19">
      <c r="A3" s="42" t="s">
        <v>2</v>
      </c>
      <c r="S3" s="43" t="s">
        <v>3</v>
      </c>
    </row>
    <row r="4" ht="21.75" customHeight="1" spans="1:19">
      <c r="A4" s="197" t="s">
        <v>55</v>
      </c>
      <c r="B4" s="198" t="s">
        <v>56</v>
      </c>
      <c r="C4" s="198" t="s">
        <v>57</v>
      </c>
      <c r="D4" s="199" t="s">
        <v>58</v>
      </c>
      <c r="E4" s="199"/>
      <c r="F4" s="199"/>
      <c r="G4" s="199"/>
      <c r="H4" s="199"/>
      <c r="I4" s="200"/>
      <c r="J4" s="199"/>
      <c r="K4" s="199"/>
      <c r="L4" s="199"/>
      <c r="M4" s="199"/>
      <c r="N4" s="201"/>
      <c r="O4" s="199" t="s">
        <v>47</v>
      </c>
      <c r="P4" s="199"/>
      <c r="Q4" s="199"/>
      <c r="R4" s="199"/>
      <c r="S4" s="201"/>
    </row>
    <row r="5" ht="27" customHeight="1" spans="1:19">
      <c r="A5" s="202"/>
      <c r="B5" s="203"/>
      <c r="C5" s="203"/>
      <c r="D5" s="203" t="s">
        <v>59</v>
      </c>
      <c r="E5" s="203" t="s">
        <v>60</v>
      </c>
      <c r="F5" s="203" t="s">
        <v>61</v>
      </c>
      <c r="G5" s="203" t="s">
        <v>62</v>
      </c>
      <c r="H5" s="203" t="s">
        <v>63</v>
      </c>
      <c r="I5" s="204" t="s">
        <v>64</v>
      </c>
      <c r="J5" s="205"/>
      <c r="K5" s="205"/>
      <c r="L5" s="205"/>
      <c r="M5" s="205"/>
      <c r="N5" s="206"/>
      <c r="O5" s="203" t="s">
        <v>59</v>
      </c>
      <c r="P5" s="203" t="s">
        <v>60</v>
      </c>
      <c r="Q5" s="203" t="s">
        <v>61</v>
      </c>
      <c r="R5" s="203" t="s">
        <v>62</v>
      </c>
      <c r="S5" s="203" t="s">
        <v>65</v>
      </c>
    </row>
    <row r="6" ht="30" customHeight="1" spans="1:19">
      <c r="A6" s="207"/>
      <c r="B6" s="208"/>
      <c r="C6" s="209"/>
      <c r="D6" s="209"/>
      <c r="E6" s="209"/>
      <c r="F6" s="209"/>
      <c r="G6" s="209"/>
      <c r="H6" s="209"/>
      <c r="I6" s="70" t="s">
        <v>59</v>
      </c>
      <c r="J6" s="206" t="s">
        <v>66</v>
      </c>
      <c r="K6" s="206" t="s">
        <v>67</v>
      </c>
      <c r="L6" s="206" t="s">
        <v>68</v>
      </c>
      <c r="M6" s="206" t="s">
        <v>69</v>
      </c>
      <c r="N6" s="206" t="s">
        <v>70</v>
      </c>
      <c r="O6" s="210"/>
      <c r="P6" s="210"/>
      <c r="Q6" s="210"/>
      <c r="R6" s="210"/>
      <c r="S6" s="209"/>
    </row>
    <row r="7" ht="15" customHeight="1" spans="1:19">
      <c r="A7" s="211">
        <v>1</v>
      </c>
      <c r="B7" s="211">
        <v>2</v>
      </c>
      <c r="C7" s="211">
        <v>3</v>
      </c>
      <c r="D7" s="211">
        <v>4</v>
      </c>
      <c r="E7" s="211">
        <v>5</v>
      </c>
      <c r="F7" s="211">
        <v>6</v>
      </c>
      <c r="G7" s="211">
        <v>7</v>
      </c>
      <c r="H7" s="211">
        <v>8</v>
      </c>
      <c r="I7" s="70">
        <v>9</v>
      </c>
      <c r="J7" s="211">
        <v>10</v>
      </c>
      <c r="K7" s="211">
        <v>11</v>
      </c>
      <c r="L7" s="211">
        <v>12</v>
      </c>
      <c r="M7" s="211">
        <v>13</v>
      </c>
      <c r="N7" s="211">
        <v>14</v>
      </c>
      <c r="O7" s="211">
        <v>15</v>
      </c>
      <c r="P7" s="211">
        <v>16</v>
      </c>
      <c r="Q7" s="211">
        <v>17</v>
      </c>
      <c r="R7" s="211">
        <v>18</v>
      </c>
      <c r="S7" s="211">
        <v>19</v>
      </c>
    </row>
    <row r="8" ht="18" customHeight="1" spans="1:19">
      <c r="A8" s="20">
        <v>105016</v>
      </c>
      <c r="B8" s="20" t="s">
        <v>71</v>
      </c>
      <c r="C8" s="180">
        <v>19791418.2</v>
      </c>
      <c r="D8" s="180">
        <v>19001418.2</v>
      </c>
      <c r="E8" s="180">
        <v>19001418.2</v>
      </c>
      <c r="F8" s="119"/>
      <c r="G8" s="119"/>
      <c r="H8" s="119"/>
      <c r="I8" s="180">
        <v>790000</v>
      </c>
      <c r="J8" s="119"/>
      <c r="K8" s="119"/>
      <c r="L8" s="119"/>
      <c r="M8" s="119"/>
      <c r="N8" s="180">
        <v>790000</v>
      </c>
      <c r="O8" s="119"/>
      <c r="P8" s="119"/>
      <c r="Q8" s="119"/>
      <c r="R8" s="119"/>
      <c r="S8" s="119"/>
    </row>
    <row r="9" ht="18" customHeight="1" spans="1:19">
      <c r="A9" s="46" t="s">
        <v>57</v>
      </c>
      <c r="B9" s="212"/>
      <c r="C9" s="180">
        <v>19791418.2</v>
      </c>
      <c r="D9" s="180">
        <v>19001418.2</v>
      </c>
      <c r="E9" s="180">
        <v>19001418.2</v>
      </c>
      <c r="F9" s="119"/>
      <c r="G9" s="119"/>
      <c r="H9" s="119"/>
      <c r="I9" s="180">
        <v>790000</v>
      </c>
      <c r="J9" s="119"/>
      <c r="K9" s="119"/>
      <c r="L9" s="119"/>
      <c r="M9" s="119"/>
      <c r="N9" s="180">
        <v>790000</v>
      </c>
      <c r="O9" s="119"/>
      <c r="P9" s="119"/>
      <c r="Q9" s="119"/>
      <c r="R9" s="119"/>
      <c r="S9" s="11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6"/>
  <sheetViews>
    <sheetView showGridLines="0" showZeros="0" zoomScale="70" zoomScaleNormal="70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3" t="s">
        <v>72</v>
      </c>
    </row>
    <row r="2" ht="41.25" customHeight="1" spans="1:15">
      <c r="A2" s="39" t="s">
        <v>73</v>
      </c>
    </row>
    <row r="3" ht="17.25" customHeight="1" spans="1:15">
      <c r="A3" s="42" t="s">
        <v>2</v>
      </c>
      <c r="O3" s="43" t="s">
        <v>3</v>
      </c>
    </row>
    <row r="4" ht="27" customHeight="1" spans="1:15">
      <c r="A4" s="183" t="s">
        <v>74</v>
      </c>
      <c r="B4" s="183" t="s">
        <v>75</v>
      </c>
      <c r="C4" s="183" t="s">
        <v>57</v>
      </c>
      <c r="D4" s="184" t="s">
        <v>60</v>
      </c>
      <c r="E4" s="185"/>
      <c r="F4" s="186"/>
      <c r="G4" s="187" t="s">
        <v>61</v>
      </c>
      <c r="H4" s="187" t="s">
        <v>62</v>
      </c>
      <c r="I4" s="187" t="s">
        <v>76</v>
      </c>
      <c r="J4" s="184" t="s">
        <v>64</v>
      </c>
      <c r="K4" s="185"/>
      <c r="L4" s="185"/>
      <c r="M4" s="185"/>
      <c r="N4" s="188"/>
      <c r="O4" s="189"/>
    </row>
    <row r="5" ht="42" customHeight="1" spans="1:15">
      <c r="A5" s="190"/>
      <c r="B5" s="190"/>
      <c r="C5" s="191"/>
      <c r="D5" s="192" t="s">
        <v>59</v>
      </c>
      <c r="E5" s="192" t="s">
        <v>77</v>
      </c>
      <c r="F5" s="192" t="s">
        <v>78</v>
      </c>
      <c r="G5" s="191"/>
      <c r="H5" s="191"/>
      <c r="I5" s="193"/>
      <c r="J5" s="192" t="s">
        <v>59</v>
      </c>
      <c r="K5" s="177" t="s">
        <v>79</v>
      </c>
      <c r="L5" s="177" t="s">
        <v>80</v>
      </c>
      <c r="M5" s="177" t="s">
        <v>81</v>
      </c>
      <c r="N5" s="177" t="s">
        <v>82</v>
      </c>
      <c r="O5" s="177" t="s">
        <v>83</v>
      </c>
    </row>
    <row r="6" ht="18" customHeight="1" spans="1:15">
      <c r="A6" s="50" t="s">
        <v>84</v>
      </c>
      <c r="B6" s="50" t="s">
        <v>85</v>
      </c>
      <c r="C6" s="50" t="s">
        <v>86</v>
      </c>
      <c r="D6" s="53" t="s">
        <v>87</v>
      </c>
      <c r="E6" s="53" t="s">
        <v>88</v>
      </c>
      <c r="F6" s="53" t="s">
        <v>89</v>
      </c>
      <c r="G6" s="53" t="s">
        <v>90</v>
      </c>
      <c r="H6" s="53" t="s">
        <v>91</v>
      </c>
      <c r="I6" s="53" t="s">
        <v>92</v>
      </c>
      <c r="J6" s="194" t="s">
        <v>93</v>
      </c>
      <c r="K6" s="53" t="s">
        <v>94</v>
      </c>
      <c r="L6" s="53" t="s">
        <v>95</v>
      </c>
      <c r="M6" s="53" t="s">
        <v>96</v>
      </c>
      <c r="N6" s="50" t="s">
        <v>97</v>
      </c>
      <c r="O6" s="53" t="s">
        <v>98</v>
      </c>
    </row>
    <row r="7" ht="21" customHeight="1" spans="1:15">
      <c r="A7" s="195" t="s">
        <v>99</v>
      </c>
      <c r="B7" s="195" t="s">
        <v>100</v>
      </c>
      <c r="C7" s="194">
        <v>14493549.2</v>
      </c>
      <c r="D7" s="194">
        <v>13703549.2</v>
      </c>
      <c r="E7" s="194">
        <v>13549642</v>
      </c>
      <c r="F7" s="194">
        <v>153907.2</v>
      </c>
      <c r="G7" s="119"/>
      <c r="H7" s="119"/>
      <c r="I7" s="119"/>
      <c r="J7" s="194">
        <v>790000</v>
      </c>
      <c r="K7" s="119"/>
      <c r="L7" s="119"/>
      <c r="M7" s="119"/>
      <c r="N7" s="119"/>
      <c r="O7" s="194">
        <v>790000</v>
      </c>
    </row>
    <row r="8" ht="21" customHeight="1" spans="1:15">
      <c r="A8" s="195" t="s">
        <v>101</v>
      </c>
      <c r="B8" s="195" t="s">
        <v>102</v>
      </c>
      <c r="C8" s="194">
        <v>24909</v>
      </c>
      <c r="D8" s="194">
        <v>24909</v>
      </c>
      <c r="E8" s="194">
        <v>24909</v>
      </c>
      <c r="F8" s="194"/>
      <c r="G8" s="119"/>
      <c r="H8" s="119"/>
      <c r="I8" s="119"/>
      <c r="J8" s="194"/>
      <c r="K8" s="119"/>
      <c r="L8" s="119"/>
      <c r="M8" s="119"/>
      <c r="N8" s="119"/>
      <c r="O8" s="194"/>
    </row>
    <row r="9" ht="21" customHeight="1" spans="1:15">
      <c r="A9" s="195" t="s">
        <v>103</v>
      </c>
      <c r="B9" s="195" t="s">
        <v>104</v>
      </c>
      <c r="C9" s="194">
        <v>761600</v>
      </c>
      <c r="D9" s="194">
        <v>761600</v>
      </c>
      <c r="E9" s="194">
        <v>761600</v>
      </c>
      <c r="F9" s="194"/>
      <c r="G9" s="119"/>
      <c r="H9" s="119"/>
      <c r="I9" s="119"/>
      <c r="J9" s="194"/>
      <c r="K9" s="119"/>
      <c r="L9" s="119"/>
      <c r="M9" s="119"/>
      <c r="N9" s="119"/>
      <c r="O9" s="194"/>
    </row>
    <row r="10" ht="21" customHeight="1" spans="1:15">
      <c r="A10" s="195" t="s">
        <v>105</v>
      </c>
      <c r="B10" s="195" t="s">
        <v>106</v>
      </c>
      <c r="C10" s="194">
        <v>1400000</v>
      </c>
      <c r="D10" s="194">
        <v>1400000</v>
      </c>
      <c r="E10" s="194">
        <v>1400000</v>
      </c>
      <c r="F10" s="194"/>
      <c r="G10" s="119"/>
      <c r="H10" s="119"/>
      <c r="I10" s="119"/>
      <c r="J10" s="194"/>
      <c r="K10" s="119"/>
      <c r="L10" s="119"/>
      <c r="M10" s="119"/>
      <c r="N10" s="119"/>
      <c r="O10" s="194"/>
    </row>
    <row r="11" ht="21" customHeight="1" spans="1:15">
      <c r="A11" s="195" t="s">
        <v>107</v>
      </c>
      <c r="B11" s="195" t="s">
        <v>108</v>
      </c>
      <c r="C11" s="194">
        <v>511360</v>
      </c>
      <c r="D11" s="194">
        <v>511360</v>
      </c>
      <c r="E11" s="194">
        <v>511360</v>
      </c>
      <c r="F11" s="194"/>
      <c r="G11" s="119"/>
      <c r="H11" s="119"/>
      <c r="I11" s="119"/>
      <c r="J11" s="194"/>
      <c r="K11" s="119"/>
      <c r="L11" s="119"/>
      <c r="M11" s="119"/>
      <c r="N11" s="119"/>
      <c r="O11" s="194"/>
    </row>
    <row r="12" ht="21" customHeight="1" spans="1:15">
      <c r="A12" s="195" t="s">
        <v>109</v>
      </c>
      <c r="B12" s="195" t="s">
        <v>110</v>
      </c>
      <c r="C12" s="194">
        <v>650000</v>
      </c>
      <c r="D12" s="194">
        <v>650000</v>
      </c>
      <c r="E12" s="194">
        <v>650000</v>
      </c>
      <c r="F12" s="194"/>
      <c r="G12" s="119"/>
      <c r="H12" s="119"/>
      <c r="I12" s="119"/>
      <c r="J12" s="194"/>
      <c r="K12" s="119"/>
      <c r="L12" s="119"/>
      <c r="M12" s="119"/>
      <c r="N12" s="119"/>
      <c r="O12" s="194"/>
    </row>
    <row r="13" ht="21" customHeight="1" spans="1:15">
      <c r="A13" s="195" t="s">
        <v>111</v>
      </c>
      <c r="B13" s="195" t="s">
        <v>112</v>
      </c>
      <c r="C13" s="194">
        <v>480000</v>
      </c>
      <c r="D13" s="194">
        <v>480000</v>
      </c>
      <c r="E13" s="194">
        <v>480000</v>
      </c>
      <c r="F13" s="194"/>
      <c r="G13" s="119"/>
      <c r="H13" s="119"/>
      <c r="I13" s="119"/>
      <c r="J13" s="194"/>
      <c r="K13" s="119"/>
      <c r="L13" s="119"/>
      <c r="M13" s="119"/>
      <c r="N13" s="119"/>
      <c r="O13" s="194"/>
    </row>
    <row r="14" ht="21" customHeight="1" spans="1:15">
      <c r="A14" s="195" t="s">
        <v>113</v>
      </c>
      <c r="B14" s="195" t="s">
        <v>114</v>
      </c>
      <c r="C14" s="194">
        <v>170000</v>
      </c>
      <c r="D14" s="194">
        <v>170000</v>
      </c>
      <c r="E14" s="194">
        <v>170000</v>
      </c>
      <c r="F14" s="194"/>
      <c r="G14" s="119"/>
      <c r="H14" s="119"/>
      <c r="I14" s="119"/>
      <c r="J14" s="194"/>
      <c r="K14" s="119"/>
      <c r="L14" s="119"/>
      <c r="M14" s="119"/>
      <c r="N14" s="119"/>
      <c r="O14" s="194"/>
    </row>
    <row r="15" ht="21" customHeight="1" spans="1:15">
      <c r="A15" s="195" t="s">
        <v>115</v>
      </c>
      <c r="B15" s="195" t="s">
        <v>116</v>
      </c>
      <c r="C15" s="194">
        <v>1300000</v>
      </c>
      <c r="D15" s="194">
        <v>1300000</v>
      </c>
      <c r="E15" s="194">
        <v>1300000</v>
      </c>
      <c r="F15" s="194"/>
      <c r="G15" s="119"/>
      <c r="H15" s="119"/>
      <c r="I15" s="119"/>
      <c r="J15" s="194"/>
      <c r="K15" s="119"/>
      <c r="L15" s="119"/>
      <c r="M15" s="119"/>
      <c r="N15" s="119"/>
      <c r="O15" s="194"/>
    </row>
    <row r="16" ht="21" customHeight="1" spans="1:15">
      <c r="A16" s="196" t="s">
        <v>57</v>
      </c>
      <c r="B16" s="35"/>
      <c r="C16" s="194">
        <f>SUM(C7:C15)</f>
        <v>19791418.2</v>
      </c>
      <c r="D16" s="194">
        <f>SUM(D7:D15)</f>
        <v>19001418.2</v>
      </c>
      <c r="E16" s="194">
        <f t="shared" ref="E16:J16" si="0">SUM(E7:E15)</f>
        <v>18847511</v>
      </c>
      <c r="F16" s="194">
        <f t="shared" si="0"/>
        <v>153907.2</v>
      </c>
      <c r="G16" s="119"/>
      <c r="H16" s="119"/>
      <c r="I16" s="119"/>
      <c r="J16" s="194">
        <f t="shared" si="0"/>
        <v>790000</v>
      </c>
      <c r="K16" s="119"/>
      <c r="L16" s="119"/>
      <c r="M16" s="119"/>
      <c r="N16" s="119"/>
      <c r="O16" s="194">
        <f>SUM(O7:O15)</f>
        <v>790000</v>
      </c>
    </row>
  </sheetData>
  <mergeCells count="12">
    <mergeCell ref="A1:O1"/>
    <mergeCell ref="A2:O2"/>
    <mergeCell ref="A3:B3"/>
    <mergeCell ref="D4:F4"/>
    <mergeCell ref="J4:O4"/>
    <mergeCell ref="A16:B1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zoomScale="70" zoomScaleNormal="70" workbookViewId="0">
      <selection activeCell="D38" sqref="D38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0"/>
      <c r="B1" s="43"/>
      <c r="C1" s="43"/>
      <c r="D1" s="43" t="s">
        <v>117</v>
      </c>
    </row>
    <row r="2" ht="41.25" customHeight="1" spans="1:4">
      <c r="A2" s="216" t="s">
        <v>118</v>
      </c>
    </row>
    <row r="3" ht="17.25" customHeight="1" spans="1:4">
      <c r="A3" s="42" t="s">
        <v>2</v>
      </c>
      <c r="D3" s="43" t="s">
        <v>3</v>
      </c>
    </row>
    <row r="4" ht="17.25" customHeight="1" spans="1:4">
      <c r="A4" s="177" t="s">
        <v>4</v>
      </c>
      <c r="B4" s="178"/>
      <c r="C4" s="177" t="s">
        <v>5</v>
      </c>
      <c r="D4" s="178"/>
    </row>
    <row r="5" ht="18.75" customHeight="1" spans="1:4">
      <c r="A5" s="177" t="s">
        <v>6</v>
      </c>
      <c r="B5" s="177" t="s">
        <v>7</v>
      </c>
      <c r="C5" s="177" t="s">
        <v>8</v>
      </c>
      <c r="D5" s="177" t="s">
        <v>7</v>
      </c>
    </row>
    <row r="6" ht="16.5" customHeight="1" spans="1:4">
      <c r="A6" s="179" t="s">
        <v>119</v>
      </c>
      <c r="B6" s="119"/>
      <c r="C6" s="179" t="s">
        <v>120</v>
      </c>
      <c r="D6" s="119"/>
    </row>
    <row r="7" ht="16.5" customHeight="1" spans="1:4">
      <c r="A7" s="179" t="s">
        <v>121</v>
      </c>
      <c r="B7" s="180">
        <v>19001418.2</v>
      </c>
      <c r="C7" s="179" t="s">
        <v>122</v>
      </c>
      <c r="D7" s="119"/>
    </row>
    <row r="8" ht="16.5" customHeight="1" spans="1:4">
      <c r="A8" s="179" t="s">
        <v>123</v>
      </c>
      <c r="B8" s="180"/>
      <c r="C8" s="179" t="s">
        <v>124</v>
      </c>
      <c r="D8" s="119"/>
    </row>
    <row r="9" ht="16.5" customHeight="1" spans="1:4">
      <c r="A9" s="179" t="s">
        <v>125</v>
      </c>
      <c r="B9" s="180"/>
      <c r="C9" s="179" t="s">
        <v>126</v>
      </c>
      <c r="D9" s="119"/>
    </row>
    <row r="10" ht="16.5" customHeight="1" spans="1:4">
      <c r="A10" s="179" t="s">
        <v>127</v>
      </c>
      <c r="B10" s="180"/>
      <c r="C10" s="179" t="s">
        <v>128</v>
      </c>
      <c r="D10" s="180"/>
    </row>
    <row r="11" ht="16.5" customHeight="1" spans="1:4">
      <c r="A11" s="179" t="s">
        <v>121</v>
      </c>
      <c r="B11" s="180"/>
      <c r="C11" s="179" t="s">
        <v>129</v>
      </c>
      <c r="D11" s="180">
        <v>13728458.2</v>
      </c>
    </row>
    <row r="12" ht="16.5" customHeight="1" spans="1:4">
      <c r="A12" s="61" t="s">
        <v>123</v>
      </c>
      <c r="B12" s="180"/>
      <c r="C12" s="69" t="s">
        <v>130</v>
      </c>
      <c r="D12" s="180"/>
    </row>
    <row r="13" ht="16.5" customHeight="1" spans="1:4">
      <c r="A13" s="61" t="s">
        <v>125</v>
      </c>
      <c r="B13" s="180"/>
      <c r="C13" s="69" t="s">
        <v>131</v>
      </c>
      <c r="D13" s="180"/>
    </row>
    <row r="14" ht="16.5" customHeight="1" spans="1:4">
      <c r="A14" s="181"/>
      <c r="B14" s="180"/>
      <c r="C14" s="69" t="s">
        <v>132</v>
      </c>
      <c r="D14" s="180">
        <v>2672960</v>
      </c>
    </row>
    <row r="15" ht="16.5" customHeight="1" spans="1:4">
      <c r="A15" s="181"/>
      <c r="B15" s="180"/>
      <c r="C15" s="69" t="s">
        <v>133</v>
      </c>
      <c r="D15" s="180">
        <v>1300000</v>
      </c>
    </row>
    <row r="16" ht="16.5" customHeight="1" spans="1:4">
      <c r="A16" s="181"/>
      <c r="B16" s="180"/>
      <c r="C16" s="69" t="s">
        <v>134</v>
      </c>
      <c r="D16" s="180"/>
    </row>
    <row r="17" ht="16.5" customHeight="1" spans="1:4">
      <c r="A17" s="181"/>
      <c r="B17" s="180"/>
      <c r="C17" s="69" t="s">
        <v>135</v>
      </c>
      <c r="D17" s="180"/>
    </row>
    <row r="18" ht="16.5" customHeight="1" spans="1:4">
      <c r="A18" s="181"/>
      <c r="B18" s="180"/>
      <c r="C18" s="69" t="s">
        <v>136</v>
      </c>
      <c r="D18" s="180"/>
    </row>
    <row r="19" ht="16.5" customHeight="1" spans="1:4">
      <c r="A19" s="181"/>
      <c r="B19" s="180"/>
      <c r="C19" s="69" t="s">
        <v>137</v>
      </c>
      <c r="D19" s="180"/>
    </row>
    <row r="20" ht="16.5" customHeight="1" spans="1:4">
      <c r="A20" s="181"/>
      <c r="B20" s="180"/>
      <c r="C20" s="69" t="s">
        <v>138</v>
      </c>
      <c r="D20" s="180"/>
    </row>
    <row r="21" ht="16.5" customHeight="1" spans="1:4">
      <c r="A21" s="181"/>
      <c r="B21" s="180"/>
      <c r="C21" s="69" t="s">
        <v>139</v>
      </c>
      <c r="D21" s="180"/>
    </row>
    <row r="22" ht="16.5" customHeight="1" spans="1:4">
      <c r="A22" s="181"/>
      <c r="B22" s="180"/>
      <c r="C22" s="69" t="s">
        <v>140</v>
      </c>
      <c r="D22" s="180"/>
    </row>
    <row r="23" ht="16.5" customHeight="1" spans="1:4">
      <c r="A23" s="181"/>
      <c r="B23" s="180"/>
      <c r="C23" s="69" t="s">
        <v>141</v>
      </c>
      <c r="D23" s="180"/>
    </row>
    <row r="24" ht="16.5" customHeight="1" spans="1:4">
      <c r="A24" s="181"/>
      <c r="B24" s="180"/>
      <c r="C24" s="69" t="s">
        <v>142</v>
      </c>
      <c r="D24" s="180"/>
    </row>
    <row r="25" ht="16.5" customHeight="1" spans="1:4">
      <c r="A25" s="181"/>
      <c r="B25" s="180"/>
      <c r="C25" s="69" t="s">
        <v>143</v>
      </c>
      <c r="D25" s="180">
        <v>1300000</v>
      </c>
    </row>
    <row r="26" ht="16.5" customHeight="1" spans="1:4">
      <c r="A26" s="181"/>
      <c r="B26" s="180"/>
      <c r="C26" s="69" t="s">
        <v>144</v>
      </c>
      <c r="D26" s="180"/>
    </row>
    <row r="27" ht="16.5" customHeight="1" spans="1:4">
      <c r="A27" s="181"/>
      <c r="B27" s="180"/>
      <c r="C27" s="69" t="s">
        <v>145</v>
      </c>
      <c r="D27" s="180"/>
    </row>
    <row r="28" ht="16.5" customHeight="1" spans="1:4">
      <c r="A28" s="181"/>
      <c r="B28" s="180"/>
      <c r="C28" s="69" t="s">
        <v>146</v>
      </c>
      <c r="D28" s="180"/>
    </row>
    <row r="29" ht="16.5" customHeight="1" spans="1:4">
      <c r="A29" s="181"/>
      <c r="B29" s="180"/>
      <c r="C29" s="69" t="s">
        <v>147</v>
      </c>
      <c r="D29" s="180"/>
    </row>
    <row r="30" ht="16.5" customHeight="1" spans="1:4">
      <c r="A30" s="181"/>
      <c r="B30" s="180"/>
      <c r="C30" s="69" t="s">
        <v>148</v>
      </c>
      <c r="D30" s="180"/>
    </row>
    <row r="31" ht="16.5" customHeight="1" spans="1:4">
      <c r="A31" s="181"/>
      <c r="B31" s="180"/>
      <c r="C31" s="61" t="s">
        <v>149</v>
      </c>
      <c r="D31" s="180"/>
    </row>
    <row r="32" ht="16.5" customHeight="1" spans="1:4">
      <c r="A32" s="181"/>
      <c r="B32" s="180"/>
      <c r="C32" s="61" t="s">
        <v>150</v>
      </c>
      <c r="D32" s="180"/>
    </row>
    <row r="33" ht="16.5" customHeight="1" spans="1:4">
      <c r="A33" s="181"/>
      <c r="B33" s="180"/>
      <c r="C33" s="29" t="s">
        <v>151</v>
      </c>
      <c r="D33" s="180"/>
    </row>
    <row r="34" ht="15" customHeight="1" spans="1:4">
      <c r="A34" s="182" t="s">
        <v>51</v>
      </c>
      <c r="B34" s="180">
        <v>19001418.2</v>
      </c>
      <c r="C34" s="182" t="s">
        <v>52</v>
      </c>
      <c r="D34" s="180">
        <v>19001418.2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zoomScale="70" zoomScaleNormal="70" workbookViewId="0">
      <selection activeCell="B39" sqref="B3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46"/>
      <c r="F1" s="71"/>
      <c r="G1" s="147" t="s">
        <v>152</v>
      </c>
    </row>
    <row r="2" ht="41.25" customHeight="1" spans="1:7">
      <c r="A2" s="137" t="s">
        <v>153</v>
      </c>
      <c r="B2" s="137"/>
      <c r="C2" s="137"/>
      <c r="D2" s="137"/>
      <c r="E2" s="137"/>
      <c r="F2" s="137"/>
      <c r="G2" s="137"/>
    </row>
    <row r="3" ht="18" customHeight="1" spans="1:7">
      <c r="A3" s="42" t="s">
        <v>2</v>
      </c>
      <c r="F3" s="134"/>
      <c r="G3" s="147" t="s">
        <v>3</v>
      </c>
    </row>
    <row r="4" ht="20.25" customHeight="1" spans="1:7">
      <c r="A4" s="170" t="s">
        <v>154</v>
      </c>
      <c r="B4" s="171"/>
      <c r="C4" s="157" t="s">
        <v>57</v>
      </c>
      <c r="D4" s="155" t="s">
        <v>77</v>
      </c>
      <c r="E4" s="11"/>
      <c r="F4" s="12"/>
      <c r="G4" s="139" t="s">
        <v>78</v>
      </c>
    </row>
    <row r="5" ht="20.25" customHeight="1" spans="1:7">
      <c r="A5" s="172" t="s">
        <v>74</v>
      </c>
      <c r="B5" s="172" t="s">
        <v>75</v>
      </c>
      <c r="C5" s="18"/>
      <c r="D5" s="141" t="s">
        <v>59</v>
      </c>
      <c r="E5" s="141" t="s">
        <v>155</v>
      </c>
      <c r="F5" s="141" t="s">
        <v>156</v>
      </c>
      <c r="G5" s="116"/>
    </row>
    <row r="6" ht="15" customHeight="1" spans="1:7">
      <c r="A6" s="57" t="s">
        <v>84</v>
      </c>
      <c r="B6" s="57" t="s">
        <v>85</v>
      </c>
      <c r="C6" s="57" t="s">
        <v>86</v>
      </c>
      <c r="D6" s="57" t="s">
        <v>87</v>
      </c>
      <c r="E6" s="57" t="s">
        <v>88</v>
      </c>
      <c r="F6" s="57" t="s">
        <v>89</v>
      </c>
      <c r="G6" s="57" t="s">
        <v>90</v>
      </c>
    </row>
    <row r="7" ht="18" customHeight="1" spans="1:7">
      <c r="A7" s="173" t="s">
        <v>99</v>
      </c>
      <c r="B7" s="173" t="s">
        <v>100</v>
      </c>
      <c r="C7" s="174">
        <f>SUM(D7,G7)</f>
        <v>13703549.2</v>
      </c>
      <c r="D7" s="174">
        <f>SUM(E7:F7)</f>
        <v>13549642</v>
      </c>
      <c r="E7" s="174">
        <v>12791602</v>
      </c>
      <c r="F7" s="174">
        <v>758040</v>
      </c>
      <c r="G7" s="174">
        <v>153907.2</v>
      </c>
    </row>
    <row r="8" ht="18" customHeight="1" spans="1:7">
      <c r="A8" s="173" t="s">
        <v>101</v>
      </c>
      <c r="B8" s="173" t="s">
        <v>102</v>
      </c>
      <c r="C8" s="174">
        <f t="shared" ref="C8:C16" si="0">SUM(D8,G8)</f>
        <v>24909</v>
      </c>
      <c r="D8" s="174">
        <f t="shared" ref="D8:D16" si="1">SUM(E8:F8)</f>
        <v>24909</v>
      </c>
      <c r="E8" s="174"/>
      <c r="F8" s="174">
        <v>24909</v>
      </c>
      <c r="G8" s="174"/>
    </row>
    <row r="9" ht="18" customHeight="1" spans="1:7">
      <c r="A9" s="173" t="s">
        <v>103</v>
      </c>
      <c r="B9" s="173" t="s">
        <v>104</v>
      </c>
      <c r="C9" s="174">
        <f t="shared" si="0"/>
        <v>761600</v>
      </c>
      <c r="D9" s="174">
        <f t="shared" si="1"/>
        <v>761600</v>
      </c>
      <c r="E9" s="174">
        <v>652800</v>
      </c>
      <c r="F9" s="174">
        <v>108800</v>
      </c>
      <c r="G9" s="119"/>
    </row>
    <row r="10" ht="18" customHeight="1" spans="1:7">
      <c r="A10" s="173" t="s">
        <v>105</v>
      </c>
      <c r="B10" s="173" t="s">
        <v>106</v>
      </c>
      <c r="C10" s="174">
        <f t="shared" si="0"/>
        <v>1400000</v>
      </c>
      <c r="D10" s="174">
        <f t="shared" si="1"/>
        <v>1400000</v>
      </c>
      <c r="E10" s="174">
        <v>1400000</v>
      </c>
      <c r="F10" s="174"/>
      <c r="G10" s="119"/>
    </row>
    <row r="11" ht="18" customHeight="1" spans="1:7">
      <c r="A11" s="173" t="s">
        <v>107</v>
      </c>
      <c r="B11" s="173" t="s">
        <v>108</v>
      </c>
      <c r="C11" s="174">
        <f t="shared" si="0"/>
        <v>511360</v>
      </c>
      <c r="D11" s="174">
        <f t="shared" si="1"/>
        <v>511360</v>
      </c>
      <c r="E11" s="174">
        <v>511360</v>
      </c>
      <c r="F11" s="174"/>
      <c r="G11" s="119"/>
    </row>
    <row r="12" ht="18" customHeight="1" spans="1:7">
      <c r="A12" s="173" t="s">
        <v>109</v>
      </c>
      <c r="B12" s="173" t="s">
        <v>110</v>
      </c>
      <c r="C12" s="174">
        <f t="shared" si="0"/>
        <v>650000</v>
      </c>
      <c r="D12" s="174">
        <f t="shared" si="1"/>
        <v>650000</v>
      </c>
      <c r="E12" s="174">
        <v>650000</v>
      </c>
      <c r="F12" s="174"/>
      <c r="G12" s="119"/>
    </row>
    <row r="13" ht="18" customHeight="1" spans="1:7">
      <c r="A13" s="173" t="s">
        <v>111</v>
      </c>
      <c r="B13" s="173" t="s">
        <v>112</v>
      </c>
      <c r="C13" s="174">
        <f t="shared" si="0"/>
        <v>480000</v>
      </c>
      <c r="D13" s="174">
        <f t="shared" si="1"/>
        <v>480000</v>
      </c>
      <c r="E13" s="174">
        <v>480000</v>
      </c>
      <c r="F13" s="174"/>
      <c r="G13" s="119"/>
    </row>
    <row r="14" ht="18" customHeight="1" spans="1:7">
      <c r="A14" s="173" t="s">
        <v>113</v>
      </c>
      <c r="B14" s="173" t="s">
        <v>114</v>
      </c>
      <c r="C14" s="174">
        <f t="shared" si="0"/>
        <v>170000</v>
      </c>
      <c r="D14" s="174">
        <f t="shared" si="1"/>
        <v>170000</v>
      </c>
      <c r="E14" s="174">
        <v>170000</v>
      </c>
      <c r="F14" s="174"/>
      <c r="G14" s="119"/>
    </row>
    <row r="15" ht="18" customHeight="1" spans="1:7">
      <c r="A15" s="173" t="s">
        <v>115</v>
      </c>
      <c r="B15" s="173" t="s">
        <v>116</v>
      </c>
      <c r="C15" s="174">
        <f t="shared" si="0"/>
        <v>1300000</v>
      </c>
      <c r="D15" s="174">
        <f t="shared" si="1"/>
        <v>1300000</v>
      </c>
      <c r="E15" s="174">
        <v>1300000</v>
      </c>
      <c r="F15" s="174"/>
      <c r="G15" s="119"/>
    </row>
    <row r="16" ht="18" customHeight="1" spans="1:7">
      <c r="A16" s="175" t="s">
        <v>157</v>
      </c>
      <c r="B16" s="176"/>
      <c r="C16" s="174">
        <f t="shared" si="0"/>
        <v>19001418.2</v>
      </c>
      <c r="D16" s="174">
        <f t="shared" si="1"/>
        <v>18847511</v>
      </c>
      <c r="E16" s="174">
        <v>17955762</v>
      </c>
      <c r="F16" s="174">
        <v>891749</v>
      </c>
      <c r="G16" s="174">
        <v>153907.2</v>
      </c>
    </row>
  </sheetData>
  <mergeCells count="7">
    <mergeCell ref="A2:G2"/>
    <mergeCell ref="A3:B3"/>
    <mergeCell ref="A4:B4"/>
    <mergeCell ref="D4:F4"/>
    <mergeCell ref="A16:B16"/>
    <mergeCell ref="C4:C5"/>
    <mergeCell ref="G4:G5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B23" sqref="B23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1"/>
      <c r="B1" s="41"/>
      <c r="C1" s="41"/>
      <c r="D1" s="41"/>
      <c r="E1" s="40"/>
      <c r="F1" s="166" t="s">
        <v>158</v>
      </c>
    </row>
    <row r="2" ht="41.25" customHeight="1" spans="1:6">
      <c r="A2" s="167" t="s">
        <v>159</v>
      </c>
      <c r="B2" s="41"/>
      <c r="C2" s="41"/>
      <c r="D2" s="41"/>
      <c r="E2" s="40"/>
      <c r="F2" s="41"/>
    </row>
    <row r="3" customHeight="1" spans="1:6">
      <c r="A3" s="121" t="s">
        <v>2</v>
      </c>
      <c r="B3" s="168"/>
      <c r="D3" s="41"/>
      <c r="E3" s="40"/>
      <c r="F3" s="44" t="s">
        <v>3</v>
      </c>
    </row>
    <row r="4" ht="27" customHeight="1" spans="1:6">
      <c r="A4" s="45" t="s">
        <v>160</v>
      </c>
      <c r="B4" s="45" t="s">
        <v>161</v>
      </c>
      <c r="C4" s="46" t="s">
        <v>162</v>
      </c>
      <c r="D4" s="45"/>
      <c r="E4" s="47"/>
      <c r="F4" s="45" t="s">
        <v>163</v>
      </c>
    </row>
    <row r="5" ht="28.5" customHeight="1" spans="1:6">
      <c r="A5" s="169"/>
      <c r="B5" s="49"/>
      <c r="C5" s="47" t="s">
        <v>59</v>
      </c>
      <c r="D5" s="47" t="s">
        <v>164</v>
      </c>
      <c r="E5" s="47" t="s">
        <v>165</v>
      </c>
      <c r="F5" s="48"/>
    </row>
    <row r="6" ht="17.25" customHeight="1" spans="1:6">
      <c r="A6" s="53" t="s">
        <v>84</v>
      </c>
      <c r="B6" s="53" t="s">
        <v>85</v>
      </c>
      <c r="C6" s="53" t="s">
        <v>86</v>
      </c>
      <c r="D6" s="53" t="s">
        <v>87</v>
      </c>
      <c r="E6" s="53" t="s">
        <v>88</v>
      </c>
      <c r="F6" s="53" t="s">
        <v>89</v>
      </c>
    </row>
    <row r="7" ht="17.25" customHeight="1" spans="1:6">
      <c r="A7" s="119"/>
      <c r="B7" s="119"/>
      <c r="C7" s="119"/>
      <c r="D7" s="119"/>
      <c r="E7" s="119"/>
      <c r="F7" s="119"/>
    </row>
    <row r="8" customHeight="1" spans="1:6">
      <c r="A8" t="s">
        <v>166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5"/>
  <sheetViews>
    <sheetView showZeros="0" topLeftCell="A16" workbookViewId="0">
      <selection activeCell="B10" sqref="B10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152"/>
      <c r="D1" s="153"/>
      <c r="E1" s="153"/>
      <c r="F1" s="153"/>
      <c r="G1" s="153"/>
      <c r="H1" s="93"/>
      <c r="I1" s="93"/>
      <c r="J1" s="93"/>
      <c r="K1" s="93"/>
      <c r="L1" s="93"/>
      <c r="M1" s="93"/>
      <c r="Q1" s="93"/>
      <c r="U1" s="152"/>
      <c r="W1" s="2" t="s">
        <v>167</v>
      </c>
    </row>
    <row r="2" ht="45.75" customHeight="1" spans="1:23">
      <c r="A2" s="66" t="s">
        <v>168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3"/>
      <c r="O2" s="3"/>
      <c r="P2" s="3"/>
      <c r="Q2" s="66"/>
      <c r="R2" s="66"/>
      <c r="S2" s="66"/>
      <c r="T2" s="66"/>
      <c r="U2" s="66"/>
      <c r="V2" s="66"/>
      <c r="W2" s="66"/>
    </row>
    <row r="3" ht="18.75" customHeight="1" spans="1:23">
      <c r="A3" s="4" t="s">
        <v>2</v>
      </c>
      <c r="B3" s="154"/>
      <c r="C3" s="154"/>
      <c r="D3" s="154"/>
      <c r="E3" s="154"/>
      <c r="F3" s="154"/>
      <c r="G3" s="154"/>
      <c r="H3" s="100"/>
      <c r="I3" s="100"/>
      <c r="J3" s="100"/>
      <c r="K3" s="100"/>
      <c r="L3" s="100"/>
      <c r="M3" s="100"/>
      <c r="N3" s="6"/>
      <c r="O3" s="6"/>
      <c r="P3" s="6"/>
      <c r="Q3" s="100"/>
      <c r="U3" s="152"/>
      <c r="W3" s="2" t="s">
        <v>3</v>
      </c>
    </row>
    <row r="4" ht="18" customHeight="1" spans="1:23">
      <c r="A4" s="8" t="s">
        <v>169</v>
      </c>
      <c r="B4" s="8" t="s">
        <v>170</v>
      </c>
      <c r="C4" s="8" t="s">
        <v>171</v>
      </c>
      <c r="D4" s="8" t="s">
        <v>172</v>
      </c>
      <c r="E4" s="8" t="s">
        <v>173</v>
      </c>
      <c r="F4" s="8" t="s">
        <v>174</v>
      </c>
      <c r="G4" s="8" t="s">
        <v>175</v>
      </c>
      <c r="H4" s="155" t="s">
        <v>176</v>
      </c>
      <c r="I4" s="106" t="s">
        <v>176</v>
      </c>
      <c r="J4" s="106"/>
      <c r="K4" s="106"/>
      <c r="L4" s="106"/>
      <c r="M4" s="106"/>
      <c r="N4" s="11"/>
      <c r="O4" s="11"/>
      <c r="P4" s="11"/>
      <c r="Q4" s="105" t="s">
        <v>63</v>
      </c>
      <c r="R4" s="106" t="s">
        <v>64</v>
      </c>
      <c r="S4" s="106"/>
      <c r="T4" s="106"/>
      <c r="U4" s="106"/>
      <c r="V4" s="106"/>
      <c r="W4" s="107"/>
    </row>
    <row r="5" ht="18" customHeight="1" spans="1:23">
      <c r="A5" s="13"/>
      <c r="B5" s="156"/>
      <c r="C5" s="13"/>
      <c r="D5" s="13"/>
      <c r="E5" s="13"/>
      <c r="F5" s="13"/>
      <c r="G5" s="13"/>
      <c r="H5" s="157" t="s">
        <v>177</v>
      </c>
      <c r="I5" s="155" t="s">
        <v>60</v>
      </c>
      <c r="J5" s="106"/>
      <c r="K5" s="106"/>
      <c r="L5" s="106"/>
      <c r="M5" s="107"/>
      <c r="N5" s="10" t="s">
        <v>178</v>
      </c>
      <c r="O5" s="11"/>
      <c r="P5" s="12"/>
      <c r="Q5" s="8" t="s">
        <v>63</v>
      </c>
      <c r="R5" s="155" t="s">
        <v>64</v>
      </c>
      <c r="S5" s="105" t="s">
        <v>66</v>
      </c>
      <c r="T5" s="106" t="s">
        <v>64</v>
      </c>
      <c r="U5" s="105" t="s">
        <v>68</v>
      </c>
      <c r="V5" s="105" t="s">
        <v>69</v>
      </c>
      <c r="W5" s="158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59" t="s">
        <v>179</v>
      </c>
      <c r="J6" s="8" t="s">
        <v>180</v>
      </c>
      <c r="K6" s="8" t="s">
        <v>181</v>
      </c>
      <c r="L6" s="8" t="s">
        <v>182</v>
      </c>
      <c r="M6" s="8" t="s">
        <v>183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184</v>
      </c>
      <c r="U6" s="8" t="s">
        <v>68</v>
      </c>
      <c r="V6" s="8" t="s">
        <v>69</v>
      </c>
      <c r="W6" s="8" t="s">
        <v>70</v>
      </c>
    </row>
    <row r="7" ht="37.5" customHeight="1" spans="1:23">
      <c r="A7" s="160"/>
      <c r="B7" s="160"/>
      <c r="C7" s="160"/>
      <c r="D7" s="160"/>
      <c r="E7" s="160"/>
      <c r="F7" s="160"/>
      <c r="G7" s="160"/>
      <c r="H7" s="160"/>
      <c r="I7" s="161" t="s">
        <v>59</v>
      </c>
      <c r="J7" s="16" t="s">
        <v>185</v>
      </c>
      <c r="K7" s="16" t="s">
        <v>181</v>
      </c>
      <c r="L7" s="16" t="s">
        <v>182</v>
      </c>
      <c r="M7" s="16" t="s">
        <v>183</v>
      </c>
      <c r="N7" s="16" t="s">
        <v>181</v>
      </c>
      <c r="O7" s="16" t="s">
        <v>182</v>
      </c>
      <c r="P7" s="16" t="s">
        <v>183</v>
      </c>
      <c r="Q7" s="16" t="s">
        <v>63</v>
      </c>
      <c r="R7" s="16" t="s">
        <v>59</v>
      </c>
      <c r="S7" s="16" t="s">
        <v>66</v>
      </c>
      <c r="T7" s="16" t="s">
        <v>184</v>
      </c>
      <c r="U7" s="16" t="s">
        <v>68</v>
      </c>
      <c r="V7" s="16" t="s">
        <v>69</v>
      </c>
      <c r="W7" s="16" t="s">
        <v>70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customHeight="1" spans="1:23">
      <c r="A9" s="28" t="s">
        <v>71</v>
      </c>
      <c r="B9" s="28"/>
      <c r="C9" s="162" t="s">
        <v>186</v>
      </c>
      <c r="D9" s="162" t="s">
        <v>99</v>
      </c>
      <c r="E9" s="162" t="s">
        <v>100</v>
      </c>
      <c r="F9" s="162" t="s">
        <v>187</v>
      </c>
      <c r="G9" s="162" t="s">
        <v>188</v>
      </c>
      <c r="H9" s="163">
        <v>501000</v>
      </c>
      <c r="I9" s="163">
        <v>501000</v>
      </c>
      <c r="J9" s="28"/>
      <c r="K9" s="28"/>
      <c r="L9" s="163">
        <v>501000</v>
      </c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ht="20.25" customHeight="1" spans="1:23">
      <c r="A10" s="28" t="s">
        <v>71</v>
      </c>
      <c r="B10" s="61"/>
      <c r="C10" s="162" t="s">
        <v>186</v>
      </c>
      <c r="D10" s="162" t="s">
        <v>101</v>
      </c>
      <c r="E10" s="162" t="s">
        <v>102</v>
      </c>
      <c r="F10" s="162" t="s">
        <v>189</v>
      </c>
      <c r="G10" s="162" t="s">
        <v>190</v>
      </c>
      <c r="H10" s="163">
        <v>24909</v>
      </c>
      <c r="I10" s="163">
        <v>24909</v>
      </c>
      <c r="J10" s="119"/>
      <c r="K10" s="119"/>
      <c r="L10" s="163">
        <v>24909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ht="20.25" customHeight="1" spans="1:23">
      <c r="A11" s="28" t="s">
        <v>71</v>
      </c>
      <c r="B11" s="61"/>
      <c r="C11" s="162" t="s">
        <v>186</v>
      </c>
      <c r="D11" s="162" t="s">
        <v>99</v>
      </c>
      <c r="E11" s="162" t="s">
        <v>100</v>
      </c>
      <c r="F11" s="162" t="s">
        <v>191</v>
      </c>
      <c r="G11" s="162" t="s">
        <v>192</v>
      </c>
      <c r="H11" s="163">
        <v>204000</v>
      </c>
      <c r="I11" s="163">
        <v>204000</v>
      </c>
      <c r="J11" s="119"/>
      <c r="K11" s="119"/>
      <c r="L11" s="163">
        <v>204000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ht="20.25" customHeight="1" spans="1:23">
      <c r="A12" s="28" t="s">
        <v>71</v>
      </c>
      <c r="B12" s="61"/>
      <c r="C12" s="162" t="s">
        <v>186</v>
      </c>
      <c r="D12" s="162" t="s">
        <v>103</v>
      </c>
      <c r="E12" s="162" t="s">
        <v>104</v>
      </c>
      <c r="F12" s="162" t="s">
        <v>191</v>
      </c>
      <c r="G12" s="162" t="s">
        <v>192</v>
      </c>
      <c r="H12" s="163">
        <v>76800</v>
      </c>
      <c r="I12" s="163">
        <v>76800</v>
      </c>
      <c r="J12" s="119"/>
      <c r="K12" s="119"/>
      <c r="L12" s="163">
        <v>76800</v>
      </c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ht="20.25" customHeight="1" spans="1:23">
      <c r="A13" s="28" t="s">
        <v>71</v>
      </c>
      <c r="B13" s="61"/>
      <c r="C13" s="162" t="s">
        <v>186</v>
      </c>
      <c r="D13" s="162" t="s">
        <v>103</v>
      </c>
      <c r="E13" s="162" t="s">
        <v>104</v>
      </c>
      <c r="F13" s="162" t="s">
        <v>191</v>
      </c>
      <c r="G13" s="162" t="s">
        <v>192</v>
      </c>
      <c r="H13" s="163">
        <v>19200</v>
      </c>
      <c r="I13" s="163">
        <v>19200</v>
      </c>
      <c r="J13" s="119"/>
      <c r="K13" s="119"/>
      <c r="L13" s="163">
        <v>19200</v>
      </c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ht="20.25" customHeight="1" spans="1:23">
      <c r="A14" s="28" t="s">
        <v>71</v>
      </c>
      <c r="B14" s="61"/>
      <c r="C14" s="162" t="s">
        <v>193</v>
      </c>
      <c r="D14" s="162" t="s">
        <v>99</v>
      </c>
      <c r="E14" s="162" t="s">
        <v>100</v>
      </c>
      <c r="F14" s="162" t="s">
        <v>194</v>
      </c>
      <c r="G14" s="162" t="s">
        <v>193</v>
      </c>
      <c r="H14" s="163">
        <v>53040</v>
      </c>
      <c r="I14" s="163">
        <v>53040</v>
      </c>
      <c r="J14" s="119"/>
      <c r="K14" s="119"/>
      <c r="L14" s="163">
        <v>53040</v>
      </c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ht="20.25" customHeight="1" spans="1:23">
      <c r="A15" s="28" t="s">
        <v>71</v>
      </c>
      <c r="B15" s="61"/>
      <c r="C15" s="162" t="s">
        <v>116</v>
      </c>
      <c r="D15" s="162" t="s">
        <v>115</v>
      </c>
      <c r="E15" s="162" t="s">
        <v>116</v>
      </c>
      <c r="F15" s="162" t="s">
        <v>195</v>
      </c>
      <c r="G15" s="162" t="s">
        <v>116</v>
      </c>
      <c r="H15" s="163">
        <v>1300000</v>
      </c>
      <c r="I15" s="163">
        <v>1300000</v>
      </c>
      <c r="J15" s="119"/>
      <c r="K15" s="119"/>
      <c r="L15" s="163">
        <v>1300000</v>
      </c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ht="20.25" customHeight="1" spans="1:23">
      <c r="A16" s="28" t="s">
        <v>71</v>
      </c>
      <c r="B16" s="61"/>
      <c r="C16" s="162" t="s">
        <v>196</v>
      </c>
      <c r="D16" s="162" t="s">
        <v>99</v>
      </c>
      <c r="E16" s="162" t="s">
        <v>100</v>
      </c>
      <c r="F16" s="162" t="s">
        <v>197</v>
      </c>
      <c r="G16" s="162" t="s">
        <v>198</v>
      </c>
      <c r="H16" s="163">
        <v>2147916</v>
      </c>
      <c r="I16" s="163">
        <v>2147916</v>
      </c>
      <c r="J16" s="119"/>
      <c r="K16" s="119"/>
      <c r="L16" s="163">
        <v>2147916</v>
      </c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ht="20.25" customHeight="1" spans="1:23">
      <c r="A17" s="28" t="s">
        <v>71</v>
      </c>
      <c r="B17" s="61"/>
      <c r="C17" s="162" t="s">
        <v>196</v>
      </c>
      <c r="D17" s="162" t="s">
        <v>99</v>
      </c>
      <c r="E17" s="162" t="s">
        <v>100</v>
      </c>
      <c r="F17" s="162" t="s">
        <v>199</v>
      </c>
      <c r="G17" s="162" t="s">
        <v>200</v>
      </c>
      <c r="H17" s="163">
        <v>1224000</v>
      </c>
      <c r="I17" s="163">
        <v>1224000</v>
      </c>
      <c r="J17" s="119"/>
      <c r="K17" s="119"/>
      <c r="L17" s="163">
        <v>1224000</v>
      </c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ht="20.25" customHeight="1" spans="1:23">
      <c r="A18" s="28" t="s">
        <v>71</v>
      </c>
      <c r="B18" s="61"/>
      <c r="C18" s="162" t="s">
        <v>201</v>
      </c>
      <c r="D18" s="162" t="s">
        <v>103</v>
      </c>
      <c r="E18" s="162" t="s">
        <v>104</v>
      </c>
      <c r="F18" s="162" t="s">
        <v>202</v>
      </c>
      <c r="G18" s="162" t="s">
        <v>203</v>
      </c>
      <c r="H18" s="163">
        <v>652800</v>
      </c>
      <c r="I18" s="163">
        <v>652800</v>
      </c>
      <c r="J18" s="119"/>
      <c r="K18" s="119"/>
      <c r="L18" s="163">
        <v>652800</v>
      </c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ht="20.25" customHeight="1" spans="1:23">
      <c r="A19" s="28" t="s">
        <v>71</v>
      </c>
      <c r="B19" s="61"/>
      <c r="C19" s="162" t="s">
        <v>204</v>
      </c>
      <c r="D19" s="162" t="s">
        <v>99</v>
      </c>
      <c r="E19" s="162" t="s">
        <v>100</v>
      </c>
      <c r="F19" s="162" t="s">
        <v>205</v>
      </c>
      <c r="G19" s="162" t="s">
        <v>206</v>
      </c>
      <c r="H19" s="163">
        <v>437169</v>
      </c>
      <c r="I19" s="163">
        <v>437169</v>
      </c>
      <c r="J19" s="119"/>
      <c r="K19" s="119"/>
      <c r="L19" s="163">
        <v>437169</v>
      </c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ht="20.25" customHeight="1" spans="1:23">
      <c r="A20" s="28" t="s">
        <v>71</v>
      </c>
      <c r="B20" s="61"/>
      <c r="C20" s="162" t="s">
        <v>204</v>
      </c>
      <c r="D20" s="162" t="s">
        <v>99</v>
      </c>
      <c r="E20" s="162" t="s">
        <v>100</v>
      </c>
      <c r="F20" s="162" t="s">
        <v>205</v>
      </c>
      <c r="G20" s="162" t="s">
        <v>206</v>
      </c>
      <c r="H20" s="163">
        <v>1370256</v>
      </c>
      <c r="I20" s="163">
        <v>1370256</v>
      </c>
      <c r="J20" s="119"/>
      <c r="K20" s="119"/>
      <c r="L20" s="163">
        <v>1370256</v>
      </c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ht="20.25" customHeight="1" spans="1:23">
      <c r="A21" s="28" t="s">
        <v>71</v>
      </c>
      <c r="B21" s="61"/>
      <c r="C21" s="162" t="s">
        <v>207</v>
      </c>
      <c r="D21" s="162" t="s">
        <v>105</v>
      </c>
      <c r="E21" s="162" t="s">
        <v>106</v>
      </c>
      <c r="F21" s="162" t="s">
        <v>208</v>
      </c>
      <c r="G21" s="162" t="s">
        <v>209</v>
      </c>
      <c r="H21" s="163">
        <v>1400000</v>
      </c>
      <c r="I21" s="163">
        <v>1400000</v>
      </c>
      <c r="J21" s="119"/>
      <c r="K21" s="119"/>
      <c r="L21" s="163">
        <v>1400000</v>
      </c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ht="20.25" customHeight="1" spans="1:23">
      <c r="A22" s="28" t="s">
        <v>71</v>
      </c>
      <c r="B22" s="61"/>
      <c r="C22" s="162" t="s">
        <v>207</v>
      </c>
      <c r="D22" s="162" t="s">
        <v>107</v>
      </c>
      <c r="E22" s="162" t="s">
        <v>108</v>
      </c>
      <c r="F22" s="162" t="s">
        <v>210</v>
      </c>
      <c r="G22" s="162" t="s">
        <v>211</v>
      </c>
      <c r="H22" s="163">
        <v>511360</v>
      </c>
      <c r="I22" s="163">
        <v>511360</v>
      </c>
      <c r="J22" s="119"/>
      <c r="K22" s="119"/>
      <c r="L22" s="163">
        <v>511360</v>
      </c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ht="20.25" customHeight="1" spans="1:23">
      <c r="A23" s="28" t="s">
        <v>71</v>
      </c>
      <c r="B23" s="61"/>
      <c r="C23" s="162" t="s">
        <v>207</v>
      </c>
      <c r="D23" s="162" t="s">
        <v>109</v>
      </c>
      <c r="E23" s="162" t="s">
        <v>110</v>
      </c>
      <c r="F23" s="162" t="s">
        <v>212</v>
      </c>
      <c r="G23" s="162" t="s">
        <v>213</v>
      </c>
      <c r="H23" s="163">
        <v>650000</v>
      </c>
      <c r="I23" s="163">
        <v>650000</v>
      </c>
      <c r="J23" s="119"/>
      <c r="K23" s="119"/>
      <c r="L23" s="163">
        <v>650000</v>
      </c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ht="20.25" customHeight="1" spans="1:23">
      <c r="A24" s="28" t="s">
        <v>71</v>
      </c>
      <c r="B24" s="61"/>
      <c r="C24" s="162" t="s">
        <v>207</v>
      </c>
      <c r="D24" s="162" t="s">
        <v>111</v>
      </c>
      <c r="E24" s="162" t="s">
        <v>112</v>
      </c>
      <c r="F24" s="162" t="s">
        <v>214</v>
      </c>
      <c r="G24" s="162" t="s">
        <v>215</v>
      </c>
      <c r="H24" s="163">
        <v>480000</v>
      </c>
      <c r="I24" s="163">
        <v>480000</v>
      </c>
      <c r="J24" s="119"/>
      <c r="K24" s="119"/>
      <c r="L24" s="163">
        <v>480000</v>
      </c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ht="20.25" customHeight="1" spans="1:23">
      <c r="A25" s="28" t="s">
        <v>71</v>
      </c>
      <c r="B25" s="61"/>
      <c r="C25" s="162" t="s">
        <v>207</v>
      </c>
      <c r="D25" s="162" t="s">
        <v>99</v>
      </c>
      <c r="E25" s="162" t="s">
        <v>100</v>
      </c>
      <c r="F25" s="162" t="s">
        <v>216</v>
      </c>
      <c r="G25" s="162" t="s">
        <v>217</v>
      </c>
      <c r="H25" s="163">
        <v>35000</v>
      </c>
      <c r="I25" s="163">
        <v>35000</v>
      </c>
      <c r="J25" s="119"/>
      <c r="K25" s="119"/>
      <c r="L25" s="163">
        <v>35000</v>
      </c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ht="20.25" customHeight="1" spans="1:23">
      <c r="A26" s="28" t="s">
        <v>71</v>
      </c>
      <c r="B26" s="61"/>
      <c r="C26" s="162" t="s">
        <v>207</v>
      </c>
      <c r="D26" s="162" t="s">
        <v>113</v>
      </c>
      <c r="E26" s="162" t="s">
        <v>114</v>
      </c>
      <c r="F26" s="162" t="s">
        <v>216</v>
      </c>
      <c r="G26" s="162" t="s">
        <v>217</v>
      </c>
      <c r="H26" s="163">
        <v>120000</v>
      </c>
      <c r="I26" s="163">
        <v>120000</v>
      </c>
      <c r="J26" s="119"/>
      <c r="K26" s="119"/>
      <c r="L26" s="163">
        <v>120000</v>
      </c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ht="20.25" customHeight="1" spans="1:23">
      <c r="A27" s="28" t="s">
        <v>71</v>
      </c>
      <c r="B27" s="61"/>
      <c r="C27" s="162" t="s">
        <v>207</v>
      </c>
      <c r="D27" s="162" t="s">
        <v>113</v>
      </c>
      <c r="E27" s="162" t="s">
        <v>114</v>
      </c>
      <c r="F27" s="162" t="s">
        <v>216</v>
      </c>
      <c r="G27" s="162" t="s">
        <v>217</v>
      </c>
      <c r="H27" s="163">
        <v>50000</v>
      </c>
      <c r="I27" s="163">
        <v>50000</v>
      </c>
      <c r="J27" s="119"/>
      <c r="K27" s="119"/>
      <c r="L27" s="163">
        <v>50000</v>
      </c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ht="20.25" customHeight="1" spans="1:23">
      <c r="A28" s="28" t="s">
        <v>71</v>
      </c>
      <c r="B28" s="61"/>
      <c r="C28" s="162" t="s">
        <v>218</v>
      </c>
      <c r="D28" s="162" t="s">
        <v>99</v>
      </c>
      <c r="E28" s="162" t="s">
        <v>100</v>
      </c>
      <c r="F28" s="162" t="s">
        <v>219</v>
      </c>
      <c r="G28" s="162" t="s">
        <v>220</v>
      </c>
      <c r="H28" s="163">
        <v>3901884</v>
      </c>
      <c r="I28" s="163">
        <v>3901884</v>
      </c>
      <c r="J28" s="119"/>
      <c r="K28" s="119"/>
      <c r="L28" s="163">
        <v>3901884</v>
      </c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ht="20.25" customHeight="1" spans="1:23">
      <c r="A29" s="28" t="s">
        <v>71</v>
      </c>
      <c r="B29" s="61"/>
      <c r="C29" s="162" t="s">
        <v>218</v>
      </c>
      <c r="D29" s="162" t="s">
        <v>99</v>
      </c>
      <c r="E29" s="162" t="s">
        <v>100</v>
      </c>
      <c r="F29" s="162" t="s">
        <v>221</v>
      </c>
      <c r="G29" s="162" t="s">
        <v>222</v>
      </c>
      <c r="H29" s="163">
        <v>5712</v>
      </c>
      <c r="I29" s="163">
        <v>5712</v>
      </c>
      <c r="J29" s="119"/>
      <c r="K29" s="119"/>
      <c r="L29" s="163">
        <v>5712</v>
      </c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ht="20.25" customHeight="1" spans="1:23">
      <c r="A30" s="28" t="s">
        <v>71</v>
      </c>
      <c r="B30" s="61"/>
      <c r="C30" s="162" t="s">
        <v>218</v>
      </c>
      <c r="D30" s="162" t="s">
        <v>99</v>
      </c>
      <c r="E30" s="162" t="s">
        <v>100</v>
      </c>
      <c r="F30" s="162" t="s">
        <v>197</v>
      </c>
      <c r="G30" s="162" t="s">
        <v>198</v>
      </c>
      <c r="H30" s="163">
        <v>22500</v>
      </c>
      <c r="I30" s="163">
        <v>22500</v>
      </c>
      <c r="J30" s="119"/>
      <c r="K30" s="119"/>
      <c r="L30" s="163">
        <v>22500</v>
      </c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ht="20.25" customHeight="1" spans="1:23">
      <c r="A31" s="28" t="s">
        <v>71</v>
      </c>
      <c r="B31" s="61"/>
      <c r="C31" s="162" t="s">
        <v>218</v>
      </c>
      <c r="D31" s="162" t="s">
        <v>99</v>
      </c>
      <c r="E31" s="162" t="s">
        <v>100</v>
      </c>
      <c r="F31" s="162" t="s">
        <v>197</v>
      </c>
      <c r="G31" s="162" t="s">
        <v>198</v>
      </c>
      <c r="H31" s="163">
        <v>325157</v>
      </c>
      <c r="I31" s="163">
        <v>325157</v>
      </c>
      <c r="J31" s="119"/>
      <c r="K31" s="119"/>
      <c r="L31" s="163">
        <v>325157</v>
      </c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ht="20.25" customHeight="1" spans="1:23">
      <c r="A32" s="28" t="s">
        <v>71</v>
      </c>
      <c r="B32" s="61"/>
      <c r="C32" s="162" t="s">
        <v>218</v>
      </c>
      <c r="D32" s="162" t="s">
        <v>99</v>
      </c>
      <c r="E32" s="162" t="s">
        <v>100</v>
      </c>
      <c r="F32" s="162" t="s">
        <v>199</v>
      </c>
      <c r="G32" s="162" t="s">
        <v>200</v>
      </c>
      <c r="H32" s="163">
        <v>695100</v>
      </c>
      <c r="I32" s="163">
        <v>695100</v>
      </c>
      <c r="J32" s="119"/>
      <c r="K32" s="119"/>
      <c r="L32" s="163">
        <v>695100</v>
      </c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ht="20.25" customHeight="1" spans="1:23">
      <c r="A33" s="28" t="s">
        <v>71</v>
      </c>
      <c r="B33" s="61"/>
      <c r="C33" s="162" t="s">
        <v>218</v>
      </c>
      <c r="D33" s="162" t="s">
        <v>99</v>
      </c>
      <c r="E33" s="162" t="s">
        <v>100</v>
      </c>
      <c r="F33" s="162" t="s">
        <v>199</v>
      </c>
      <c r="G33" s="162" t="s">
        <v>200</v>
      </c>
      <c r="H33" s="163">
        <v>2626908</v>
      </c>
      <c r="I33" s="163">
        <v>2626908</v>
      </c>
      <c r="J33" s="119"/>
      <c r="K33" s="119"/>
      <c r="L33" s="163">
        <v>2626908</v>
      </c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ht="20.25" customHeight="1" spans="1:23">
      <c r="A34" s="28" t="s">
        <v>71</v>
      </c>
      <c r="B34" s="61"/>
      <c r="C34" s="162" t="s">
        <v>223</v>
      </c>
      <c r="D34" s="162" t="s">
        <v>103</v>
      </c>
      <c r="E34" s="162" t="s">
        <v>104</v>
      </c>
      <c r="F34" s="162" t="s">
        <v>191</v>
      </c>
      <c r="G34" s="162" t="s">
        <v>192</v>
      </c>
      <c r="H34" s="163">
        <v>12800</v>
      </c>
      <c r="I34" s="163">
        <v>12800</v>
      </c>
      <c r="J34" s="119"/>
      <c r="K34" s="119"/>
      <c r="L34" s="163">
        <v>12800</v>
      </c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ht="17.25" customHeight="1" spans="1:23">
      <c r="A35" s="33" t="s">
        <v>157</v>
      </c>
      <c r="B35" s="164"/>
      <c r="C35" s="164"/>
      <c r="D35" s="164"/>
      <c r="E35" s="164"/>
      <c r="F35" s="164"/>
      <c r="G35" s="165"/>
      <c r="H35" s="163">
        <v>18847511</v>
      </c>
      <c r="I35" s="163">
        <v>18847511</v>
      </c>
      <c r="J35" s="119"/>
      <c r="K35" s="119"/>
      <c r="L35" s="163">
        <v>18847511</v>
      </c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</sheetData>
  <mergeCells count="30">
    <mergeCell ref="A2:W2"/>
    <mergeCell ref="A3:G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zoomScale="85" zoomScaleNormal="85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46"/>
      <c r="E1" s="1"/>
      <c r="F1" s="1"/>
      <c r="G1" s="1"/>
      <c r="H1" s="1"/>
      <c r="U1" s="146"/>
      <c r="W1" s="147" t="s">
        <v>224</v>
      </c>
    </row>
    <row r="2" ht="46.5" customHeight="1" spans="1:23">
      <c r="A2" s="3" t="s">
        <v>225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6"/>
      <c r="W3" s="122" t="s">
        <v>3</v>
      </c>
    </row>
    <row r="4" ht="21.75" customHeight="1" spans="1:23">
      <c r="A4" s="8" t="s">
        <v>226</v>
      </c>
      <c r="B4" s="9" t="s">
        <v>170</v>
      </c>
      <c r="C4" s="8" t="s">
        <v>171</v>
      </c>
      <c r="D4" s="8" t="s">
        <v>227</v>
      </c>
      <c r="E4" s="9" t="s">
        <v>172</v>
      </c>
      <c r="F4" s="9" t="s">
        <v>173</v>
      </c>
      <c r="G4" s="9" t="s">
        <v>174</v>
      </c>
      <c r="H4" s="9" t="s">
        <v>175</v>
      </c>
      <c r="I4" s="26" t="s">
        <v>57</v>
      </c>
      <c r="J4" s="10" t="s">
        <v>228</v>
      </c>
      <c r="K4" s="11"/>
      <c r="L4" s="11"/>
      <c r="M4" s="12"/>
      <c r="N4" s="10" t="s">
        <v>178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48" t="s">
        <v>60</v>
      </c>
      <c r="K5" s="139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184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49" t="s">
        <v>59</v>
      </c>
      <c r="K6" s="116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7" t="s">
        <v>59</v>
      </c>
      <c r="K7" s="67" t="s">
        <v>229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20" t="s">
        <v>230</v>
      </c>
      <c r="B9" s="69"/>
      <c r="C9" s="150" t="s">
        <v>231</v>
      </c>
      <c r="D9" s="150" t="s">
        <v>71</v>
      </c>
      <c r="E9" s="20" t="s">
        <v>99</v>
      </c>
      <c r="F9" s="20" t="s">
        <v>100</v>
      </c>
      <c r="G9" s="20" t="s">
        <v>232</v>
      </c>
      <c r="H9" s="20" t="s">
        <v>233</v>
      </c>
      <c r="I9" s="151">
        <v>668000</v>
      </c>
      <c r="J9" s="151"/>
      <c r="K9" s="151"/>
      <c r="L9" s="119"/>
      <c r="M9" s="119"/>
      <c r="N9" s="119"/>
      <c r="O9" s="119"/>
      <c r="P9" s="119"/>
      <c r="Q9" s="119"/>
      <c r="R9" s="151">
        <v>668000</v>
      </c>
      <c r="S9" s="119"/>
      <c r="T9" s="119"/>
      <c r="U9" s="119"/>
      <c r="V9" s="119"/>
      <c r="W9" s="151">
        <v>668000</v>
      </c>
    </row>
    <row r="10" ht="21.75" customHeight="1" spans="1:23">
      <c r="A10" s="20" t="s">
        <v>230</v>
      </c>
      <c r="B10" s="69"/>
      <c r="C10" s="150" t="s">
        <v>234</v>
      </c>
      <c r="D10" s="150" t="s">
        <v>71</v>
      </c>
      <c r="E10" s="20" t="s">
        <v>99</v>
      </c>
      <c r="F10" s="20" t="s">
        <v>100</v>
      </c>
      <c r="G10" s="20" t="s">
        <v>187</v>
      </c>
      <c r="H10" s="20" t="s">
        <v>188</v>
      </c>
      <c r="I10" s="151">
        <v>2000</v>
      </c>
      <c r="J10" s="151"/>
      <c r="K10" s="151"/>
      <c r="L10" s="119"/>
      <c r="M10" s="119"/>
      <c r="N10" s="119"/>
      <c r="O10" s="119"/>
      <c r="P10" s="119"/>
      <c r="Q10" s="119"/>
      <c r="R10" s="151">
        <v>2000</v>
      </c>
      <c r="S10" s="119"/>
      <c r="T10" s="119"/>
      <c r="U10" s="119"/>
      <c r="V10" s="119"/>
      <c r="W10" s="151">
        <v>2000</v>
      </c>
    </row>
    <row r="11" ht="21.75" customHeight="1" spans="1:23">
      <c r="A11" s="20" t="s">
        <v>235</v>
      </c>
      <c r="B11" s="69"/>
      <c r="C11" s="150" t="s">
        <v>236</v>
      </c>
      <c r="D11" s="150" t="s">
        <v>71</v>
      </c>
      <c r="E11" s="20" t="s">
        <v>99</v>
      </c>
      <c r="F11" s="20" t="s">
        <v>100</v>
      </c>
      <c r="G11" s="20" t="s">
        <v>187</v>
      </c>
      <c r="H11" s="20" t="s">
        <v>188</v>
      </c>
      <c r="I11" s="151">
        <v>153907.2</v>
      </c>
      <c r="J11" s="151">
        <v>153907.2</v>
      </c>
      <c r="K11" s="151">
        <v>153907.2</v>
      </c>
      <c r="L11" s="119"/>
      <c r="M11" s="119"/>
      <c r="N11" s="119"/>
      <c r="O11" s="119"/>
      <c r="P11" s="119"/>
      <c r="Q11" s="119"/>
      <c r="R11" s="151"/>
      <c r="S11" s="119"/>
      <c r="T11" s="119"/>
      <c r="U11" s="119"/>
      <c r="V11" s="119"/>
      <c r="W11" s="151"/>
    </row>
    <row r="12" ht="21.75" customHeight="1" spans="1:23">
      <c r="A12" s="20" t="s">
        <v>230</v>
      </c>
      <c r="B12" s="69"/>
      <c r="C12" s="150" t="s">
        <v>237</v>
      </c>
      <c r="D12" s="150" t="s">
        <v>71</v>
      </c>
      <c r="E12" s="20" t="s">
        <v>99</v>
      </c>
      <c r="F12" s="20" t="s">
        <v>100</v>
      </c>
      <c r="G12" s="20" t="s">
        <v>187</v>
      </c>
      <c r="H12" s="20" t="s">
        <v>188</v>
      </c>
      <c r="I12" s="151">
        <v>120000</v>
      </c>
      <c r="J12" s="151"/>
      <c r="K12" s="151"/>
      <c r="L12" s="119"/>
      <c r="M12" s="119"/>
      <c r="N12" s="119"/>
      <c r="O12" s="119"/>
      <c r="P12" s="119"/>
      <c r="Q12" s="119"/>
      <c r="R12" s="151">
        <v>120000</v>
      </c>
      <c r="S12" s="119"/>
      <c r="T12" s="119"/>
      <c r="U12" s="119"/>
      <c r="V12" s="119"/>
      <c r="W12" s="151">
        <v>120000</v>
      </c>
    </row>
    <row r="13" ht="18.75" customHeight="1" spans="1:23">
      <c r="A13" s="33" t="s">
        <v>157</v>
      </c>
      <c r="B13" s="34"/>
      <c r="C13" s="34"/>
      <c r="D13" s="34"/>
      <c r="E13" s="34"/>
      <c r="F13" s="34"/>
      <c r="G13" s="34"/>
      <c r="H13" s="35"/>
      <c r="I13" s="151">
        <v>943907.2</v>
      </c>
      <c r="J13" s="151">
        <v>153907.2</v>
      </c>
      <c r="K13" s="151">
        <v>153907.2</v>
      </c>
      <c r="L13" s="119"/>
      <c r="M13" s="119"/>
      <c r="N13" s="119"/>
      <c r="O13" s="119"/>
      <c r="P13" s="119"/>
      <c r="Q13" s="119"/>
      <c r="R13" s="151">
        <v>790000</v>
      </c>
      <c r="S13" s="119"/>
      <c r="T13" s="119"/>
      <c r="U13" s="119"/>
      <c r="V13" s="119"/>
      <c r="W13" s="151">
        <v>790000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0"/>
  <sheetViews>
    <sheetView showZeros="0" zoomScale="40" zoomScaleNormal="40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238</v>
      </c>
    </row>
    <row r="2" ht="39.75" customHeight="1" spans="1:10">
      <c r="A2" s="217" t="s">
        <v>239</v>
      </c>
      <c r="B2" s="3"/>
      <c r="C2" s="3"/>
      <c r="D2" s="3"/>
      <c r="E2" s="3"/>
      <c r="F2" s="66"/>
      <c r="G2" s="3"/>
      <c r="H2" s="66"/>
      <c r="I2" s="66"/>
      <c r="J2" s="3"/>
    </row>
    <row r="3" ht="17.25" customHeight="1" spans="1:10">
      <c r="A3" s="4" t="s">
        <v>2</v>
      </c>
    </row>
    <row r="4" ht="44.25" customHeight="1" spans="1:10">
      <c r="A4" s="67" t="s">
        <v>240</v>
      </c>
      <c r="B4" s="67" t="s">
        <v>241</v>
      </c>
      <c r="C4" s="67" t="s">
        <v>242</v>
      </c>
      <c r="D4" s="67" t="s">
        <v>243</v>
      </c>
      <c r="E4" s="67" t="s">
        <v>244</v>
      </c>
      <c r="F4" s="68" t="s">
        <v>245</v>
      </c>
      <c r="G4" s="67" t="s">
        <v>246</v>
      </c>
      <c r="H4" s="68" t="s">
        <v>247</v>
      </c>
      <c r="I4" s="68" t="s">
        <v>248</v>
      </c>
      <c r="J4" s="67" t="s">
        <v>249</v>
      </c>
    </row>
    <row r="5" s="143" customFormat="1" ht="18.75" customHeight="1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144">
        <v>6</v>
      </c>
      <c r="G5" s="144">
        <v>7</v>
      </c>
      <c r="H5" s="144">
        <v>8</v>
      </c>
      <c r="I5" s="144">
        <v>9</v>
      </c>
      <c r="J5" s="144">
        <v>10</v>
      </c>
    </row>
    <row r="6" s="143" customFormat="1" ht="42" customHeight="1" spans="1:10">
      <c r="A6" s="145" t="s">
        <v>71</v>
      </c>
      <c r="B6" s="145"/>
      <c r="C6" s="145"/>
      <c r="D6" s="145"/>
      <c r="E6" s="145"/>
      <c r="F6" s="145"/>
      <c r="G6" s="145"/>
      <c r="H6" s="145"/>
      <c r="I6" s="145"/>
      <c r="J6" s="145"/>
    </row>
    <row r="7" s="143" customFormat="1" ht="42" customHeight="1" spans="1:10">
      <c r="A7" s="145" t="s">
        <v>237</v>
      </c>
      <c r="B7" s="145" t="s">
        <v>250</v>
      </c>
      <c r="C7" s="145" t="s">
        <v>251</v>
      </c>
      <c r="D7" s="145" t="s">
        <v>252</v>
      </c>
      <c r="E7" s="145" t="s">
        <v>253</v>
      </c>
      <c r="F7" s="145" t="s">
        <v>254</v>
      </c>
      <c r="G7" s="145" t="s">
        <v>255</v>
      </c>
      <c r="H7" s="145" t="s">
        <v>256</v>
      </c>
      <c r="I7" s="145" t="s">
        <v>257</v>
      </c>
      <c r="J7" s="145" t="s">
        <v>253</v>
      </c>
    </row>
    <row r="8" s="143" customFormat="1" ht="42" customHeight="1" spans="1:10">
      <c r="A8" s="145" t="s">
        <v>237</v>
      </c>
      <c r="B8" s="145" t="s">
        <v>250</v>
      </c>
      <c r="C8" s="145" t="s">
        <v>258</v>
      </c>
      <c r="D8" s="145" t="s">
        <v>259</v>
      </c>
      <c r="E8" s="145" t="s">
        <v>260</v>
      </c>
      <c r="F8" s="145" t="s">
        <v>254</v>
      </c>
      <c r="G8" s="145" t="s">
        <v>255</v>
      </c>
      <c r="H8" s="145" t="s">
        <v>256</v>
      </c>
      <c r="I8" s="145" t="s">
        <v>257</v>
      </c>
      <c r="J8" s="145" t="s">
        <v>260</v>
      </c>
    </row>
    <row r="9" s="143" customFormat="1" ht="42" customHeight="1" spans="1:10">
      <c r="A9" s="145" t="s">
        <v>237</v>
      </c>
      <c r="B9" s="145" t="s">
        <v>250</v>
      </c>
      <c r="C9" s="145" t="s">
        <v>261</v>
      </c>
      <c r="D9" s="145" t="s">
        <v>262</v>
      </c>
      <c r="E9" s="145" t="s">
        <v>263</v>
      </c>
      <c r="F9" s="145" t="s">
        <v>254</v>
      </c>
      <c r="G9" s="145" t="s">
        <v>255</v>
      </c>
      <c r="H9" s="145" t="s">
        <v>256</v>
      </c>
      <c r="I9" s="145" t="s">
        <v>257</v>
      </c>
      <c r="J9" s="145" t="s">
        <v>263</v>
      </c>
    </row>
    <row r="10" s="143" customFormat="1" ht="42" customHeight="1" spans="1:10">
      <c r="A10" s="145" t="s">
        <v>234</v>
      </c>
      <c r="B10" s="145" t="s">
        <v>264</v>
      </c>
      <c r="C10" s="145" t="s">
        <v>251</v>
      </c>
      <c r="D10" s="145" t="s">
        <v>252</v>
      </c>
      <c r="E10" s="145" t="s">
        <v>265</v>
      </c>
      <c r="F10" s="145" t="s">
        <v>266</v>
      </c>
      <c r="G10" s="145" t="s">
        <v>267</v>
      </c>
      <c r="H10" s="145" t="s">
        <v>268</v>
      </c>
      <c r="I10" s="145" t="s">
        <v>257</v>
      </c>
      <c r="J10" s="145" t="s">
        <v>269</v>
      </c>
    </row>
    <row r="11" s="143" customFormat="1" ht="42" customHeight="1" spans="1:10">
      <c r="A11" s="145" t="s">
        <v>234</v>
      </c>
      <c r="B11" s="145" t="s">
        <v>264</v>
      </c>
      <c r="C11" s="145" t="s">
        <v>258</v>
      </c>
      <c r="D11" s="145" t="s">
        <v>259</v>
      </c>
      <c r="E11" s="145" t="s">
        <v>270</v>
      </c>
      <c r="F11" s="145" t="s">
        <v>266</v>
      </c>
      <c r="G11" s="145" t="s">
        <v>271</v>
      </c>
      <c r="H11" s="145" t="s">
        <v>256</v>
      </c>
      <c r="I11" s="145" t="s">
        <v>257</v>
      </c>
      <c r="J11" s="145" t="s">
        <v>272</v>
      </c>
    </row>
    <row r="12" s="143" customFormat="1" ht="42" customHeight="1" spans="1:10">
      <c r="A12" s="145" t="s">
        <v>234</v>
      </c>
      <c r="B12" s="145" t="s">
        <v>264</v>
      </c>
      <c r="C12" s="145" t="s">
        <v>261</v>
      </c>
      <c r="D12" s="145" t="s">
        <v>262</v>
      </c>
      <c r="E12" s="145" t="s">
        <v>273</v>
      </c>
      <c r="F12" s="145" t="s">
        <v>266</v>
      </c>
      <c r="G12" s="145" t="s">
        <v>271</v>
      </c>
      <c r="H12" s="145" t="s">
        <v>256</v>
      </c>
      <c r="I12" s="145" t="s">
        <v>257</v>
      </c>
      <c r="J12" s="145" t="s">
        <v>274</v>
      </c>
    </row>
    <row r="13" s="143" customFormat="1" ht="42" customHeight="1" spans="1:10">
      <c r="A13" s="145" t="s">
        <v>236</v>
      </c>
      <c r="B13" s="145" t="s">
        <v>275</v>
      </c>
      <c r="C13" s="145" t="s">
        <v>251</v>
      </c>
      <c r="D13" s="145" t="s">
        <v>252</v>
      </c>
      <c r="E13" s="145" t="s">
        <v>276</v>
      </c>
      <c r="F13" s="145" t="s">
        <v>266</v>
      </c>
      <c r="G13" s="145" t="s">
        <v>255</v>
      </c>
      <c r="H13" s="145" t="s">
        <v>256</v>
      </c>
      <c r="I13" s="145" t="s">
        <v>257</v>
      </c>
      <c r="J13" s="145" t="s">
        <v>277</v>
      </c>
    </row>
    <row r="14" s="143" customFormat="1" ht="42" customHeight="1" spans="1:10">
      <c r="A14" s="145" t="s">
        <v>236</v>
      </c>
      <c r="B14" s="145" t="s">
        <v>275</v>
      </c>
      <c r="C14" s="145" t="s">
        <v>258</v>
      </c>
      <c r="D14" s="145" t="s">
        <v>259</v>
      </c>
      <c r="E14" s="145" t="s">
        <v>278</v>
      </c>
      <c r="F14" s="145" t="s">
        <v>266</v>
      </c>
      <c r="G14" s="145" t="s">
        <v>255</v>
      </c>
      <c r="H14" s="145" t="s">
        <v>256</v>
      </c>
      <c r="I14" s="145" t="s">
        <v>257</v>
      </c>
      <c r="J14" s="145" t="s">
        <v>279</v>
      </c>
    </row>
    <row r="15" s="143" customFormat="1" ht="42" customHeight="1" spans="1:10">
      <c r="A15" s="145" t="s">
        <v>236</v>
      </c>
      <c r="B15" s="145" t="s">
        <v>275</v>
      </c>
      <c r="C15" s="145" t="s">
        <v>261</v>
      </c>
      <c r="D15" s="145" t="s">
        <v>262</v>
      </c>
      <c r="E15" s="145" t="s">
        <v>280</v>
      </c>
      <c r="F15" s="145" t="s">
        <v>266</v>
      </c>
      <c r="G15" s="145" t="s">
        <v>255</v>
      </c>
      <c r="H15" s="145" t="s">
        <v>256</v>
      </c>
      <c r="I15" s="145" t="s">
        <v>257</v>
      </c>
      <c r="J15" s="145" t="s">
        <v>281</v>
      </c>
    </row>
    <row r="16" s="143" customFormat="1" ht="42" customHeight="1" spans="1:10">
      <c r="A16" s="145" t="s">
        <v>231</v>
      </c>
      <c r="B16" s="145" t="s">
        <v>264</v>
      </c>
      <c r="C16" s="145" t="s">
        <v>251</v>
      </c>
      <c r="D16" s="145" t="s">
        <v>252</v>
      </c>
      <c r="E16" s="145" t="s">
        <v>282</v>
      </c>
      <c r="F16" s="145" t="s">
        <v>266</v>
      </c>
      <c r="G16" s="145" t="s">
        <v>283</v>
      </c>
      <c r="H16" s="145" t="s">
        <v>284</v>
      </c>
      <c r="I16" s="145" t="s">
        <v>257</v>
      </c>
      <c r="J16" s="145" t="s">
        <v>285</v>
      </c>
    </row>
    <row r="17" s="143" customFormat="1" ht="42" customHeight="1" spans="1:10">
      <c r="A17" s="145" t="s">
        <v>231</v>
      </c>
      <c r="B17" s="145" t="s">
        <v>264</v>
      </c>
      <c r="C17" s="145" t="s">
        <v>258</v>
      </c>
      <c r="D17" s="145" t="s">
        <v>259</v>
      </c>
      <c r="E17" s="145" t="s">
        <v>286</v>
      </c>
      <c r="F17" s="145" t="s">
        <v>266</v>
      </c>
      <c r="G17" s="145" t="s">
        <v>287</v>
      </c>
      <c r="H17" s="145" t="s">
        <v>284</v>
      </c>
      <c r="I17" s="145" t="s">
        <v>257</v>
      </c>
      <c r="J17" s="145" t="s">
        <v>288</v>
      </c>
    </row>
    <row r="18" s="143" customFormat="1" ht="42" customHeight="1" spans="1:10">
      <c r="A18" s="145" t="s">
        <v>231</v>
      </c>
      <c r="B18" s="145" t="s">
        <v>264</v>
      </c>
      <c r="C18" s="145" t="s">
        <v>261</v>
      </c>
      <c r="D18" s="145" t="s">
        <v>262</v>
      </c>
      <c r="E18" s="145" t="s">
        <v>270</v>
      </c>
      <c r="F18" s="145" t="s">
        <v>266</v>
      </c>
      <c r="G18" s="145" t="s">
        <v>271</v>
      </c>
      <c r="H18" s="145" t="s">
        <v>256</v>
      </c>
      <c r="I18" s="145" t="s">
        <v>257</v>
      </c>
      <c r="J18" s="145" t="s">
        <v>289</v>
      </c>
    </row>
    <row r="19" s="143" customFormat="1" ht="42" customHeight="1" spans="1:10">
      <c r="A19" s="145" t="s">
        <v>231</v>
      </c>
      <c r="B19" s="145" t="s">
        <v>264</v>
      </c>
      <c r="C19" s="145" t="s">
        <v>261</v>
      </c>
      <c r="D19" s="145" t="s">
        <v>262</v>
      </c>
      <c r="E19" s="145" t="s">
        <v>290</v>
      </c>
      <c r="F19" s="145" t="s">
        <v>266</v>
      </c>
      <c r="G19" s="145" t="s">
        <v>271</v>
      </c>
      <c r="H19" s="145" t="s">
        <v>256</v>
      </c>
      <c r="I19" s="145" t="s">
        <v>257</v>
      </c>
      <c r="J19" s="145" t="s">
        <v>291</v>
      </c>
    </row>
    <row r="20" s="143" customFormat="1" ht="42" customHeight="1" spans="1:10">
      <c r="A20" s="145" t="s">
        <v>231</v>
      </c>
      <c r="B20" s="145" t="s">
        <v>264</v>
      </c>
      <c r="C20" s="145" t="s">
        <v>261</v>
      </c>
      <c r="D20" s="145" t="s">
        <v>262</v>
      </c>
      <c r="E20" s="145" t="s">
        <v>292</v>
      </c>
      <c r="F20" s="145" t="s">
        <v>266</v>
      </c>
      <c r="G20" s="145" t="s">
        <v>271</v>
      </c>
      <c r="H20" s="145" t="s">
        <v>256</v>
      </c>
      <c r="I20" s="145" t="s">
        <v>257</v>
      </c>
      <c r="J20" s="145" t="s">
        <v>291</v>
      </c>
    </row>
  </sheetData>
  <mergeCells count="10">
    <mergeCell ref="A2:J2"/>
    <mergeCell ref="A3:H3"/>
    <mergeCell ref="A7:A9"/>
    <mergeCell ref="A10:A12"/>
    <mergeCell ref="A13:A15"/>
    <mergeCell ref="A16:A20"/>
    <mergeCell ref="B7:B9"/>
    <mergeCell ref="B10:B12"/>
    <mergeCell ref="B13:B15"/>
    <mergeCell ref="B16:B20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企业用户_410823641</cp:lastModifiedBy>
  <dcterms:created xsi:type="dcterms:W3CDTF">2026-02-03T07:40:00Z</dcterms:created>
  <dcterms:modified xsi:type="dcterms:W3CDTF">2026-03-31T01:35:26Z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