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<sst xmlns="http://schemas.openxmlformats.org/spreadsheetml/2006/main" count="1071" uniqueCount="395">
  <si>
    <t>预算01-1表</t>
  </si>
  <si>
    <t>2026年部门财务收支预算总表</t>
  </si>
  <si>
    <t>单位名称：昆明市第一幼儿园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</si>
  <si>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</si>
  <si>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</si>
  <si>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</si>
  <si>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</si>
  <si>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</si>
  <si>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</si>
  <si>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</si>
  <si>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</si>
  <si>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</si>
  <si>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</si>
  <si>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</si>
  <si>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</si>
  <si>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</si>
  <si>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</si>
  <si>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</si>
  <si>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</si>
  <si>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</si>
  <si>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</si>
  <si>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</si>
  <si>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</si>
  <si>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</si>
  <si>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</si>
  <si>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</si>
  <si>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</si>
  <si>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</si>
  <si>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</si>
  <si>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</si>
  <si>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</si>
  <si>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</si>
  <si>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</si>
  <si>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</si>
  <si>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</si>
  <si>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</si>
  <si>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</si>
  <si>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</si>
  <si>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</si>
  <si>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</si>
  <si>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</si>
  <si>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</si>
  <si>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</si>
  <si>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</si>
  <si>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</si>
  <si>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</si>
  <si>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</si>
  <si>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</si>
  <si>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</si>
  <si>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</si>
  <si>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</si>
  <si>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</si>
  <si>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</si>
  <si>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</si>
  <si>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</si>
  <si>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</si>
  <si>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</si>
  <si>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</si>
  <si>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</si>
  <si>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</si>
  <si>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</si>
  <si>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</si>
  <si>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</si>
  <si>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</si>
  <si>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</si>
  <si>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</si>
  <si>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</si>
  <si>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</si>
  <si>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</si>
  <si>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</si>
  <si>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</si>
  <si>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昆明市第一幼儿园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</si>
  <si>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</si>
  <si>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</si>
  <si>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</si>
  <si>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</si>
  <si>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</si>
  <si>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</si>
  <si>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</si>
  <si>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</si>
  <si>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</si>
  <si>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</si>
  <si>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</si>
  <si>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</si>
  <si>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</si>
  <si>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</si>
  <si>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</si>
  <si>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</si>
  <si>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</si>
  <si>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</si>
  <si>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</si>
  <si>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</si>
  <si>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</si>
  <si>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</si>
  <si>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</si>
  <si>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</si>
  <si>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</si>
  <si>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</si>
  <si>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</si>
  <si>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</si>
  <si>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</si>
  <si>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</si>
  <si>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</si>
  <si>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</si>
  <si>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</si>
  <si>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</si>
  <si>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</si>
  <si>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</si>
  <si>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</si>
  <si>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</si>
  <si>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</si>
  <si>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</si>
  <si>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</si>
  <si>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</si>
  <si>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</si>
  <si>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</si>
  <si>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</si>
  <si>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</si>
  <si>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</si>
  <si>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</si>
  <si>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</si>
  <si>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</si>
  <si>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</si>
  <si>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</si>
  <si>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</si>
  <si>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</si>
  <si>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</si>
  <si>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</si>
  <si>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</si>
  <si>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</si>
  <si>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</si>
  <si>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</si>
  <si>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</si>
  <si>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</si>
  <si>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</si>
  <si>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</si>
  <si>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</si>
  <si>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</si>
  <si>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</si>
  <si>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</si>
  <si>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</si>
  <si>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</si>
  <si>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</si>
  <si>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</si>
  <si>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</si>
  <si>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</si>
  <si>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</si>
  <si>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</si>
  <si>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</si>
  <si>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</si>
  <si>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</si>
  <si>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</si>
  <si>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</si>
  <si>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</si>
  <si>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</si>
  <si>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</si>
  <si>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</si>
  <si>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</si>
  <si>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</si>
  <si>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</si>
  <si>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</si>
  <si>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</si>
  <si>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</si>
  <si>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</si>
  <si>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</si>
  <si>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</si>
  <si>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</si>
  <si>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</si>
  <si>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</si>
  <si>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</si>
  <si>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</si>
  <si>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</si>
  <si>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</si>
  <si>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</si>
  <si>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</si>
  <si>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</si>
  <si>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</si>
  <si>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</si>
  <si>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</si>
  <si>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</si>
  <si>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</si>
  <si>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</si>
  <si>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</si>
  <si>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</si>
  <si>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备注：昆明市第一幼儿园无一般公共预算“三公”经费支出，故此表无数据。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</si>
  <si>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</si>
  <si>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</si>
  <si>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</si>
  <si>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</si>
  <si>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</si>
  <si>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</si>
  <si>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</si>
  <si>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</si>
  <si>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</si>
  <si>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</si>
  <si>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</si>
  <si>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</si>
  <si>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</si>
  <si>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</si>
  <si>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</si>
  <si>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</si>
  <si>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</si>
  <si>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</si>
  <si>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</si>
  <si>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530111210000000003902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</si>
  <si>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</si>
  <si>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</si>
  <si>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</si>
  <si>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</si>
  <si>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</si>
  <si>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</si>
  <si>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</si>
  <si>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</si>
  <si>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</si>
  <si>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</si>
  <si>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</si>
  <si>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530111231100001455836</t>
  </si>
  <si>
    <t>离退休人员支出</t>
  </si>
  <si>
    <t>30305</t>
  </si>
  <si>
    <t>生活补助</t>
  </si>
  <si>
    <t>530111210000000003901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</si>
  <si>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</si>
  <si>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</si>
  <si>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</si>
  <si>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</si>
  <si>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</si>
  <si>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</si>
  <si>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</si>
  <si>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</si>
  <si>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</si>
  <si>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530111241100002111118</t>
  </si>
  <si>
    <t>其他人员支出</t>
  </si>
  <si>
    <t>30199</t>
  </si>
  <si>
    <t>其他工资福利支出</t>
  </si>
  <si>
    <t>530111241100002111119</t>
  </si>
  <si>
    <t>离退休干部走访慰问经费</t>
  </si>
  <si>
    <t>30299</t>
  </si>
  <si>
    <t>其他商品和服务支出</t>
  </si>
  <si>
    <t>530111210000000003906</t>
  </si>
  <si>
    <t>一般公用支出</t>
  </si>
  <si>
    <t>30201</t>
  </si>
  <si>
    <t>办公费</t>
  </si>
  <si>
    <t>30216</t>
  </si>
  <si>
    <t>培训费</t>
  </si>
  <si>
    <t>530111210000000003905</t>
  </si>
  <si>
    <t>工会经费</t>
  </si>
  <si>
    <t>30228</t>
  </si>
  <si>
    <t>530111231100001455824</t>
  </si>
  <si>
    <t>事业人员绩效奖励</t>
  </si>
  <si>
    <t>530111210000000003903</t>
  </si>
  <si>
    <t>30113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</si>
  <si>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</si>
  <si>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</si>
  <si>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</si>
  <si>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</si>
  <si>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</si>
  <si>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</si>
  <si>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313 事业发展类</t>
  </si>
  <si>
    <t>530111261100004931266</t>
  </si>
  <si>
    <t>学前教育专项经费</t>
  </si>
  <si>
    <t>311 专项业务类</t>
  </si>
  <si>
    <t>530111261100005256161</t>
  </si>
  <si>
    <t>2026年幼儿膳食经费资金</t>
  </si>
  <si>
    <t>5301112611000005256198</t>
  </si>
  <si>
    <t>2026年教师膳食经费资金</t>
  </si>
  <si>
    <t>5301112611000005256272</t>
  </si>
  <si>
    <t>2026年行政陪餐膳食经费资金</t>
  </si>
  <si>
    <t>530111261100005256285</t>
  </si>
  <si>
    <t>2026年家长陪餐膳食经费资金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</si>
  <si>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</si>
  <si>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</si>
  <si>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</si>
  <si>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</si>
  <si>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</si>
  <si>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</si>
  <si>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</si>
  <si>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</si>
  <si>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</si>
  <si>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</si>
  <si>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</si>
  <si>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</si>
  <si>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全面普及学前教育、进一步优化资源的管理模式，不断提高办园水平和保教质量，促进幼儿全面发展。基本实现学前教育的优质化、特色化、品牌化。 扩大优质办学资源，学校办学质量和办学效益显著提升。按年度规划进度实施。</t>
  </si>
  <si>
    <t>产出指标</t>
  </si>
  <si>
    <t>数量指标</t>
  </si>
  <si>
    <t>受益学生人数</t>
  </si>
  <si>
    <t>=</t>
  </si>
  <si>
    <t>1919</t>
  </si>
  <si>
    <t>人</t>
  </si>
  <si>
    <t>定量指标</t>
  </si>
  <si>
    <t>全园4个校区幼儿人数</t>
  </si>
  <si>
    <t>幼儿园收费1919人，保育费按照每人420元/生/月，共计9.5个月执行。支付办公费等开支</t>
  </si>
  <si>
    <t>4053840</t>
  </si>
  <si>
    <t>元</t>
  </si>
  <si>
    <t>质量指标</t>
  </si>
  <si>
    <t>园长（含副园长）持证率，公办幼儿园教师、保育员持证率。</t>
  </si>
  <si>
    <t>100</t>
  </si>
  <si>
    <t>%</t>
  </si>
  <si>
    <t>园长（含副园长）持证率100%，公办幼儿园教师、保育员持证率100%。</t>
  </si>
  <si>
    <t>提高培训技能，提高教师教学水平，保证幼儿的素质不断发展，进行幼儿体检等相关测评</t>
  </si>
  <si>
    <t>对教师进行继续教育培训</t>
  </si>
  <si>
    <t>定性指标</t>
  </si>
  <si>
    <t>保证幼儿身体发展的质量</t>
  </si>
  <si>
    <t>时效指标</t>
  </si>
  <si>
    <t>资金当年到位率</t>
  </si>
  <si>
    <t>资金当年到位率100%。</t>
  </si>
  <si>
    <t>效益指标</t>
  </si>
  <si>
    <t>经济效益</t>
  </si>
  <si>
    <t>通过提高教学质量，扩大优质生源</t>
  </si>
  <si>
    <t>生源持续优化</t>
  </si>
  <si>
    <t>社会效益</t>
  </si>
  <si>
    <t>保障各级各类适龄幼儿顺利入学</t>
  </si>
  <si>
    <t>生态效益</t>
  </si>
  <si>
    <t>建成环境优美，设施完善的标准化幼儿园，采购符合生态相关要求；注重对幼儿的生态保护和节能减排的教育</t>
  </si>
  <si>
    <t>可持续影响</t>
  </si>
  <si>
    <t>国民素质的不断提高，为社会发展持续提供人力资源</t>
  </si>
  <si>
    <t>满意度指标</t>
  </si>
  <si>
    <t>服务对象满意度</t>
  </si>
  <si>
    <t>完成学前教育，保证幼儿及幼儿家长满意</t>
  </si>
  <si>
    <t>&gt;=</t>
  </si>
  <si>
    <t>90</t>
  </si>
  <si>
    <t>完成自主经营食堂财务数据的年终并表，并据此编制真实，完整，2026年1月1日起，全面实现独立会计核算，实现"统一预算，统一科目，统一报表</t>
  </si>
  <si>
    <t>服务幼儿人数</t>
  </si>
  <si>
    <t>2010</t>
  </si>
  <si>
    <t>幼儿营养膳食质量提高</t>
  </si>
  <si>
    <t>提高</t>
  </si>
  <si>
    <t>资金当年到位</t>
  </si>
  <si>
    <t>周边幼儿服务情况</t>
  </si>
  <si>
    <t>成本指标</t>
  </si>
  <si>
    <t>经济成本指标</t>
  </si>
  <si>
    <t>下达资金</t>
  </si>
  <si>
    <t>完成自主经营食堂财务数据的年终并表，并据此编制真实，完整，2026年1月1日起，全面实现独立会计核算，实现"统一预算，统一科目，统一报表'。</t>
  </si>
  <si>
    <t>资金100%下达</t>
  </si>
  <si>
    <t>完成自主经营食堂财务数据的年终并表，并据此编制真实，完整，2026年1月1日起，全面实现独立会计核算，实现"统一预算，统一科目，统一报表'</t>
  </si>
  <si>
    <t>服务教师人数</t>
  </si>
  <si>
    <t>370</t>
  </si>
  <si>
    <t>预算06表</t>
  </si>
  <si>
    <t>2026年部门政府性基金预算支出预算表</t>
  </si>
  <si>
    <t>政府性基金预算支出预算表</t>
  </si>
  <si>
    <t>政府性基金预算支出</t>
  </si>
  <si>
    <t>备注：昆明市第一幼儿园无政府性基金预算支出，故此表无数据。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</si>
  <si>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</si>
  <si>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</si>
  <si>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</si>
  <si>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</si>
  <si>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</si>
  <si>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</si>
  <si>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</si>
  <si>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</si>
  <si>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</si>
  <si>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</si>
  <si>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</si>
  <si>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</si>
  <si>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2025年物业管理服务（保洁）</t>
  </si>
  <si>
    <t>物业管理服务</t>
  </si>
  <si>
    <t>2025年物业管理服务（绿化）</t>
  </si>
  <si>
    <t>2026年物业管理服务（保洁）</t>
  </si>
  <si>
    <t>2026年物业管理服务（绿化）</t>
  </si>
  <si>
    <t>2024年物业管理服务（保安服务）</t>
  </si>
  <si>
    <t>2024年物业管理服务（保洁、绿化服务）</t>
  </si>
  <si>
    <t>预算08表</t>
  </si>
  <si>
    <t>2026年部门政府购买服务预算表</t>
  </si>
  <si>
    <t>政府购买服务项目</t>
  </si>
  <si>
    <t>政府购买服务目录</t>
  </si>
  <si>
    <t>备注：昆明市第一幼儿园无政府购买服务预算支出，故此表无数据。</t>
  </si>
  <si>
    <t>预算09-1表</t>
  </si>
  <si>
    <t>2026年对下转移支付预算表</t>
  </si>
  <si>
    <t>单位名称（项目）</t>
  </si>
  <si>
    <t>地区</t>
  </si>
  <si>
    <t>备注：昆明市第一幼儿园无对下转移支付预算，故此表无数据。</t>
  </si>
  <si>
    <t>预算09-2表</t>
  </si>
  <si>
    <t>2026年对下转移支付绩效目标表</t>
  </si>
  <si>
    <t>备注：昆明市第一幼儿园无对下转移支付绩效目标，故此表无数据。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</si>
  <si>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</si>
  <si>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</si>
  <si>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</si>
  <si>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</si>
  <si>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</si>
  <si>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</si>
  <si>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</si>
  <si>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</si>
  <si>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</si>
  <si>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</si>
  <si>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备注：昆明市第一幼儿园无新增资产配置，故此表无数据。</t>
  </si>
  <si>
    <t>预算11表</t>
  </si>
  <si>
    <t>2026年上级转移支付补助项目支出预算表</t>
  </si>
  <si>
    <t>上级补助</t>
  </si>
  <si>
    <t>注：昆明市第一幼儿园无上级转移支付补助项目支出，故本表公开为空表。</t>
  </si>
  <si>
    <t>预算12表</t>
  </si>
  <si>
    <t>2026年部门项目中期规划预算表</t>
  </si>
  <si>
    <t>项目级次</t>
  </si>
  <si>
    <t>2026年</t>
  </si>
  <si>
    <t>2027年</t>
  </si>
  <si>
    <t>2028年</t>
  </si>
  <si>
    <t>本级</t>
  </si>
  <si>
    <t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</si>
</sst>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SimSun"/>
      <charset val="134"/>
    </font>
    <font>
      <sz val="11.25"/>
      <color rgb="FF000000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11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4" fillId="0" borderId="7">
      <alignment horizontal="right" vertical="center"/>
    </xf>
    <xf numFmtId="0" fontId="19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14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2" fillId="23" borderId="19" applyNumberFormat="0" applyAlignment="0" applyProtection="0">
      <alignment vertical="center"/>
    </xf>
    <xf numFmtId="0" fontId="33" fillId="23" borderId="15" applyNumberFormat="0" applyAlignment="0" applyProtection="0">
      <alignment vertical="center"/>
    </xf>
    <xf numFmtId="0" fontId="34" fillId="25" borderId="20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10" fontId="14" fillId="0" borderId="7">
      <alignment horizontal="right" vertical="center"/>
    </xf>
    <xf numFmtId="0" fontId="19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178" fontId="14" fillId="0" borderId="7">
      <alignment horizontal="right" vertical="center"/>
    </xf>
    <xf numFmtId="49" fontId="14" fillId="0" borderId="7">
      <alignment horizontal="left" vertical="center" wrapText="1"/>
    </xf>
    <xf numFmtId="178" fontId="14" fillId="0" borderId="7">
      <alignment horizontal="right" vertical="center"/>
    </xf>
    <xf numFmtId="179" fontId="14" fillId="0" borderId="7">
      <alignment horizontal="right" vertical="center"/>
    </xf>
    <xf numFmtId="180" fontId="14" fillId="0" borderId="7">
      <alignment horizontal="right" vertical="center"/>
    </xf>
    <xf numFmtId="0" fontId="14" fillId="0" borderId="0">
      <alignment vertical="top"/>
      <protection locked="0"/>
    </xf>
  </cellStyleXfs>
  <cellXfs count="223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78" fontId="5" fillId="0" borderId="8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8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178" fontId="5" fillId="0" borderId="4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180" fontId="5" fillId="0" borderId="8" xfId="56" applyNumberFormat="1" applyFont="1" applyBorder="1" applyAlignment="1">
      <alignment horizontal="center" vertical="center"/>
    </xf>
    <xf numFmtId="180" fontId="5" fillId="0" borderId="8" xfId="0" applyNumberFormat="1" applyFont="1" applyBorder="1" applyAlignment="1">
      <alignment horizontal="center" vertical="center"/>
    </xf>
    <xf numFmtId="180" fontId="5" fillId="0" borderId="4" xfId="56" applyNumberFormat="1" applyFont="1" applyBorder="1" applyAlignment="1">
      <alignment horizontal="center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49" fontId="9" fillId="0" borderId="7" xfId="53" applyFont="1">
      <alignment horizontal="left" vertical="center" wrapText="1"/>
    </xf>
    <xf numFmtId="178" fontId="9" fillId="0" borderId="7" xfId="54" applyFont="1" applyAlignment="1">
      <alignment horizontal="left" vertical="center"/>
    </xf>
    <xf numFmtId="178" fontId="10" fillId="0" borderId="7" xfId="0" applyNumberFormat="1" applyFont="1" applyFill="1" applyBorder="1" applyAlignment="1" applyProtection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/>
    </xf>
    <xf numFmtId="178" fontId="11" fillId="0" borderId="4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right"/>
      <protection locked="0"/>
    </xf>
    <xf numFmtId="49" fontId="12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vertical="center"/>
    </xf>
    <xf numFmtId="0" fontId="1" fillId="0" borderId="7" xfId="0" applyFont="1" applyBorder="1" applyAlignment="1">
      <alignment horizontal="center" vertical="center" wrapText="1"/>
    </xf>
    <xf numFmtId="49" fontId="4" fillId="0" borderId="7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/>
    </xf>
    <xf numFmtId="0" fontId="14" fillId="0" borderId="7" xfId="0" applyFont="1" applyFill="1" applyBorder="1" applyAlignment="1" applyProtection="1">
      <alignment horizontal="left" vertical="center" wrapText="1"/>
      <protection locked="0"/>
    </xf>
    <xf numFmtId="0" fontId="14" fillId="0" borderId="7" xfId="0" applyFont="1" applyFill="1" applyBorder="1" applyAlignment="1" applyProtection="1">
      <alignment horizontal="left" vertical="center"/>
      <protection locked="0"/>
    </xf>
    <xf numFmtId="178" fontId="14" fillId="0" borderId="7" xfId="54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178" fontId="5" fillId="0" borderId="7" xfId="0" applyNumberFormat="1" applyFont="1" applyFill="1" applyBorder="1" applyAlignment="1">
      <alignment horizontal="right" vertical="center"/>
    </xf>
    <xf numFmtId="49" fontId="5" fillId="0" borderId="7" xfId="53" applyNumberFormat="1" applyFont="1" applyFill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0" fillId="0" borderId="0" xfId="0" applyFont="1" applyFill="1" applyBorder="1" applyAlignment="1"/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178" fontId="18" fillId="0" borderId="7" xfId="0" applyNumberFormat="1" applyFont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2" fillId="3" borderId="7" xfId="57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2" fillId="0" borderId="7" xfId="0" applyFont="1" applyFill="1" applyBorder="1" applyAlignment="1" quotePrefix="1">
      <alignment horizontal="left" vertical="center"/>
    </xf>
    <xf numFmtId="0" fontId="1" fillId="0" borderId="7" xfId="0" applyFont="1" applyBorder="1" applyAlignment="1" quotePrefix="1">
      <alignment horizontal="center" vertical="center"/>
    </xf>
    <xf numFmtId="0" fontId="8" fillId="0" borderId="0" xfId="0" applyFont="1" applyBorder="1" applyAlignment="1" quotePrefix="1">
      <alignment horizontal="center" vertical="center"/>
    </xf>
    <xf numFmtId="0" fontId="13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D10" sqref="D10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1">
      <c r="A2" s="223" t="s">
        <v>1</v>
      </c>
    </row>
    <row r="3" ht="17.25" customHeight="1" spans="1:4">
      <c r="A3" s="43" t="s">
        <v>2</v>
      </c>
      <c r="B3" s="221"/>
      <c r="D3" s="154" t="s">
        <v>3</v>
      </c>
    </row>
    <row r="4" ht="23.25" customHeight="1" spans="1:4">
      <c r="A4" s="186" t="s">
        <v>4</v>
      </c>
      <c r="B4" s="187"/>
      <c r="C4" s="186" t="s">
        <v>5</v>
      </c>
      <c r="D4" s="187"/>
    </row>
    <row r="5" ht="24" customHeight="1" spans="1:4">
      <c r="A5" s="186" t="s">
        <v>6</v>
      </c>
      <c r="B5" s="186" t="s">
        <v>7</v>
      </c>
      <c r="C5" s="186" t="s">
        <v>8</v>
      </c>
      <c r="D5" s="186" t="s">
        <v>7</v>
      </c>
    </row>
    <row r="6" ht="17.25" customHeight="1" spans="1:4">
      <c r="A6" s="188" t="s">
        <v>9</v>
      </c>
      <c r="B6" s="112">
        <v>26121608</v>
      </c>
      <c r="C6" s="188" t="s">
        <v>10</v>
      </c>
      <c r="D6" s="112"/>
    </row>
    <row r="7" ht="17.25" customHeight="1" spans="1:4">
      <c r="A7" s="188" t="s">
        <v>11</v>
      </c>
      <c r="B7" s="112"/>
      <c r="C7" s="188" t="s">
        <v>12</v>
      </c>
      <c r="D7" s="112"/>
    </row>
    <row r="8" ht="17.25" customHeight="1" spans="1:4">
      <c r="A8" s="188" t="s">
        <v>13</v>
      </c>
      <c r="B8" s="112"/>
      <c r="C8" s="222" t="s">
        <v>14</v>
      </c>
      <c r="D8" s="112"/>
    </row>
    <row r="9" ht="17.25" customHeight="1" spans="1:4">
      <c r="A9" s="188" t="s">
        <v>15</v>
      </c>
      <c r="B9" s="112"/>
      <c r="C9" s="222" t="s">
        <v>16</v>
      </c>
      <c r="D9" s="112"/>
    </row>
    <row r="10" ht="17.25" customHeight="1" spans="1:4">
      <c r="A10" s="188" t="s">
        <v>17</v>
      </c>
      <c r="B10" s="112"/>
      <c r="C10" s="222" t="s">
        <v>18</v>
      </c>
      <c r="D10" s="112">
        <v>33136522</v>
      </c>
    </row>
    <row r="11" ht="17.25" customHeight="1" spans="1:4">
      <c r="A11" s="188" t="s">
        <v>19</v>
      </c>
      <c r="B11" s="112"/>
      <c r="C11" s="222" t="s">
        <v>20</v>
      </c>
      <c r="D11" s="112"/>
    </row>
    <row r="12" ht="17.25" customHeight="1" spans="1:4">
      <c r="A12" s="188" t="s">
        <v>21</v>
      </c>
      <c r="B12" s="112"/>
      <c r="C12" s="31" t="s">
        <v>22</v>
      </c>
      <c r="D12" s="112"/>
    </row>
    <row r="13" ht="17.25" customHeight="1" spans="1:4">
      <c r="A13" s="188" t="s">
        <v>23</v>
      </c>
      <c r="B13" s="112"/>
      <c r="C13" s="31" t="s">
        <v>24</v>
      </c>
      <c r="D13" s="112">
        <v>1828760</v>
      </c>
    </row>
    <row r="14" ht="17.25" customHeight="1" spans="1:4">
      <c r="A14" s="188" t="s">
        <v>25</v>
      </c>
      <c r="B14" s="112"/>
      <c r="C14" s="31" t="s">
        <v>26</v>
      </c>
      <c r="D14" s="112">
        <v>922446</v>
      </c>
    </row>
    <row r="15" ht="17.25" customHeight="1" spans="1:4">
      <c r="A15" s="188" t="s">
        <v>27</v>
      </c>
      <c r="B15" s="112">
        <v>10606120</v>
      </c>
      <c r="C15" s="31" t="s">
        <v>28</v>
      </c>
      <c r="D15" s="112"/>
    </row>
    <row r="16" ht="17.25" customHeight="1" spans="1:4">
      <c r="A16" s="62"/>
      <c r="B16" s="112"/>
      <c r="C16" s="31" t="s">
        <v>29</v>
      </c>
      <c r="D16" s="112"/>
    </row>
    <row r="17" ht="17.25" customHeight="1" spans="1:4">
      <c r="A17" s="189"/>
      <c r="B17" s="112"/>
      <c r="C17" s="31" t="s">
        <v>30</v>
      </c>
      <c r="D17" s="112"/>
    </row>
    <row r="18" ht="17.25" customHeight="1" spans="1:4">
      <c r="A18" s="189"/>
      <c r="B18" s="112"/>
      <c r="C18" s="31" t="s">
        <v>31</v>
      </c>
      <c r="D18" s="112"/>
    </row>
    <row r="19" ht="17.25" customHeight="1" spans="1:4">
      <c r="A19" s="189"/>
      <c r="B19" s="112"/>
      <c r="C19" s="31" t="s">
        <v>32</v>
      </c>
      <c r="D19" s="112"/>
    </row>
    <row r="20" ht="17.25" customHeight="1" spans="1:4">
      <c r="A20" s="189"/>
      <c r="B20" s="112"/>
      <c r="C20" s="31" t="s">
        <v>33</v>
      </c>
      <c r="D20" s="112"/>
    </row>
    <row r="21" ht="17.25" customHeight="1" spans="1:4">
      <c r="A21" s="189"/>
      <c r="B21" s="112"/>
      <c r="C21" s="31" t="s">
        <v>34</v>
      </c>
      <c r="D21" s="112"/>
    </row>
    <row r="22" ht="17.25" customHeight="1" spans="1:4">
      <c r="A22" s="189"/>
      <c r="B22" s="112"/>
      <c r="C22" s="31" t="s">
        <v>35</v>
      </c>
      <c r="D22" s="112"/>
    </row>
    <row r="23" ht="17.25" customHeight="1" spans="1:4">
      <c r="A23" s="189"/>
      <c r="B23" s="112"/>
      <c r="C23" s="31" t="s">
        <v>36</v>
      </c>
      <c r="D23" s="112"/>
    </row>
    <row r="24" ht="17.25" customHeight="1" spans="1:4">
      <c r="A24" s="189"/>
      <c r="B24" s="112"/>
      <c r="C24" s="31" t="s">
        <v>37</v>
      </c>
      <c r="D24" s="112">
        <v>840000</v>
      </c>
    </row>
    <row r="25" ht="17.25" customHeight="1" spans="1:4">
      <c r="A25" s="189"/>
      <c r="B25" s="112"/>
      <c r="C25" s="31" t="s">
        <v>38</v>
      </c>
      <c r="D25" s="112"/>
    </row>
    <row r="26" ht="17.25" customHeight="1" spans="1:4">
      <c r="A26" s="189"/>
      <c r="B26" s="112"/>
      <c r="C26" s="62" t="s">
        <v>39</v>
      </c>
      <c r="D26" s="112"/>
    </row>
    <row r="27" ht="17.25" customHeight="1" spans="1:4">
      <c r="A27" s="189"/>
      <c r="B27" s="112"/>
      <c r="C27" s="31" t="s">
        <v>40</v>
      </c>
      <c r="D27" s="112"/>
    </row>
    <row r="28" ht="16.5" customHeight="1" spans="1:4">
      <c r="A28" s="189"/>
      <c r="B28" s="112"/>
      <c r="C28" s="31" t="s">
        <v>41</v>
      </c>
      <c r="D28" s="112"/>
    </row>
    <row r="29" ht="16.5" customHeight="1" spans="1:4">
      <c r="A29" s="189"/>
      <c r="B29" s="112"/>
      <c r="C29" s="62" t="s">
        <v>42</v>
      </c>
      <c r="D29" s="112"/>
    </row>
    <row r="30" ht="17.25" customHeight="1" spans="1:4">
      <c r="A30" s="189"/>
      <c r="B30" s="112"/>
      <c r="C30" s="62" t="s">
        <v>43</v>
      </c>
      <c r="D30" s="112"/>
    </row>
    <row r="31" ht="17.25" customHeight="1" spans="1:4">
      <c r="A31" s="189"/>
      <c r="B31" s="112"/>
      <c r="C31" s="31" t="s">
        <v>44</v>
      </c>
      <c r="D31" s="112"/>
    </row>
    <row r="32" ht="16.5" customHeight="1" spans="1:4">
      <c r="A32" s="189" t="s">
        <v>45</v>
      </c>
      <c r="B32" s="112">
        <v>36727728</v>
      </c>
      <c r="C32" s="189" t="s">
        <v>46</v>
      </c>
      <c r="D32" s="112">
        <v>36727728</v>
      </c>
    </row>
    <row r="33" ht="16.5" customHeight="1" spans="1:4">
      <c r="A33" s="62" t="s">
        <v>47</v>
      </c>
      <c r="B33" s="112"/>
      <c r="C33" s="62" t="s">
        <v>48</v>
      </c>
      <c r="D33" s="112"/>
    </row>
    <row r="34" ht="16.5" customHeight="1" spans="1:4">
      <c r="A34" s="31" t="s">
        <v>49</v>
      </c>
      <c r="B34" s="112"/>
      <c r="C34" s="31" t="s">
        <v>49</v>
      </c>
      <c r="D34" s="112"/>
    </row>
    <row r="35" ht="16.5" customHeight="1" spans="1:4">
      <c r="A35" s="31" t="s">
        <v>50</v>
      </c>
      <c r="B35" s="112"/>
      <c r="C35" s="31" t="s">
        <v>50</v>
      </c>
      <c r="D35" s="112"/>
    </row>
    <row r="36" ht="16.5" customHeight="1" spans="1:4">
      <c r="A36" s="190" t="s">
        <v>51</v>
      </c>
      <c r="B36" s="112">
        <v>36727728</v>
      </c>
      <c r="C36" s="190" t="s">
        <v>52</v>
      </c>
      <c r="D36" s="112">
        <v>36727728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9" sqref="C19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36">
        <v>1</v>
      </c>
      <c r="B1" s="137">
        <v>0</v>
      </c>
      <c r="C1" s="136">
        <v>1</v>
      </c>
      <c r="D1" s="138"/>
      <c r="E1" s="138"/>
      <c r="F1" s="135" t="s">
        <v>335</v>
      </c>
    </row>
    <row r="2" ht="42" customHeight="1" spans="1:6">
      <c r="A2" s="227" t="s">
        <v>336</v>
      </c>
      <c r="B2" s="139" t="s">
        <v>337</v>
      </c>
      <c r="C2" s="140"/>
      <c r="D2" s="141"/>
      <c r="E2" s="141"/>
      <c r="F2" s="141"/>
    </row>
    <row r="3" ht="13.5" customHeight="1" spans="1:6">
      <c r="A3" s="4" t="s">
        <v>2</v>
      </c>
      <c r="B3" s="4"/>
      <c r="C3" s="136"/>
      <c r="D3" s="138"/>
      <c r="E3" s="138"/>
      <c r="F3" s="135" t="s">
        <v>3</v>
      </c>
    </row>
    <row r="4" ht="19.5" customHeight="1" spans="1:6">
      <c r="A4" s="102" t="s">
        <v>187</v>
      </c>
      <c r="B4" s="142" t="s">
        <v>74</v>
      </c>
      <c r="C4" s="102" t="s">
        <v>75</v>
      </c>
      <c r="D4" s="11" t="s">
        <v>338</v>
      </c>
      <c r="E4" s="11"/>
      <c r="F4" s="12"/>
    </row>
    <row r="5" ht="18.75" customHeight="1" spans="1:6">
      <c r="A5" s="102"/>
      <c r="B5" s="142"/>
      <c r="C5" s="102"/>
      <c r="D5" s="143" t="s">
        <v>57</v>
      </c>
      <c r="E5" s="10" t="s">
        <v>77</v>
      </c>
      <c r="F5" s="15" t="s">
        <v>78</v>
      </c>
    </row>
    <row r="6" ht="18.75" customHeight="1" spans="1:6">
      <c r="A6" s="102">
        <v>1</v>
      </c>
      <c r="B6" s="144" t="s">
        <v>85</v>
      </c>
      <c r="C6" s="102">
        <v>3</v>
      </c>
      <c r="D6" s="12">
        <v>4</v>
      </c>
      <c r="E6" s="145">
        <v>5</v>
      </c>
      <c r="F6" s="145">
        <v>6</v>
      </c>
    </row>
    <row r="7" ht="21" customHeight="1" spans="1:6">
      <c r="A7" s="146"/>
      <c r="B7" s="146"/>
      <c r="C7" s="146"/>
      <c r="D7" s="111"/>
      <c r="E7" s="112"/>
      <c r="F7" s="112"/>
    </row>
    <row r="8" ht="21" customHeight="1" spans="1:6">
      <c r="A8" s="146"/>
      <c r="B8" s="146"/>
      <c r="C8" s="146"/>
      <c r="D8" s="111"/>
      <c r="E8" s="112"/>
      <c r="F8" s="112"/>
    </row>
    <row r="9" ht="18.75" customHeight="1" spans="1:6">
      <c r="A9" s="84" t="s">
        <v>175</v>
      </c>
      <c r="B9" s="84" t="s">
        <v>175</v>
      </c>
      <c r="C9" s="84" t="s">
        <v>175</v>
      </c>
      <c r="D9" s="111"/>
      <c r="E9" s="112"/>
      <c r="F9" s="112"/>
    </row>
    <row r="10" customHeight="1" spans="1:1">
      <c r="A10" t="s">
        <v>339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topLeftCell="C1" workbookViewId="0">
      <selection activeCell="K11" sqref="K11"/>
    </sheetView>
  </sheetViews>
  <sheetFormatPr defaultColWidth="9.14166666666667" defaultRowHeight="14.25" customHeight="1"/>
  <cols>
    <col min="1" max="1" width="17.75" customWidth="1"/>
    <col min="2" max="2" width="39.375" customWidth="1"/>
    <col min="3" max="3" width="18.25" customWidth="1"/>
    <col min="4" max="4" width="7.70833333333333" customWidth="1"/>
    <col min="5" max="5" width="11.1416666666667" customWidth="1"/>
    <col min="6" max="8" width="16.5" customWidth="1"/>
    <col min="9" max="17" width="11.625" customWidth="1"/>
  </cols>
  <sheetData>
    <row r="1" ht="15.75" customHeight="1" spans="16:17">
      <c r="P1" s="2"/>
      <c r="Q1" s="2" t="s">
        <v>340</v>
      </c>
    </row>
    <row r="2" ht="41.25" customHeight="1" spans="1:17">
      <c r="A2" s="96" t="s">
        <v>341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22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35" t="s">
        <v>3</v>
      </c>
    </row>
    <row r="4" ht="15.75" customHeight="1" spans="1:17">
      <c r="A4" s="80" t="s">
        <v>342</v>
      </c>
      <c r="B4" s="80" t="s">
        <v>343</v>
      </c>
      <c r="C4" s="80" t="s">
        <v>344</v>
      </c>
      <c r="D4" s="80" t="s">
        <v>345</v>
      </c>
      <c r="E4" s="80" t="s">
        <v>346</v>
      </c>
      <c r="F4" s="123" t="s">
        <v>347</v>
      </c>
      <c r="G4" s="103" t="s">
        <v>194</v>
      </c>
      <c r="H4" s="103"/>
      <c r="I4" s="103"/>
      <c r="J4" s="103"/>
      <c r="K4" s="104"/>
      <c r="L4" s="103"/>
      <c r="M4" s="103"/>
      <c r="N4" s="116"/>
      <c r="O4" s="103"/>
      <c r="P4" s="104"/>
      <c r="Q4" s="117"/>
    </row>
    <row r="5" ht="17.25" customHeight="1" spans="1:17">
      <c r="A5" s="80"/>
      <c r="B5" s="80"/>
      <c r="C5" s="80"/>
      <c r="D5" s="80"/>
      <c r="E5" s="80"/>
      <c r="F5" s="105"/>
      <c r="G5" s="105" t="s">
        <v>57</v>
      </c>
      <c r="H5" s="105" t="s">
        <v>60</v>
      </c>
      <c r="I5" s="105" t="s">
        <v>348</v>
      </c>
      <c r="J5" s="105" t="s">
        <v>349</v>
      </c>
      <c r="K5" s="106" t="s">
        <v>350</v>
      </c>
      <c r="L5" s="118" t="s">
        <v>351</v>
      </c>
      <c r="M5" s="118"/>
      <c r="N5" s="119"/>
      <c r="O5" s="118"/>
      <c r="P5" s="120"/>
      <c r="Q5" s="121"/>
    </row>
    <row r="6" ht="54" customHeight="1" spans="1:17">
      <c r="A6" s="80"/>
      <c r="B6" s="80"/>
      <c r="C6" s="80"/>
      <c r="D6" s="80"/>
      <c r="E6" s="80"/>
      <c r="F6" s="107"/>
      <c r="G6" s="107"/>
      <c r="H6" s="107" t="s">
        <v>59</v>
      </c>
      <c r="I6" s="107"/>
      <c r="J6" s="107"/>
      <c r="K6" s="108"/>
      <c r="L6" s="107" t="s">
        <v>59</v>
      </c>
      <c r="M6" s="107" t="s">
        <v>66</v>
      </c>
      <c r="N6" s="121" t="s">
        <v>67</v>
      </c>
      <c r="O6" s="107" t="s">
        <v>68</v>
      </c>
      <c r="P6" s="108" t="s">
        <v>69</v>
      </c>
      <c r="Q6" s="121" t="s">
        <v>70</v>
      </c>
    </row>
    <row r="7" ht="18" customHeight="1" spans="1:17">
      <c r="A7" s="124">
        <v>1</v>
      </c>
      <c r="B7" s="125">
        <v>2</v>
      </c>
      <c r="C7" s="124">
        <v>3</v>
      </c>
      <c r="D7" s="124">
        <v>4</v>
      </c>
      <c r="E7" s="125">
        <v>5</v>
      </c>
      <c r="F7" s="126">
        <v>6</v>
      </c>
      <c r="G7" s="127">
        <v>7</v>
      </c>
      <c r="H7" s="128">
        <v>8</v>
      </c>
      <c r="I7" s="127">
        <v>9</v>
      </c>
      <c r="J7" s="127">
        <v>10</v>
      </c>
      <c r="K7" s="128">
        <v>11</v>
      </c>
      <c r="L7" s="127">
        <v>12</v>
      </c>
      <c r="M7" s="127">
        <v>13</v>
      </c>
      <c r="N7" s="128">
        <v>14</v>
      </c>
      <c r="O7" s="127">
        <v>15</v>
      </c>
      <c r="P7" s="127">
        <v>16</v>
      </c>
      <c r="Q7" s="128">
        <v>17</v>
      </c>
    </row>
    <row r="8" ht="29" customHeight="1" spans="1:17">
      <c r="A8" s="129" t="s">
        <v>259</v>
      </c>
      <c r="B8" s="129" t="s">
        <v>352</v>
      </c>
      <c r="C8" s="129" t="s">
        <v>353</v>
      </c>
      <c r="D8" s="129" t="s">
        <v>292</v>
      </c>
      <c r="E8" s="130">
        <v>1</v>
      </c>
      <c r="F8" s="131">
        <v>432000</v>
      </c>
      <c r="G8" s="131">
        <v>432000</v>
      </c>
      <c r="H8" s="131">
        <v>432000</v>
      </c>
      <c r="I8" s="127"/>
      <c r="J8" s="127"/>
      <c r="K8" s="128"/>
      <c r="L8" s="127"/>
      <c r="M8" s="127"/>
      <c r="N8" s="128"/>
      <c r="O8" s="127"/>
      <c r="P8" s="127"/>
      <c r="Q8" s="128"/>
    </row>
    <row r="9" ht="29" customHeight="1" spans="1:17">
      <c r="A9" s="129" t="s">
        <v>259</v>
      </c>
      <c r="B9" s="129" t="s">
        <v>354</v>
      </c>
      <c r="C9" s="129" t="s">
        <v>353</v>
      </c>
      <c r="D9" s="129" t="s">
        <v>292</v>
      </c>
      <c r="E9" s="130">
        <v>1</v>
      </c>
      <c r="F9" s="131">
        <v>144000</v>
      </c>
      <c r="G9" s="131">
        <v>144000</v>
      </c>
      <c r="H9" s="131">
        <v>144000</v>
      </c>
      <c r="I9" s="127"/>
      <c r="J9" s="127"/>
      <c r="K9" s="128"/>
      <c r="L9" s="127"/>
      <c r="M9" s="127"/>
      <c r="N9" s="128"/>
      <c r="O9" s="127"/>
      <c r="P9" s="127"/>
      <c r="Q9" s="128"/>
    </row>
    <row r="10" ht="29" customHeight="1" spans="1:17">
      <c r="A10" s="129" t="s">
        <v>259</v>
      </c>
      <c r="B10" s="129" t="s">
        <v>355</v>
      </c>
      <c r="C10" s="129" t="s">
        <v>353</v>
      </c>
      <c r="D10" s="129" t="s">
        <v>292</v>
      </c>
      <c r="E10" s="130">
        <v>1</v>
      </c>
      <c r="F10" s="131">
        <v>345600</v>
      </c>
      <c r="G10" s="131">
        <v>345600</v>
      </c>
      <c r="H10" s="131">
        <v>345600</v>
      </c>
      <c r="I10" s="127"/>
      <c r="J10" s="127"/>
      <c r="K10" s="128"/>
      <c r="L10" s="127"/>
      <c r="M10" s="127"/>
      <c r="N10" s="128"/>
      <c r="O10" s="127"/>
      <c r="P10" s="127"/>
      <c r="Q10" s="128"/>
    </row>
    <row r="11" ht="29" customHeight="1" spans="1:17">
      <c r="A11" s="129" t="s">
        <v>259</v>
      </c>
      <c r="B11" s="129" t="s">
        <v>356</v>
      </c>
      <c r="C11" s="129" t="s">
        <v>353</v>
      </c>
      <c r="D11" s="129" t="s">
        <v>292</v>
      </c>
      <c r="E11" s="130">
        <v>1</v>
      </c>
      <c r="F11" s="131">
        <v>108000</v>
      </c>
      <c r="G11" s="131">
        <v>108000</v>
      </c>
      <c r="H11" s="131">
        <v>108000</v>
      </c>
      <c r="I11" s="127"/>
      <c r="J11" s="127"/>
      <c r="K11" s="128"/>
      <c r="L11" s="127"/>
      <c r="M11" s="127"/>
      <c r="N11" s="128"/>
      <c r="O11" s="127"/>
      <c r="P11" s="127"/>
      <c r="Q11" s="128"/>
    </row>
    <row r="12" ht="29" customHeight="1" spans="1:17">
      <c r="A12" s="129" t="s">
        <v>239</v>
      </c>
      <c r="B12" s="129" t="s">
        <v>357</v>
      </c>
      <c r="C12" s="129" t="s">
        <v>353</v>
      </c>
      <c r="D12" s="129" t="s">
        <v>292</v>
      </c>
      <c r="E12" s="130">
        <v>1</v>
      </c>
      <c r="F12" s="131">
        <v>370176.84</v>
      </c>
      <c r="G12" s="131">
        <v>370176.84</v>
      </c>
      <c r="H12" s="131">
        <v>370176.84</v>
      </c>
      <c r="I12" s="127"/>
      <c r="J12" s="127"/>
      <c r="K12" s="128"/>
      <c r="L12" s="127"/>
      <c r="M12" s="127"/>
      <c r="N12" s="128"/>
      <c r="O12" s="127"/>
      <c r="P12" s="127"/>
      <c r="Q12" s="128"/>
    </row>
    <row r="13" ht="29" customHeight="1" spans="1:17">
      <c r="A13" s="129" t="s">
        <v>239</v>
      </c>
      <c r="B13" s="129" t="s">
        <v>358</v>
      </c>
      <c r="C13" s="129" t="s">
        <v>353</v>
      </c>
      <c r="D13" s="129" t="s">
        <v>292</v>
      </c>
      <c r="E13" s="130">
        <v>1</v>
      </c>
      <c r="F13" s="131">
        <v>370176.84</v>
      </c>
      <c r="G13" s="131">
        <v>370176.84</v>
      </c>
      <c r="H13" s="131">
        <v>370176.84</v>
      </c>
      <c r="I13" s="127"/>
      <c r="J13" s="127"/>
      <c r="K13" s="128"/>
      <c r="L13" s="127"/>
      <c r="M13" s="127"/>
      <c r="N13" s="128"/>
      <c r="O13" s="127"/>
      <c r="P13" s="127"/>
      <c r="Q13" s="128"/>
    </row>
    <row r="14" ht="30" customHeight="1" spans="1:17">
      <c r="A14" s="113" t="s">
        <v>175</v>
      </c>
      <c r="B14" s="132"/>
      <c r="C14" s="132"/>
      <c r="D14" s="132"/>
      <c r="E14" s="133"/>
      <c r="F14" s="134">
        <f>SUM(F8:F13)</f>
        <v>1769953.68</v>
      </c>
      <c r="G14" s="134">
        <f>SUM(G8:G13)</f>
        <v>1769953.68</v>
      </c>
      <c r="H14" s="134">
        <f>SUM(H8:H13)</f>
        <v>1769953.68</v>
      </c>
      <c r="I14" s="112"/>
      <c r="J14" s="112"/>
      <c r="K14" s="112"/>
      <c r="L14" s="112"/>
      <c r="M14" s="112"/>
      <c r="N14" s="112"/>
      <c r="O14" s="112"/>
      <c r="P14" s="112"/>
      <c r="Q14" s="112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9" sqref="A19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93"/>
      <c r="B1" s="94"/>
      <c r="C1" s="94"/>
      <c r="D1" s="93"/>
      <c r="E1" s="93"/>
      <c r="F1" s="93"/>
      <c r="G1" s="93"/>
      <c r="H1" s="95"/>
      <c r="I1" s="93"/>
      <c r="J1" s="93"/>
      <c r="K1" s="94"/>
      <c r="L1" s="93"/>
      <c r="M1" s="114"/>
      <c r="N1" s="114" t="s">
        <v>359</v>
      </c>
    </row>
    <row r="2" ht="41.25" customHeight="1" spans="1:14">
      <c r="A2" s="228" t="s">
        <v>360</v>
      </c>
      <c r="B2" s="67"/>
      <c r="C2" s="67"/>
      <c r="D2" s="97"/>
      <c r="E2" s="97"/>
      <c r="F2" s="97"/>
      <c r="G2" s="97"/>
      <c r="H2" s="98"/>
      <c r="I2" s="97"/>
      <c r="J2" s="97"/>
      <c r="K2" s="67"/>
      <c r="L2" s="97"/>
      <c r="M2" s="98"/>
      <c r="N2" s="67"/>
    </row>
    <row r="3" ht="22.5" customHeight="1" spans="1:14">
      <c r="A3" s="99" t="s">
        <v>2</v>
      </c>
      <c r="B3" s="100"/>
      <c r="C3" s="100"/>
      <c r="D3" s="101"/>
      <c r="E3" s="101"/>
      <c r="F3" s="101"/>
      <c r="G3" s="101"/>
      <c r="H3" s="95"/>
      <c r="I3" s="93"/>
      <c r="J3" s="93"/>
      <c r="K3" s="94"/>
      <c r="L3" s="93"/>
      <c r="M3" s="115"/>
      <c r="N3" s="114" t="s">
        <v>3</v>
      </c>
    </row>
    <row r="4" ht="24" customHeight="1" spans="1:14">
      <c r="A4" s="80" t="s">
        <v>342</v>
      </c>
      <c r="B4" s="102" t="s">
        <v>361</v>
      </c>
      <c r="C4" s="102" t="s">
        <v>362</v>
      </c>
      <c r="D4" s="103" t="s">
        <v>194</v>
      </c>
      <c r="E4" s="103"/>
      <c r="F4" s="103"/>
      <c r="G4" s="103"/>
      <c r="H4" s="104"/>
      <c r="I4" s="103"/>
      <c r="J4" s="103"/>
      <c r="K4" s="116"/>
      <c r="L4" s="103"/>
      <c r="M4" s="104"/>
      <c r="N4" s="117"/>
    </row>
    <row r="5" ht="24" customHeight="1" spans="1:14">
      <c r="A5" s="80"/>
      <c r="B5" s="102"/>
      <c r="C5" s="102"/>
      <c r="D5" s="105" t="s">
        <v>57</v>
      </c>
      <c r="E5" s="105" t="s">
        <v>60</v>
      </c>
      <c r="F5" s="105" t="s">
        <v>348</v>
      </c>
      <c r="G5" s="105" t="s">
        <v>349</v>
      </c>
      <c r="H5" s="106" t="s">
        <v>350</v>
      </c>
      <c r="I5" s="118" t="s">
        <v>351</v>
      </c>
      <c r="J5" s="118"/>
      <c r="K5" s="119"/>
      <c r="L5" s="118"/>
      <c r="M5" s="120"/>
      <c r="N5" s="121"/>
    </row>
    <row r="6" ht="54" customHeight="1" spans="1:14">
      <c r="A6" s="80"/>
      <c r="B6" s="102"/>
      <c r="C6" s="102"/>
      <c r="D6" s="107"/>
      <c r="E6" s="107" t="s">
        <v>59</v>
      </c>
      <c r="F6" s="107"/>
      <c r="G6" s="107"/>
      <c r="H6" s="108"/>
      <c r="I6" s="107" t="s">
        <v>59</v>
      </c>
      <c r="J6" s="107" t="s">
        <v>66</v>
      </c>
      <c r="K6" s="121" t="s">
        <v>67</v>
      </c>
      <c r="L6" s="107" t="s">
        <v>68</v>
      </c>
      <c r="M6" s="108" t="s">
        <v>69</v>
      </c>
      <c r="N6" s="121" t="s">
        <v>70</v>
      </c>
    </row>
    <row r="7" ht="17.25" customHeight="1" spans="1:14">
      <c r="A7" s="78">
        <v>1</v>
      </c>
      <c r="B7" s="78">
        <v>2</v>
      </c>
      <c r="C7" s="78">
        <v>3</v>
      </c>
      <c r="D7" s="109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86"/>
      <c r="B8" s="110"/>
      <c r="C8" s="110"/>
      <c r="D8" s="111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ht="21" customHeight="1" spans="1:14">
      <c r="A9" s="110"/>
      <c r="B9" s="110"/>
      <c r="C9" s="110"/>
      <c r="D9" s="111"/>
      <c r="E9" s="112"/>
      <c r="F9" s="112"/>
      <c r="G9" s="112"/>
      <c r="H9" s="112"/>
      <c r="I9" s="112"/>
      <c r="J9" s="112"/>
      <c r="K9" s="112"/>
      <c r="L9" s="112"/>
      <c r="M9" s="112"/>
      <c r="N9" s="112"/>
    </row>
    <row r="10" ht="21" customHeight="1" spans="1:14">
      <c r="A10" s="110"/>
      <c r="B10" s="110"/>
      <c r="C10" s="110"/>
      <c r="D10" s="111"/>
      <c r="E10" s="112"/>
      <c r="F10" s="112"/>
      <c r="G10" s="112"/>
      <c r="H10" s="112"/>
      <c r="I10" s="112"/>
      <c r="J10" s="112"/>
      <c r="K10" s="112"/>
      <c r="L10" s="112"/>
      <c r="M10" s="112"/>
      <c r="N10" s="112"/>
    </row>
    <row r="11" ht="21" customHeight="1" spans="1:14">
      <c r="A11" s="113" t="s">
        <v>175</v>
      </c>
      <c r="B11" s="110"/>
      <c r="C11" s="110"/>
      <c r="D11" s="111"/>
      <c r="E11" s="112"/>
      <c r="F11" s="112"/>
      <c r="G11" s="112"/>
      <c r="H11" s="112"/>
      <c r="I11" s="112"/>
      <c r="J11" s="112"/>
      <c r="K11" s="112"/>
      <c r="L11" s="112"/>
      <c r="M11" s="112"/>
      <c r="N11" s="112"/>
    </row>
    <row r="12" customHeight="1" spans="1:1">
      <c r="A12" t="s">
        <v>363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B12" sqref="B12"/>
    </sheetView>
  </sheetViews>
  <sheetFormatPr defaultColWidth="9.14166666666667" defaultRowHeight="14.25" customHeight="1"/>
  <cols>
    <col min="1" max="1" width="37.7083333333333" customWidth="1"/>
    <col min="2" max="2" width="30.375" customWidth="1"/>
    <col min="3" max="3" width="41.5" customWidth="1"/>
    <col min="4" max="4" width="39.75" customWidth="1"/>
    <col min="5" max="5" width="36.125" customWidth="1"/>
    <col min="6" max="25" width="20" hidden="1" customWidth="1"/>
  </cols>
  <sheetData>
    <row r="1" ht="17.25" customHeight="1" spans="4:25">
      <c r="D1" s="72"/>
      <c r="E1" s="2" t="s">
        <v>364</v>
      </c>
      <c r="W1" s="2"/>
      <c r="X1" s="2"/>
      <c r="Y1" s="2"/>
    </row>
    <row r="2" ht="41.25" customHeight="1" spans="1:25">
      <c r="A2" s="73" t="s">
        <v>365</v>
      </c>
      <c r="B2" s="73"/>
      <c r="C2" s="73"/>
      <c r="D2" s="73"/>
      <c r="E2" s="73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90"/>
      <c r="X2" s="90"/>
      <c r="Y2" s="90"/>
    </row>
    <row r="3" ht="18" customHeight="1" spans="1:25">
      <c r="A3" s="75" t="s">
        <v>2</v>
      </c>
      <c r="B3" s="75"/>
      <c r="C3" s="75"/>
      <c r="D3" s="75"/>
      <c r="E3" s="7" t="s">
        <v>3</v>
      </c>
      <c r="F3" s="76"/>
      <c r="G3" s="76"/>
      <c r="H3" s="76"/>
      <c r="I3" s="76"/>
      <c r="W3" s="7"/>
      <c r="X3" s="7"/>
      <c r="Y3" s="7"/>
    </row>
    <row r="4" ht="19.5" customHeight="1" spans="1:25">
      <c r="A4" s="77" t="s">
        <v>366</v>
      </c>
      <c r="B4" s="78" t="s">
        <v>194</v>
      </c>
      <c r="C4" s="78"/>
      <c r="D4" s="78"/>
      <c r="E4" s="78" t="s">
        <v>367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91"/>
      <c r="X4" s="91"/>
      <c r="Y4" s="91"/>
    </row>
    <row r="5" ht="40.5" customHeight="1" spans="1:25">
      <c r="A5" s="78"/>
      <c r="B5" s="78" t="s">
        <v>57</v>
      </c>
      <c r="C5" s="80" t="s">
        <v>60</v>
      </c>
      <c r="D5" s="80" t="s">
        <v>348</v>
      </c>
      <c r="E5" s="81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92"/>
      <c r="Y5" s="92"/>
    </row>
    <row r="6" ht="19.5" customHeight="1" spans="1:25">
      <c r="A6" s="83">
        <v>1</v>
      </c>
      <c r="B6" s="83">
        <v>2</v>
      </c>
      <c r="C6" s="83">
        <v>3</v>
      </c>
      <c r="D6" s="83">
        <v>4</v>
      </c>
      <c r="E6" s="84">
        <v>5</v>
      </c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92"/>
      <c r="X6" s="92"/>
      <c r="Y6" s="92"/>
    </row>
    <row r="7" ht="19.5" customHeight="1" spans="1:25">
      <c r="A7" s="86"/>
      <c r="B7" s="87"/>
      <c r="C7" s="87"/>
      <c r="D7" s="87"/>
      <c r="E7" s="87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</row>
    <row r="8" ht="19.5" customHeight="1" spans="1:25">
      <c r="A8" s="89"/>
      <c r="B8" s="87"/>
      <c r="C8" s="87"/>
      <c r="D8" s="87"/>
      <c r="E8" s="87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</row>
    <row r="9" customHeight="1" spans="1:1">
      <c r="A9" t="s">
        <v>368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369</v>
      </c>
    </row>
    <row r="2" ht="41.25" customHeight="1" spans="1:10">
      <c r="A2" s="66" t="s">
        <v>370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">
        <v>2</v>
      </c>
    </row>
    <row r="4" ht="44.25" customHeight="1" spans="1:10">
      <c r="A4" s="68" t="s">
        <v>271</v>
      </c>
      <c r="B4" s="68" t="s">
        <v>272</v>
      </c>
      <c r="C4" s="68" t="s">
        <v>273</v>
      </c>
      <c r="D4" s="68" t="s">
        <v>274</v>
      </c>
      <c r="E4" s="68" t="s">
        <v>275</v>
      </c>
      <c r="F4" s="69" t="s">
        <v>276</v>
      </c>
      <c r="G4" s="68" t="s">
        <v>277</v>
      </c>
      <c r="H4" s="69" t="s">
        <v>278</v>
      </c>
      <c r="I4" s="69" t="s">
        <v>279</v>
      </c>
      <c r="J4" s="68" t="s">
        <v>280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9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ht="30" customHeight="1" spans="1:1">
      <c r="A8" t="s">
        <v>371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B14" sqref="B14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7" t="s">
        <v>372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">
        <v>373</v>
      </c>
      <c r="B2" s="41"/>
      <c r="C2" s="42"/>
      <c r="D2" s="42"/>
      <c r="E2" s="42"/>
      <c r="F2" s="41"/>
      <c r="G2" s="41"/>
      <c r="H2" s="42"/>
    </row>
    <row r="3" customHeight="1" spans="1:8">
      <c r="A3" s="43" t="s">
        <v>2</v>
      </c>
      <c r="C3" s="44"/>
      <c r="E3" s="42"/>
      <c r="F3" s="41"/>
      <c r="G3" s="41"/>
      <c r="H3" s="45" t="s">
        <v>3</v>
      </c>
    </row>
    <row r="4" ht="28.5" customHeight="1" spans="1:8">
      <c r="A4" s="46" t="s">
        <v>187</v>
      </c>
      <c r="B4" s="47" t="s">
        <v>374</v>
      </c>
      <c r="C4" s="46" t="s">
        <v>375</v>
      </c>
      <c r="D4" s="46" t="s">
        <v>376</v>
      </c>
      <c r="E4" s="46" t="s">
        <v>377</v>
      </c>
      <c r="F4" s="48" t="s">
        <v>378</v>
      </c>
      <c r="G4" s="35"/>
      <c r="H4" s="46"/>
    </row>
    <row r="5" ht="21" customHeight="1" spans="1:8">
      <c r="A5" s="47"/>
      <c r="B5" s="49"/>
      <c r="C5" s="50"/>
      <c r="D5" s="49"/>
      <c r="E5" s="49"/>
      <c r="F5" s="48" t="s">
        <v>346</v>
      </c>
      <c r="G5" s="48" t="s">
        <v>379</v>
      </c>
      <c r="H5" s="48" t="s">
        <v>380</v>
      </c>
    </row>
    <row r="6" ht="17.25" customHeight="1" spans="1:8">
      <c r="A6" s="51" t="s">
        <v>84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1"/>
      <c r="C7" s="29"/>
      <c r="D7" s="20"/>
      <c r="E7" s="54"/>
      <c r="F7" s="56"/>
      <c r="G7" s="57"/>
      <c r="H7" s="57"/>
    </row>
    <row r="8" ht="19.5" customHeight="1" spans="1:8">
      <c r="A8" s="55"/>
      <c r="B8" s="31"/>
      <c r="C8" s="29"/>
      <c r="D8" s="20"/>
      <c r="E8" s="54"/>
      <c r="F8" s="56"/>
      <c r="G8" s="57"/>
      <c r="H8" s="57"/>
    </row>
    <row r="9" ht="19.5" customHeight="1" spans="1:8">
      <c r="A9" s="58" t="s">
        <v>57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381</v>
      </c>
      <c r="B10" s="59"/>
      <c r="C10" s="60"/>
      <c r="D10" s="63"/>
      <c r="E10" s="63"/>
      <c r="F10" s="64"/>
      <c r="G10" s="65"/>
      <c r="H10" s="65"/>
    </row>
    <row r="11" customHeight="1" spans="1:1">
      <c r="A11" t="s">
        <v>382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5" sqref="B15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383</v>
      </c>
    </row>
    <row r="2" ht="41.25" customHeight="1" spans="1:11">
      <c r="A2" s="229" t="s">
        <v>384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253</v>
      </c>
      <c r="B4" s="8" t="s">
        <v>189</v>
      </c>
      <c r="C4" s="8" t="s">
        <v>254</v>
      </c>
      <c r="D4" s="9" t="s">
        <v>190</v>
      </c>
      <c r="E4" s="9" t="s">
        <v>191</v>
      </c>
      <c r="F4" s="9" t="s">
        <v>192</v>
      </c>
      <c r="G4" s="9" t="s">
        <v>193</v>
      </c>
      <c r="H4" s="27" t="s">
        <v>57</v>
      </c>
      <c r="I4" s="10" t="s">
        <v>385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6"/>
      <c r="I9" s="26"/>
      <c r="J9" s="26"/>
      <c r="K9" s="30"/>
    </row>
    <row r="10" ht="18.75" customHeight="1" spans="1:11">
      <c r="A10" s="32" t="s">
        <v>175</v>
      </c>
      <c r="B10" s="33"/>
      <c r="C10" s="33"/>
      <c r="D10" s="33"/>
      <c r="E10" s="33"/>
      <c r="F10" s="33"/>
      <c r="G10" s="34"/>
      <c r="H10" s="26"/>
      <c r="I10" s="26"/>
      <c r="J10" s="26"/>
      <c r="K10" s="30"/>
    </row>
    <row r="11" customHeight="1" spans="1:1">
      <c r="A11" t="s">
        <v>386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selection activeCell="C20" sqref="C20"/>
    </sheetView>
  </sheetViews>
  <sheetFormatPr defaultColWidth="9.14166666666667" defaultRowHeight="14.25" customHeight="1" outlineLevelCol="6"/>
  <cols>
    <col min="1" max="1" width="23" customWidth="1"/>
    <col min="2" max="2" width="19.625" customWidth="1"/>
    <col min="3" max="3" width="32.75" customWidth="1"/>
    <col min="4" max="4" width="12.625" customWidth="1"/>
    <col min="5" max="7" width="23.85" customWidth="1"/>
  </cols>
  <sheetData>
    <row r="1" ht="13.5" customHeight="1" spans="4:7">
      <c r="D1" s="1"/>
      <c r="G1" s="2" t="s">
        <v>387</v>
      </c>
    </row>
    <row r="2" ht="41.25" customHeight="1" spans="1:7">
      <c r="A2" s="3" t="s">
        <v>388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254</v>
      </c>
      <c r="B4" s="8" t="s">
        <v>253</v>
      </c>
      <c r="C4" s="8" t="s">
        <v>189</v>
      </c>
      <c r="D4" s="9" t="s">
        <v>389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390</v>
      </c>
      <c r="F5" s="9" t="s">
        <v>391</v>
      </c>
      <c r="G5" s="9" t="s">
        <v>392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7" customHeight="1" spans="1:7">
      <c r="A8" s="20" t="s">
        <v>71</v>
      </c>
      <c r="B8" s="21" t="s">
        <v>257</v>
      </c>
      <c r="C8" s="21" t="s">
        <v>259</v>
      </c>
      <c r="D8" s="20" t="s">
        <v>393</v>
      </c>
      <c r="E8" s="22">
        <v>4053840</v>
      </c>
      <c r="F8" s="19"/>
      <c r="G8" s="19"/>
    </row>
    <row r="9" ht="27" customHeight="1" spans="1:7">
      <c r="A9" s="20" t="s">
        <v>71</v>
      </c>
      <c r="B9" s="21" t="s">
        <v>260</v>
      </c>
      <c r="C9" s="21" t="s">
        <v>262</v>
      </c>
      <c r="D9" s="20" t="s">
        <v>393</v>
      </c>
      <c r="E9" s="22">
        <v>9648000</v>
      </c>
      <c r="F9" s="19"/>
      <c r="G9" s="19"/>
    </row>
    <row r="10" ht="27" customHeight="1" spans="1:7">
      <c r="A10" s="20" t="s">
        <v>71</v>
      </c>
      <c r="B10" s="21" t="s">
        <v>260</v>
      </c>
      <c r="C10" s="21" t="s">
        <v>264</v>
      </c>
      <c r="D10" s="20" t="s">
        <v>393</v>
      </c>
      <c r="E10" s="22">
        <v>925000</v>
      </c>
      <c r="F10" s="19"/>
      <c r="G10" s="19"/>
    </row>
    <row r="11" ht="27" customHeight="1" spans="1:7">
      <c r="A11" s="20" t="s">
        <v>71</v>
      </c>
      <c r="B11" s="21" t="s">
        <v>260</v>
      </c>
      <c r="C11" s="21" t="s">
        <v>266</v>
      </c>
      <c r="D11" s="20" t="s">
        <v>393</v>
      </c>
      <c r="E11" s="22">
        <v>23040</v>
      </c>
      <c r="F11" s="19"/>
      <c r="G11" s="19"/>
    </row>
    <row r="12" ht="27" customHeight="1" spans="1:7">
      <c r="A12" s="20" t="s">
        <v>71</v>
      </c>
      <c r="B12" s="21" t="s">
        <v>260</v>
      </c>
      <c r="C12" s="21" t="s">
        <v>268</v>
      </c>
      <c r="D12" s="20" t="s">
        <v>393</v>
      </c>
      <c r="E12" s="22">
        <v>10080</v>
      </c>
      <c r="F12" s="19"/>
      <c r="G12" s="19"/>
    </row>
    <row r="13" ht="31" customHeight="1" spans="1:7">
      <c r="A13" s="23" t="s">
        <v>57</v>
      </c>
      <c r="B13" s="24" t="s">
        <v>394</v>
      </c>
      <c r="C13" s="24"/>
      <c r="D13" s="25"/>
      <c r="E13" s="26">
        <f>SUM(E8:E12)</f>
        <v>14659960</v>
      </c>
      <c r="F13" s="26"/>
      <c r="G13" s="26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E1" workbookViewId="0">
      <selection activeCell="F23" sqref="F2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5" t="s">
        <v>53</v>
      </c>
    </row>
    <row r="2" ht="41.25" customHeight="1" spans="1:1">
      <c r="A2" s="40" t="s">
        <v>54</v>
      </c>
    </row>
    <row r="3" ht="17.25" customHeight="1" spans="1:19">
      <c r="A3" s="43" t="s">
        <v>2</v>
      </c>
      <c r="S3" s="44" t="s">
        <v>3</v>
      </c>
    </row>
    <row r="4" ht="21.75" customHeight="1" spans="1:19">
      <c r="A4" s="205" t="s">
        <v>55</v>
      </c>
      <c r="B4" s="206" t="s">
        <v>56</v>
      </c>
      <c r="C4" s="206" t="s">
        <v>57</v>
      </c>
      <c r="D4" s="207" t="s">
        <v>58</v>
      </c>
      <c r="E4" s="207"/>
      <c r="F4" s="207"/>
      <c r="G4" s="207"/>
      <c r="H4" s="207"/>
      <c r="I4" s="215"/>
      <c r="J4" s="207"/>
      <c r="K4" s="207"/>
      <c r="L4" s="207"/>
      <c r="M4" s="207"/>
      <c r="N4" s="216"/>
      <c r="O4" s="207" t="s">
        <v>47</v>
      </c>
      <c r="P4" s="207"/>
      <c r="Q4" s="207"/>
      <c r="R4" s="207"/>
      <c r="S4" s="216"/>
    </row>
    <row r="5" ht="27" customHeight="1" spans="1:19">
      <c r="A5" s="208"/>
      <c r="B5" s="209"/>
      <c r="C5" s="209"/>
      <c r="D5" s="209" t="s">
        <v>59</v>
      </c>
      <c r="E5" s="209" t="s">
        <v>60</v>
      </c>
      <c r="F5" s="209" t="s">
        <v>61</v>
      </c>
      <c r="G5" s="209" t="s">
        <v>62</v>
      </c>
      <c r="H5" s="209" t="s">
        <v>63</v>
      </c>
      <c r="I5" s="217" t="s">
        <v>64</v>
      </c>
      <c r="J5" s="218"/>
      <c r="K5" s="218"/>
      <c r="L5" s="218"/>
      <c r="M5" s="218"/>
      <c r="N5" s="219"/>
      <c r="O5" s="209" t="s">
        <v>59</v>
      </c>
      <c r="P5" s="209" t="s">
        <v>60</v>
      </c>
      <c r="Q5" s="209" t="s">
        <v>61</v>
      </c>
      <c r="R5" s="209" t="s">
        <v>62</v>
      </c>
      <c r="S5" s="209" t="s">
        <v>65</v>
      </c>
    </row>
    <row r="6" ht="30" customHeight="1" spans="1:19">
      <c r="A6" s="210"/>
      <c r="B6" s="211"/>
      <c r="C6" s="212"/>
      <c r="D6" s="212"/>
      <c r="E6" s="212"/>
      <c r="F6" s="212"/>
      <c r="G6" s="212"/>
      <c r="H6" s="212"/>
      <c r="I6" s="71" t="s">
        <v>59</v>
      </c>
      <c r="J6" s="219" t="s">
        <v>66</v>
      </c>
      <c r="K6" s="219" t="s">
        <v>67</v>
      </c>
      <c r="L6" s="219" t="s">
        <v>68</v>
      </c>
      <c r="M6" s="219" t="s">
        <v>69</v>
      </c>
      <c r="N6" s="219" t="s">
        <v>70</v>
      </c>
      <c r="O6" s="220"/>
      <c r="P6" s="220"/>
      <c r="Q6" s="220"/>
      <c r="R6" s="220"/>
      <c r="S6" s="212"/>
    </row>
    <row r="7" ht="15" customHeight="1" spans="1:19">
      <c r="A7" s="213">
        <v>1</v>
      </c>
      <c r="B7" s="213">
        <v>2</v>
      </c>
      <c r="C7" s="213">
        <v>3</v>
      </c>
      <c r="D7" s="213">
        <v>4</v>
      </c>
      <c r="E7" s="213">
        <v>5</v>
      </c>
      <c r="F7" s="213">
        <v>6</v>
      </c>
      <c r="G7" s="213">
        <v>7</v>
      </c>
      <c r="H7" s="213">
        <v>8</v>
      </c>
      <c r="I7" s="71">
        <v>9</v>
      </c>
      <c r="J7" s="213">
        <v>10</v>
      </c>
      <c r="K7" s="213">
        <v>11</v>
      </c>
      <c r="L7" s="213">
        <v>12</v>
      </c>
      <c r="M7" s="213">
        <v>13</v>
      </c>
      <c r="N7" s="213">
        <v>14</v>
      </c>
      <c r="O7" s="213">
        <v>15</v>
      </c>
      <c r="P7" s="213">
        <v>16</v>
      </c>
      <c r="Q7" s="213">
        <v>17</v>
      </c>
      <c r="R7" s="213">
        <v>18</v>
      </c>
      <c r="S7" s="213">
        <v>19</v>
      </c>
    </row>
    <row r="8" ht="18" customHeight="1" spans="1:19">
      <c r="A8" s="20">
        <v>105006</v>
      </c>
      <c r="B8" s="20" t="s">
        <v>71</v>
      </c>
      <c r="C8" s="112">
        <v>36727728</v>
      </c>
      <c r="D8" s="112">
        <v>26121608</v>
      </c>
      <c r="E8" s="112">
        <v>26121608</v>
      </c>
      <c r="F8" s="112"/>
      <c r="G8" s="112"/>
      <c r="H8" s="112"/>
      <c r="I8" s="112">
        <v>10606120</v>
      </c>
      <c r="J8" s="112"/>
      <c r="K8" s="112"/>
      <c r="L8" s="112"/>
      <c r="M8" s="112"/>
      <c r="N8" s="112">
        <v>10606120</v>
      </c>
      <c r="O8" s="112"/>
      <c r="P8" s="112"/>
      <c r="Q8" s="112"/>
      <c r="R8" s="112"/>
      <c r="S8" s="112"/>
    </row>
    <row r="9" ht="18" customHeight="1" spans="1:19">
      <c r="A9" s="47" t="s">
        <v>57</v>
      </c>
      <c r="B9" s="214"/>
      <c r="C9" s="112">
        <v>36727728</v>
      </c>
      <c r="D9" s="112">
        <v>26121608</v>
      </c>
      <c r="E9" s="112">
        <v>26121608</v>
      </c>
      <c r="F9" s="112"/>
      <c r="G9" s="112"/>
      <c r="H9" s="112"/>
      <c r="I9" s="112">
        <v>10606120</v>
      </c>
      <c r="J9" s="112"/>
      <c r="K9" s="112"/>
      <c r="L9" s="112"/>
      <c r="M9" s="112"/>
      <c r="N9" s="112">
        <v>10606120</v>
      </c>
      <c r="O9" s="112"/>
      <c r="P9" s="112"/>
      <c r="Q9" s="112"/>
      <c r="R9" s="112"/>
      <c r="S9" s="11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D20" sqref="D20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4" t="s">
        <v>72</v>
      </c>
    </row>
    <row r="2" ht="41.25" customHeight="1" spans="1:1">
      <c r="A2" s="40" t="s">
        <v>73</v>
      </c>
    </row>
    <row r="3" ht="17.25" customHeight="1" spans="1:15">
      <c r="A3" s="43" t="s">
        <v>2</v>
      </c>
      <c r="O3" s="44" t="s">
        <v>3</v>
      </c>
    </row>
    <row r="4" ht="27" customHeight="1" spans="1:15">
      <c r="A4" s="192" t="s">
        <v>74</v>
      </c>
      <c r="B4" s="192" t="s">
        <v>75</v>
      </c>
      <c r="C4" s="192" t="s">
        <v>57</v>
      </c>
      <c r="D4" s="193" t="s">
        <v>60</v>
      </c>
      <c r="E4" s="194"/>
      <c r="F4" s="195"/>
      <c r="G4" s="196" t="s">
        <v>61</v>
      </c>
      <c r="H4" s="196" t="s">
        <v>62</v>
      </c>
      <c r="I4" s="196" t="s">
        <v>76</v>
      </c>
      <c r="J4" s="193" t="s">
        <v>64</v>
      </c>
      <c r="K4" s="194"/>
      <c r="L4" s="194"/>
      <c r="M4" s="194"/>
      <c r="N4" s="202"/>
      <c r="O4" s="203"/>
    </row>
    <row r="5" ht="42" customHeight="1" spans="1:15">
      <c r="A5" s="197"/>
      <c r="B5" s="197"/>
      <c r="C5" s="198"/>
      <c r="D5" s="199" t="s">
        <v>59</v>
      </c>
      <c r="E5" s="199" t="s">
        <v>77</v>
      </c>
      <c r="F5" s="199" t="s">
        <v>78</v>
      </c>
      <c r="G5" s="198"/>
      <c r="H5" s="198"/>
      <c r="I5" s="204"/>
      <c r="J5" s="199" t="s">
        <v>59</v>
      </c>
      <c r="K5" s="186" t="s">
        <v>79</v>
      </c>
      <c r="L5" s="186" t="s">
        <v>80</v>
      </c>
      <c r="M5" s="186" t="s">
        <v>81</v>
      </c>
      <c r="N5" s="186" t="s">
        <v>82</v>
      </c>
      <c r="O5" s="186" t="s">
        <v>83</v>
      </c>
    </row>
    <row r="6" ht="18" customHeight="1" spans="1:15">
      <c r="A6" s="51" t="s">
        <v>84</v>
      </c>
      <c r="B6" s="51" t="s">
        <v>85</v>
      </c>
      <c r="C6" s="51" t="s">
        <v>86</v>
      </c>
      <c r="D6" s="54" t="s">
        <v>87</v>
      </c>
      <c r="E6" s="54" t="s">
        <v>88</v>
      </c>
      <c r="F6" s="54" t="s">
        <v>89</v>
      </c>
      <c r="G6" s="54" t="s">
        <v>90</v>
      </c>
      <c r="H6" s="54" t="s">
        <v>91</v>
      </c>
      <c r="I6" s="54" t="s">
        <v>92</v>
      </c>
      <c r="J6" s="54" t="s">
        <v>93</v>
      </c>
      <c r="K6" s="54" t="s">
        <v>94</v>
      </c>
      <c r="L6" s="54" t="s">
        <v>95</v>
      </c>
      <c r="M6" s="54" t="s">
        <v>96</v>
      </c>
      <c r="N6" s="51" t="s">
        <v>97</v>
      </c>
      <c r="O6" s="54" t="s">
        <v>98</v>
      </c>
    </row>
    <row r="7" ht="18" customHeight="1" spans="1:15">
      <c r="A7" s="200" t="s">
        <v>99</v>
      </c>
      <c r="B7" s="200" t="s">
        <v>100</v>
      </c>
      <c r="C7" s="112">
        <v>33136522</v>
      </c>
      <c r="D7" s="112">
        <v>33136522</v>
      </c>
      <c r="E7" s="112">
        <v>18476562</v>
      </c>
      <c r="F7" s="112">
        <v>14659960</v>
      </c>
      <c r="G7" s="54"/>
      <c r="H7" s="54"/>
      <c r="I7" s="54"/>
      <c r="J7" s="54"/>
      <c r="K7" s="54"/>
      <c r="L7" s="54"/>
      <c r="M7" s="54"/>
      <c r="N7" s="51"/>
      <c r="O7" s="54"/>
    </row>
    <row r="8" ht="18" customHeight="1" spans="1:15">
      <c r="A8" s="200" t="s">
        <v>101</v>
      </c>
      <c r="B8" s="200" t="s">
        <v>102</v>
      </c>
      <c r="C8" s="112">
        <v>33122804</v>
      </c>
      <c r="D8" s="112">
        <v>33122804</v>
      </c>
      <c r="E8" s="112">
        <v>18462844</v>
      </c>
      <c r="F8" s="112">
        <v>14659960</v>
      </c>
      <c r="G8" s="54"/>
      <c r="H8" s="54"/>
      <c r="I8" s="54"/>
      <c r="J8" s="54"/>
      <c r="K8" s="54"/>
      <c r="L8" s="54"/>
      <c r="M8" s="54"/>
      <c r="N8" s="51"/>
      <c r="O8" s="54"/>
    </row>
    <row r="9" ht="18" customHeight="1" spans="1:15">
      <c r="A9" s="200" t="s">
        <v>103</v>
      </c>
      <c r="B9" s="200" t="s">
        <v>104</v>
      </c>
      <c r="C9" s="112">
        <v>33122804</v>
      </c>
      <c r="D9" s="112">
        <v>33122804</v>
      </c>
      <c r="E9" s="112">
        <v>18462844</v>
      </c>
      <c r="F9" s="112">
        <v>14659960</v>
      </c>
      <c r="G9" s="54"/>
      <c r="H9" s="54"/>
      <c r="I9" s="54"/>
      <c r="J9" s="54"/>
      <c r="K9" s="54"/>
      <c r="L9" s="54"/>
      <c r="M9" s="54"/>
      <c r="N9" s="51"/>
      <c r="O9" s="54"/>
    </row>
    <row r="10" ht="18" customHeight="1" spans="1:15">
      <c r="A10" s="200" t="s">
        <v>105</v>
      </c>
      <c r="B10" s="200" t="s">
        <v>106</v>
      </c>
      <c r="C10" s="112">
        <v>13718</v>
      </c>
      <c r="D10" s="112">
        <v>13718</v>
      </c>
      <c r="E10" s="112">
        <v>13718</v>
      </c>
      <c r="F10" s="112"/>
      <c r="G10" s="54"/>
      <c r="H10" s="54"/>
      <c r="I10" s="54"/>
      <c r="J10" s="54"/>
      <c r="K10" s="54"/>
      <c r="L10" s="54"/>
      <c r="M10" s="54"/>
      <c r="N10" s="51"/>
      <c r="O10" s="54"/>
    </row>
    <row r="11" ht="18" customHeight="1" spans="1:15">
      <c r="A11" s="200" t="s">
        <v>107</v>
      </c>
      <c r="B11" s="200" t="s">
        <v>108</v>
      </c>
      <c r="C11" s="112">
        <v>13718</v>
      </c>
      <c r="D11" s="112">
        <v>13718</v>
      </c>
      <c r="E11" s="112">
        <v>13718</v>
      </c>
      <c r="F11" s="112"/>
      <c r="G11" s="54"/>
      <c r="H11" s="54"/>
      <c r="I11" s="54"/>
      <c r="J11" s="54"/>
      <c r="K11" s="54"/>
      <c r="L11" s="54"/>
      <c r="M11" s="54"/>
      <c r="N11" s="51"/>
      <c r="O11" s="54"/>
    </row>
    <row r="12" ht="18" customHeight="1" spans="1:15">
      <c r="A12" s="200" t="s">
        <v>109</v>
      </c>
      <c r="B12" s="200" t="s">
        <v>110</v>
      </c>
      <c r="C12" s="112">
        <v>1828760</v>
      </c>
      <c r="D12" s="112">
        <v>1828760</v>
      </c>
      <c r="E12" s="112">
        <v>1828760</v>
      </c>
      <c r="F12" s="112"/>
      <c r="G12" s="54"/>
      <c r="H12" s="54"/>
      <c r="I12" s="54"/>
      <c r="J12" s="54"/>
      <c r="K12" s="54"/>
      <c r="L12" s="54"/>
      <c r="M12" s="54"/>
      <c r="N12" s="51"/>
      <c r="O12" s="54"/>
    </row>
    <row r="13" ht="18" customHeight="1" spans="1:15">
      <c r="A13" s="200" t="s">
        <v>111</v>
      </c>
      <c r="B13" s="200" t="s">
        <v>112</v>
      </c>
      <c r="C13" s="112">
        <v>1828760</v>
      </c>
      <c r="D13" s="112">
        <v>1828760</v>
      </c>
      <c r="E13" s="112">
        <v>1828760</v>
      </c>
      <c r="F13" s="112"/>
      <c r="G13" s="54"/>
      <c r="H13" s="54"/>
      <c r="I13" s="54"/>
      <c r="J13" s="54"/>
      <c r="K13" s="54"/>
      <c r="L13" s="54"/>
      <c r="M13" s="54"/>
      <c r="N13" s="51"/>
      <c r="O13" s="54"/>
    </row>
    <row r="14" ht="18" customHeight="1" spans="1:15">
      <c r="A14" s="200" t="s">
        <v>113</v>
      </c>
      <c r="B14" s="200" t="s">
        <v>114</v>
      </c>
      <c r="C14" s="112">
        <v>595000</v>
      </c>
      <c r="D14" s="112">
        <v>595000</v>
      </c>
      <c r="E14" s="112">
        <v>595000</v>
      </c>
      <c r="F14" s="112"/>
      <c r="G14" s="54"/>
      <c r="H14" s="54"/>
      <c r="I14" s="54"/>
      <c r="J14" s="54"/>
      <c r="K14" s="54"/>
      <c r="L14" s="54"/>
      <c r="M14" s="54"/>
      <c r="N14" s="51"/>
      <c r="O14" s="54"/>
    </row>
    <row r="15" ht="18" customHeight="1" spans="1:15">
      <c r="A15" s="200" t="s">
        <v>115</v>
      </c>
      <c r="B15" s="200" t="s">
        <v>116</v>
      </c>
      <c r="C15" s="112">
        <v>948000</v>
      </c>
      <c r="D15" s="112">
        <v>948000</v>
      </c>
      <c r="E15" s="112">
        <v>948000</v>
      </c>
      <c r="F15" s="112"/>
      <c r="G15" s="54"/>
      <c r="H15" s="54"/>
      <c r="I15" s="54"/>
      <c r="J15" s="54"/>
      <c r="K15" s="54"/>
      <c r="L15" s="54"/>
      <c r="M15" s="54"/>
      <c r="N15" s="51"/>
      <c r="O15" s="54"/>
    </row>
    <row r="16" ht="18" customHeight="1" spans="1:15">
      <c r="A16" s="200" t="s">
        <v>117</v>
      </c>
      <c r="B16" s="200" t="s">
        <v>118</v>
      </c>
      <c r="C16" s="112">
        <v>285760</v>
      </c>
      <c r="D16" s="112">
        <v>285760</v>
      </c>
      <c r="E16" s="112">
        <v>285760</v>
      </c>
      <c r="F16" s="112"/>
      <c r="G16" s="54"/>
      <c r="H16" s="54"/>
      <c r="I16" s="54"/>
      <c r="J16" s="54"/>
      <c r="K16" s="54"/>
      <c r="L16" s="54"/>
      <c r="M16" s="54"/>
      <c r="N16" s="51"/>
      <c r="O16" s="54"/>
    </row>
    <row r="17" ht="18" customHeight="1" spans="1:15">
      <c r="A17" s="200" t="s">
        <v>119</v>
      </c>
      <c r="B17" s="200" t="s">
        <v>120</v>
      </c>
      <c r="C17" s="112">
        <v>922446</v>
      </c>
      <c r="D17" s="112">
        <v>922446</v>
      </c>
      <c r="E17" s="112">
        <v>922446</v>
      </c>
      <c r="F17" s="112"/>
      <c r="G17" s="54"/>
      <c r="H17" s="54"/>
      <c r="I17" s="54"/>
      <c r="J17" s="54"/>
      <c r="K17" s="54"/>
      <c r="L17" s="54"/>
      <c r="M17" s="54"/>
      <c r="N17" s="51"/>
      <c r="O17" s="54"/>
    </row>
    <row r="18" ht="18" customHeight="1" spans="1:15">
      <c r="A18" s="200" t="s">
        <v>121</v>
      </c>
      <c r="B18" s="200" t="s">
        <v>122</v>
      </c>
      <c r="C18" s="112">
        <v>922446</v>
      </c>
      <c r="D18" s="112">
        <v>922446</v>
      </c>
      <c r="E18" s="112">
        <v>922446</v>
      </c>
      <c r="F18" s="112"/>
      <c r="G18" s="54"/>
      <c r="H18" s="54"/>
      <c r="I18" s="54"/>
      <c r="J18" s="54"/>
      <c r="K18" s="54"/>
      <c r="L18" s="54"/>
      <c r="M18" s="54"/>
      <c r="N18" s="51"/>
      <c r="O18" s="54"/>
    </row>
    <row r="19" ht="18" customHeight="1" spans="1:15">
      <c r="A19" s="200" t="s">
        <v>123</v>
      </c>
      <c r="B19" s="200" t="s">
        <v>124</v>
      </c>
      <c r="C19" s="112">
        <v>456000</v>
      </c>
      <c r="D19" s="112">
        <v>456000</v>
      </c>
      <c r="E19" s="112">
        <v>456000</v>
      </c>
      <c r="F19" s="112"/>
      <c r="G19" s="54"/>
      <c r="H19" s="54"/>
      <c r="I19" s="54"/>
      <c r="J19" s="54"/>
      <c r="K19" s="54"/>
      <c r="L19" s="54"/>
      <c r="M19" s="54"/>
      <c r="N19" s="51"/>
      <c r="O19" s="54"/>
    </row>
    <row r="20" ht="18" customHeight="1" spans="1:15">
      <c r="A20" s="200" t="s">
        <v>125</v>
      </c>
      <c r="B20" s="200" t="s">
        <v>126</v>
      </c>
      <c r="C20" s="112">
        <v>384000</v>
      </c>
      <c r="D20" s="112">
        <v>384000</v>
      </c>
      <c r="E20" s="112">
        <v>384000</v>
      </c>
      <c r="F20" s="112"/>
      <c r="G20" s="54"/>
      <c r="H20" s="54"/>
      <c r="I20" s="54"/>
      <c r="J20" s="54"/>
      <c r="K20" s="54"/>
      <c r="L20" s="54"/>
      <c r="M20" s="54"/>
      <c r="N20" s="51"/>
      <c r="O20" s="54"/>
    </row>
    <row r="21" ht="18" customHeight="1" spans="1:15">
      <c r="A21" s="200" t="s">
        <v>127</v>
      </c>
      <c r="B21" s="200" t="s">
        <v>128</v>
      </c>
      <c r="C21" s="112">
        <v>82446</v>
      </c>
      <c r="D21" s="112">
        <v>82446</v>
      </c>
      <c r="E21" s="112">
        <v>82446</v>
      </c>
      <c r="F21" s="112"/>
      <c r="G21" s="54"/>
      <c r="H21" s="54"/>
      <c r="I21" s="54"/>
      <c r="J21" s="54"/>
      <c r="K21" s="54"/>
      <c r="L21" s="54"/>
      <c r="M21" s="54"/>
      <c r="N21" s="51"/>
      <c r="O21" s="54"/>
    </row>
    <row r="22" ht="18" customHeight="1" spans="1:15">
      <c r="A22" s="200" t="s">
        <v>129</v>
      </c>
      <c r="B22" s="200" t="s">
        <v>130</v>
      </c>
      <c r="C22" s="112">
        <v>840000</v>
      </c>
      <c r="D22" s="112">
        <v>840000</v>
      </c>
      <c r="E22" s="112">
        <v>840000</v>
      </c>
      <c r="F22" s="112"/>
      <c r="G22" s="54"/>
      <c r="H22" s="54"/>
      <c r="I22" s="54"/>
      <c r="J22" s="54"/>
      <c r="K22" s="54"/>
      <c r="L22" s="54"/>
      <c r="M22" s="54"/>
      <c r="N22" s="51"/>
      <c r="O22" s="54"/>
    </row>
    <row r="23" ht="18" customHeight="1" spans="1:15">
      <c r="A23" s="200" t="s">
        <v>131</v>
      </c>
      <c r="B23" s="200" t="s">
        <v>132</v>
      </c>
      <c r="C23" s="112">
        <v>840000</v>
      </c>
      <c r="D23" s="112">
        <v>840000</v>
      </c>
      <c r="E23" s="112">
        <v>840000</v>
      </c>
      <c r="F23" s="112"/>
      <c r="G23" s="54"/>
      <c r="H23" s="54"/>
      <c r="I23" s="54"/>
      <c r="J23" s="54"/>
      <c r="K23" s="54"/>
      <c r="L23" s="54"/>
      <c r="M23" s="54"/>
      <c r="N23" s="51"/>
      <c r="O23" s="54"/>
    </row>
    <row r="24" ht="18" customHeight="1" spans="1:15">
      <c r="A24" s="200" t="s">
        <v>133</v>
      </c>
      <c r="B24" s="200" t="s">
        <v>134</v>
      </c>
      <c r="C24" s="112">
        <v>840000</v>
      </c>
      <c r="D24" s="112">
        <v>840000</v>
      </c>
      <c r="E24" s="112">
        <v>840000</v>
      </c>
      <c r="F24" s="112"/>
      <c r="G24" s="54"/>
      <c r="H24" s="54"/>
      <c r="I24" s="54"/>
      <c r="J24" s="54"/>
      <c r="K24" s="54"/>
      <c r="L24" s="54"/>
      <c r="M24" s="54"/>
      <c r="N24" s="51"/>
      <c r="O24" s="54"/>
    </row>
    <row r="25" ht="21" customHeight="1" spans="1:15">
      <c r="A25" s="201" t="s">
        <v>57</v>
      </c>
      <c r="B25" s="34"/>
      <c r="C25" s="112">
        <f>SUM(C7+C12+C17+C22)</f>
        <v>36727728</v>
      </c>
      <c r="D25" s="112">
        <f>SUM(D7+D12+D17+D22)</f>
        <v>36727728</v>
      </c>
      <c r="E25" s="112">
        <f>SUM(E7+E12+E17+E22)</f>
        <v>22067768</v>
      </c>
      <c r="F25" s="112">
        <f>SUM(F7+F12+F17+F22)</f>
        <v>14659960</v>
      </c>
      <c r="G25" s="112"/>
      <c r="H25" s="112"/>
      <c r="I25" s="112"/>
      <c r="J25" s="112"/>
      <c r="K25" s="112"/>
      <c r="L25" s="112"/>
      <c r="M25" s="112"/>
      <c r="N25" s="112"/>
      <c r="O25" s="112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4" workbookViewId="0">
      <selection activeCell="D11" sqref="D11:D25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4"/>
      <c r="C1" s="44"/>
      <c r="D1" s="44" t="s">
        <v>135</v>
      </c>
    </row>
    <row r="2" ht="41.25" customHeight="1" spans="1:1">
      <c r="A2" s="223" t="s">
        <v>136</v>
      </c>
    </row>
    <row r="3" ht="17.25" customHeight="1" spans="1:4">
      <c r="A3" s="43" t="s">
        <v>2</v>
      </c>
      <c r="D3" s="44" t="s">
        <v>3</v>
      </c>
    </row>
    <row r="4" ht="17.25" customHeight="1" spans="1:4">
      <c r="A4" s="186" t="s">
        <v>4</v>
      </c>
      <c r="B4" s="187"/>
      <c r="C4" s="186" t="s">
        <v>5</v>
      </c>
      <c r="D4" s="187"/>
    </row>
    <row r="5" ht="18.75" customHeight="1" spans="1:4">
      <c r="A5" s="186" t="s">
        <v>6</v>
      </c>
      <c r="B5" s="186" t="s">
        <v>7</v>
      </c>
      <c r="C5" s="186" t="s">
        <v>8</v>
      </c>
      <c r="D5" s="186" t="s">
        <v>7</v>
      </c>
    </row>
    <row r="6" ht="16.5" customHeight="1" spans="1:4">
      <c r="A6" s="188" t="s">
        <v>137</v>
      </c>
      <c r="B6" s="112"/>
      <c r="C6" s="188" t="s">
        <v>138</v>
      </c>
      <c r="D6" s="112"/>
    </row>
    <row r="7" ht="16.5" customHeight="1" spans="1:4">
      <c r="A7" s="188" t="s">
        <v>139</v>
      </c>
      <c r="B7" s="112">
        <v>26121608</v>
      </c>
      <c r="C7" s="188" t="s">
        <v>140</v>
      </c>
      <c r="D7" s="112"/>
    </row>
    <row r="8" ht="16.5" customHeight="1" spans="1:4">
      <c r="A8" s="188" t="s">
        <v>141</v>
      </c>
      <c r="B8" s="112"/>
      <c r="C8" s="188" t="s">
        <v>142</v>
      </c>
      <c r="D8" s="112"/>
    </row>
    <row r="9" ht="16.5" customHeight="1" spans="1:4">
      <c r="A9" s="188" t="s">
        <v>143</v>
      </c>
      <c r="B9" s="112"/>
      <c r="C9" s="188" t="s">
        <v>144</v>
      </c>
      <c r="D9" s="112"/>
    </row>
    <row r="10" ht="16.5" customHeight="1" spans="1:4">
      <c r="A10" s="188" t="s">
        <v>145</v>
      </c>
      <c r="B10" s="112"/>
      <c r="C10" s="188" t="s">
        <v>146</v>
      </c>
      <c r="D10" s="112"/>
    </row>
    <row r="11" ht="16.5" customHeight="1" spans="1:4">
      <c r="A11" s="188" t="s">
        <v>139</v>
      </c>
      <c r="B11" s="112"/>
      <c r="C11" s="188" t="s">
        <v>147</v>
      </c>
      <c r="D11" s="112">
        <v>22530402</v>
      </c>
    </row>
    <row r="12" ht="16.5" customHeight="1" spans="1:4">
      <c r="A12" s="62" t="s">
        <v>141</v>
      </c>
      <c r="B12" s="112"/>
      <c r="C12" s="70" t="s">
        <v>148</v>
      </c>
      <c r="D12" s="112"/>
    </row>
    <row r="13" ht="16.5" customHeight="1" spans="1:4">
      <c r="A13" s="62" t="s">
        <v>143</v>
      </c>
      <c r="B13" s="112"/>
      <c r="C13" s="70" t="s">
        <v>149</v>
      </c>
      <c r="D13" s="112"/>
    </row>
    <row r="14" ht="16.5" customHeight="1" spans="1:4">
      <c r="A14" s="189"/>
      <c r="B14" s="112"/>
      <c r="C14" s="70" t="s">
        <v>150</v>
      </c>
      <c r="D14" s="112">
        <v>1828760</v>
      </c>
    </row>
    <row r="15" ht="16.5" customHeight="1" spans="1:4">
      <c r="A15" s="189"/>
      <c r="B15" s="112"/>
      <c r="C15" s="70" t="s">
        <v>151</v>
      </c>
      <c r="D15" s="112">
        <v>922446</v>
      </c>
    </row>
    <row r="16" ht="16.5" customHeight="1" spans="1:4">
      <c r="A16" s="189"/>
      <c r="B16" s="112"/>
      <c r="C16" s="70" t="s">
        <v>152</v>
      </c>
      <c r="D16" s="112"/>
    </row>
    <row r="17" ht="16.5" customHeight="1" spans="1:4">
      <c r="A17" s="189"/>
      <c r="B17" s="112"/>
      <c r="C17" s="70" t="s">
        <v>153</v>
      </c>
      <c r="D17" s="112"/>
    </row>
    <row r="18" ht="16.5" customHeight="1" spans="1:4">
      <c r="A18" s="189"/>
      <c r="B18" s="112"/>
      <c r="C18" s="70" t="s">
        <v>154</v>
      </c>
      <c r="D18" s="112"/>
    </row>
    <row r="19" ht="16.5" customHeight="1" spans="1:4">
      <c r="A19" s="189"/>
      <c r="B19" s="112"/>
      <c r="C19" s="70" t="s">
        <v>155</v>
      </c>
      <c r="D19" s="112"/>
    </row>
    <row r="20" ht="16.5" customHeight="1" spans="1:4">
      <c r="A20" s="189"/>
      <c r="B20" s="112"/>
      <c r="C20" s="70" t="s">
        <v>156</v>
      </c>
      <c r="D20" s="112"/>
    </row>
    <row r="21" ht="16.5" customHeight="1" spans="1:4">
      <c r="A21" s="189"/>
      <c r="B21" s="112"/>
      <c r="C21" s="70" t="s">
        <v>157</v>
      </c>
      <c r="D21" s="112"/>
    </row>
    <row r="22" ht="16.5" customHeight="1" spans="1:4">
      <c r="A22" s="189"/>
      <c r="B22" s="112"/>
      <c r="C22" s="70" t="s">
        <v>158</v>
      </c>
      <c r="D22" s="112"/>
    </row>
    <row r="23" ht="16.5" customHeight="1" spans="1:4">
      <c r="A23" s="189"/>
      <c r="B23" s="112"/>
      <c r="C23" s="70" t="s">
        <v>159</v>
      </c>
      <c r="D23" s="112"/>
    </row>
    <row r="24" ht="16.5" customHeight="1" spans="1:4">
      <c r="A24" s="189"/>
      <c r="B24" s="112"/>
      <c r="C24" s="70" t="s">
        <v>160</v>
      </c>
      <c r="D24" s="112"/>
    </row>
    <row r="25" ht="16.5" customHeight="1" spans="1:4">
      <c r="A25" s="189"/>
      <c r="B25" s="112"/>
      <c r="C25" s="70" t="s">
        <v>161</v>
      </c>
      <c r="D25" s="112">
        <v>840000</v>
      </c>
    </row>
    <row r="26" ht="16.5" customHeight="1" spans="1:4">
      <c r="A26" s="189"/>
      <c r="B26" s="112"/>
      <c r="C26" s="70" t="s">
        <v>162</v>
      </c>
      <c r="D26" s="112"/>
    </row>
    <row r="27" ht="16.5" customHeight="1" spans="1:4">
      <c r="A27" s="189"/>
      <c r="B27" s="112"/>
      <c r="C27" s="70" t="s">
        <v>163</v>
      </c>
      <c r="D27" s="112"/>
    </row>
    <row r="28" ht="16.5" customHeight="1" spans="1:4">
      <c r="A28" s="189"/>
      <c r="B28" s="112"/>
      <c r="C28" s="70" t="s">
        <v>164</v>
      </c>
      <c r="D28" s="112"/>
    </row>
    <row r="29" ht="16.5" customHeight="1" spans="1:4">
      <c r="A29" s="189"/>
      <c r="B29" s="112"/>
      <c r="C29" s="70" t="s">
        <v>165</v>
      </c>
      <c r="D29" s="112"/>
    </row>
    <row r="30" ht="16.5" customHeight="1" spans="1:4">
      <c r="A30" s="189"/>
      <c r="B30" s="112"/>
      <c r="C30" s="70" t="s">
        <v>166</v>
      </c>
      <c r="D30" s="112"/>
    </row>
    <row r="31" ht="16.5" customHeight="1" spans="1:4">
      <c r="A31" s="189"/>
      <c r="B31" s="112"/>
      <c r="C31" s="62" t="s">
        <v>167</v>
      </c>
      <c r="D31" s="112"/>
    </row>
    <row r="32" ht="16.5" customHeight="1" spans="1:4">
      <c r="A32" s="189"/>
      <c r="B32" s="112"/>
      <c r="C32" s="62" t="s">
        <v>168</v>
      </c>
      <c r="D32" s="112"/>
    </row>
    <row r="33" ht="16.5" customHeight="1" spans="1:4">
      <c r="A33" s="189"/>
      <c r="B33" s="112"/>
      <c r="C33" s="29" t="s">
        <v>169</v>
      </c>
      <c r="D33" s="112"/>
    </row>
    <row r="34" ht="15" customHeight="1" spans="1:4">
      <c r="A34" s="190" t="s">
        <v>51</v>
      </c>
      <c r="B34" s="191">
        <v>26121608</v>
      </c>
      <c r="C34" s="190" t="s">
        <v>52</v>
      </c>
      <c r="D34" s="191">
        <v>26121608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F11" sqref="F11:F1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50"/>
      <c r="F1" s="72"/>
      <c r="G1" s="154" t="s">
        <v>170</v>
      </c>
    </row>
    <row r="2" ht="41.25" customHeight="1" spans="1:7">
      <c r="A2" s="141" t="s">
        <v>171</v>
      </c>
      <c r="B2" s="141"/>
      <c r="C2" s="141"/>
      <c r="D2" s="141"/>
      <c r="E2" s="141"/>
      <c r="F2" s="141"/>
      <c r="G2" s="141"/>
    </row>
    <row r="3" ht="18" customHeight="1" spans="1:7">
      <c r="A3" s="43" t="s">
        <v>2</v>
      </c>
      <c r="F3" s="138"/>
      <c r="G3" s="154" t="s">
        <v>3</v>
      </c>
    </row>
    <row r="4" ht="20.25" customHeight="1" spans="1:7">
      <c r="A4" s="178" t="s">
        <v>172</v>
      </c>
      <c r="B4" s="179"/>
      <c r="C4" s="160" t="s">
        <v>57</v>
      </c>
      <c r="D4" s="158" t="s">
        <v>77</v>
      </c>
      <c r="E4" s="11"/>
      <c r="F4" s="12"/>
      <c r="G4" s="143" t="s">
        <v>78</v>
      </c>
    </row>
    <row r="5" ht="20.25" customHeight="1" spans="1:7">
      <c r="A5" s="180" t="s">
        <v>74</v>
      </c>
      <c r="B5" s="180" t="s">
        <v>75</v>
      </c>
      <c r="C5" s="18"/>
      <c r="D5" s="145" t="s">
        <v>59</v>
      </c>
      <c r="E5" s="145" t="s">
        <v>173</v>
      </c>
      <c r="F5" s="145" t="s">
        <v>174</v>
      </c>
      <c r="G5" s="109"/>
    </row>
    <row r="6" ht="15" customHeight="1" spans="1:7">
      <c r="A6" s="58" t="s">
        <v>84</v>
      </c>
      <c r="B6" s="58" t="s">
        <v>85</v>
      </c>
      <c r="C6" s="58" t="s">
        <v>86</v>
      </c>
      <c r="D6" s="58" t="s">
        <v>87</v>
      </c>
      <c r="E6" s="58" t="s">
        <v>88</v>
      </c>
      <c r="F6" s="58" t="s">
        <v>89</v>
      </c>
      <c r="G6" s="58" t="s">
        <v>90</v>
      </c>
    </row>
    <row r="7" s="177" customFormat="1" ht="18" customHeight="1" spans="1:7">
      <c r="A7" s="181" t="s">
        <v>99</v>
      </c>
      <c r="B7" s="181" t="s">
        <v>100</v>
      </c>
      <c r="C7" s="170">
        <v>22530402</v>
      </c>
      <c r="D7" s="170">
        <v>18476562</v>
      </c>
      <c r="E7" s="170">
        <v>17167804</v>
      </c>
      <c r="F7" s="170">
        <v>1308758</v>
      </c>
      <c r="G7" s="170">
        <v>4053840</v>
      </c>
    </row>
    <row r="8" s="177" customFormat="1" ht="18" customHeight="1" spans="1:7">
      <c r="A8" s="182" t="s">
        <v>101</v>
      </c>
      <c r="B8" s="182" t="s">
        <v>102</v>
      </c>
      <c r="C8" s="170">
        <v>22516684</v>
      </c>
      <c r="D8" s="170">
        <v>18462844</v>
      </c>
      <c r="E8" s="170">
        <v>17167804</v>
      </c>
      <c r="F8" s="170">
        <v>1295040</v>
      </c>
      <c r="G8" s="170">
        <v>4053840</v>
      </c>
    </row>
    <row r="9" s="177" customFormat="1" ht="18" customHeight="1" spans="1:7">
      <c r="A9" s="183" t="s">
        <v>103</v>
      </c>
      <c r="B9" s="183" t="s">
        <v>104</v>
      </c>
      <c r="C9" s="170">
        <v>22516684</v>
      </c>
      <c r="D9" s="170">
        <v>18462844</v>
      </c>
      <c r="E9" s="170">
        <v>17167804</v>
      </c>
      <c r="F9" s="170">
        <v>1295040</v>
      </c>
      <c r="G9" s="170">
        <v>4053840</v>
      </c>
    </row>
    <row r="10" s="177" customFormat="1" ht="18" customHeight="1" spans="1:7">
      <c r="A10" s="182" t="s">
        <v>105</v>
      </c>
      <c r="B10" s="182" t="s">
        <v>106</v>
      </c>
      <c r="C10" s="170">
        <v>13718</v>
      </c>
      <c r="D10" s="170">
        <v>13718</v>
      </c>
      <c r="E10" s="170"/>
      <c r="F10" s="170">
        <v>13718</v>
      </c>
      <c r="G10" s="170"/>
    </row>
    <row r="11" s="177" customFormat="1" ht="18" customHeight="1" spans="1:7">
      <c r="A11" s="183" t="s">
        <v>107</v>
      </c>
      <c r="B11" s="183" t="s">
        <v>108</v>
      </c>
      <c r="C11" s="170">
        <v>13718</v>
      </c>
      <c r="D11" s="170">
        <v>13718</v>
      </c>
      <c r="E11" s="170"/>
      <c r="F11" s="170">
        <v>13718</v>
      </c>
      <c r="G11" s="170"/>
    </row>
    <row r="12" s="177" customFormat="1" ht="18" customHeight="1" spans="1:7">
      <c r="A12" s="181" t="s">
        <v>109</v>
      </c>
      <c r="B12" s="181" t="s">
        <v>110</v>
      </c>
      <c r="C12" s="170">
        <v>1828760</v>
      </c>
      <c r="D12" s="170">
        <v>1828760</v>
      </c>
      <c r="E12" s="170">
        <v>1747160</v>
      </c>
      <c r="F12" s="170">
        <v>81600</v>
      </c>
      <c r="G12" s="170"/>
    </row>
    <row r="13" s="177" customFormat="1" ht="18" customHeight="1" spans="1:7">
      <c r="A13" s="182" t="s">
        <v>111</v>
      </c>
      <c r="B13" s="182" t="s">
        <v>112</v>
      </c>
      <c r="C13" s="170">
        <v>1828760</v>
      </c>
      <c r="D13" s="170">
        <v>1828760</v>
      </c>
      <c r="E13" s="170">
        <v>1747160</v>
      </c>
      <c r="F13" s="170">
        <v>81600</v>
      </c>
      <c r="G13" s="170"/>
    </row>
    <row r="14" s="177" customFormat="1" ht="18" customHeight="1" spans="1:7">
      <c r="A14" s="183" t="s">
        <v>113</v>
      </c>
      <c r="B14" s="183" t="s">
        <v>114</v>
      </c>
      <c r="C14" s="170">
        <v>595000</v>
      </c>
      <c r="D14" s="170">
        <v>595000</v>
      </c>
      <c r="E14" s="170">
        <v>513400</v>
      </c>
      <c r="F14" s="170">
        <v>81600</v>
      </c>
      <c r="G14" s="170"/>
    </row>
    <row r="15" s="177" customFormat="1" ht="18" customHeight="1" spans="1:7">
      <c r="A15" s="183" t="s">
        <v>115</v>
      </c>
      <c r="B15" s="183" t="s">
        <v>116</v>
      </c>
      <c r="C15" s="170">
        <v>948000</v>
      </c>
      <c r="D15" s="170">
        <v>948000</v>
      </c>
      <c r="E15" s="170">
        <v>948000</v>
      </c>
      <c r="F15" s="170"/>
      <c r="G15" s="170"/>
    </row>
    <row r="16" s="177" customFormat="1" ht="18" customHeight="1" spans="1:7">
      <c r="A16" s="183" t="s">
        <v>117</v>
      </c>
      <c r="B16" s="183" t="s">
        <v>118</v>
      </c>
      <c r="C16" s="170">
        <v>285760</v>
      </c>
      <c r="D16" s="170">
        <v>285760</v>
      </c>
      <c r="E16" s="170">
        <v>285760</v>
      </c>
      <c r="F16" s="170"/>
      <c r="G16" s="170"/>
    </row>
    <row r="17" s="177" customFormat="1" ht="18" customHeight="1" spans="1:7">
      <c r="A17" s="181" t="s">
        <v>119</v>
      </c>
      <c r="B17" s="181" t="s">
        <v>120</v>
      </c>
      <c r="C17" s="170">
        <v>922446</v>
      </c>
      <c r="D17" s="170">
        <v>922446</v>
      </c>
      <c r="E17" s="170">
        <v>922446</v>
      </c>
      <c r="F17" s="170"/>
      <c r="G17" s="170"/>
    </row>
    <row r="18" s="177" customFormat="1" ht="18" customHeight="1" spans="1:7">
      <c r="A18" s="182" t="s">
        <v>121</v>
      </c>
      <c r="B18" s="182" t="s">
        <v>122</v>
      </c>
      <c r="C18" s="170">
        <v>922446</v>
      </c>
      <c r="D18" s="170">
        <v>922446</v>
      </c>
      <c r="E18" s="170">
        <v>922446</v>
      </c>
      <c r="F18" s="170"/>
      <c r="G18" s="170"/>
    </row>
    <row r="19" s="177" customFormat="1" ht="18" customHeight="1" spans="1:7">
      <c r="A19" s="183" t="s">
        <v>123</v>
      </c>
      <c r="B19" s="183" t="s">
        <v>124</v>
      </c>
      <c r="C19" s="170">
        <v>456000</v>
      </c>
      <c r="D19" s="170">
        <v>456000</v>
      </c>
      <c r="E19" s="170">
        <v>456000</v>
      </c>
      <c r="F19" s="170"/>
      <c r="G19" s="170"/>
    </row>
    <row r="20" s="177" customFormat="1" ht="18" customHeight="1" spans="1:7">
      <c r="A20" s="183" t="s">
        <v>125</v>
      </c>
      <c r="B20" s="183" t="s">
        <v>126</v>
      </c>
      <c r="C20" s="170">
        <v>384000</v>
      </c>
      <c r="D20" s="170">
        <v>384000</v>
      </c>
      <c r="E20" s="170">
        <v>384000</v>
      </c>
      <c r="F20" s="170"/>
      <c r="G20" s="170"/>
    </row>
    <row r="21" s="177" customFormat="1" ht="18" customHeight="1" spans="1:7">
      <c r="A21" s="183" t="s">
        <v>127</v>
      </c>
      <c r="B21" s="183" t="s">
        <v>128</v>
      </c>
      <c r="C21" s="170">
        <v>82446</v>
      </c>
      <c r="D21" s="170">
        <v>82446</v>
      </c>
      <c r="E21" s="170">
        <v>82446</v>
      </c>
      <c r="F21" s="170"/>
      <c r="G21" s="170"/>
    </row>
    <row r="22" s="177" customFormat="1" ht="18" customHeight="1" spans="1:7">
      <c r="A22" s="181" t="s">
        <v>129</v>
      </c>
      <c r="B22" s="181" t="s">
        <v>130</v>
      </c>
      <c r="C22" s="170">
        <v>840000</v>
      </c>
      <c r="D22" s="170">
        <v>840000</v>
      </c>
      <c r="E22" s="170">
        <v>840000</v>
      </c>
      <c r="F22" s="170"/>
      <c r="G22" s="170"/>
    </row>
    <row r="23" s="177" customFormat="1" ht="18" customHeight="1" spans="1:7">
      <c r="A23" s="182" t="s">
        <v>131</v>
      </c>
      <c r="B23" s="182" t="s">
        <v>132</v>
      </c>
      <c r="C23" s="170">
        <v>840000</v>
      </c>
      <c r="D23" s="170">
        <v>840000</v>
      </c>
      <c r="E23" s="170">
        <v>840000</v>
      </c>
      <c r="F23" s="170"/>
      <c r="G23" s="170"/>
    </row>
    <row r="24" s="177" customFormat="1" ht="18" customHeight="1" spans="1:7">
      <c r="A24" s="183" t="s">
        <v>133</v>
      </c>
      <c r="B24" s="183" t="s">
        <v>134</v>
      </c>
      <c r="C24" s="170">
        <v>840000</v>
      </c>
      <c r="D24" s="170">
        <v>840000</v>
      </c>
      <c r="E24" s="170">
        <v>840000</v>
      </c>
      <c r="F24" s="170"/>
      <c r="G24" s="170"/>
    </row>
    <row r="25" ht="18" customHeight="1" spans="1:7">
      <c r="A25" s="184" t="s">
        <v>175</v>
      </c>
      <c r="B25" s="185" t="s">
        <v>175</v>
      </c>
      <c r="C25" s="112">
        <f>SUM(C7+C12+C17+C22)</f>
        <v>26121608</v>
      </c>
      <c r="D25" s="112">
        <f>SUM(D7+D12+D17+D22)</f>
        <v>22067768</v>
      </c>
      <c r="E25" s="112">
        <f>SUM(E7+E12+E17+E22)</f>
        <v>20677410</v>
      </c>
      <c r="F25" s="112">
        <f>SUM(F7+F12+F17+F22)</f>
        <v>1390358</v>
      </c>
      <c r="G25" s="112">
        <f>SUM(G7+G12+G17+G22)</f>
        <v>4053840</v>
      </c>
    </row>
  </sheetData>
  <mergeCells count="7">
    <mergeCell ref="A2:G2"/>
    <mergeCell ref="A3:B3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12" sqref="B12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73" t="s">
        <v>176</v>
      </c>
    </row>
    <row r="2" ht="41.25" customHeight="1" spans="1:6">
      <c r="A2" s="174" t="s">
        <v>177</v>
      </c>
      <c r="B2" s="42"/>
      <c r="C2" s="42"/>
      <c r="D2" s="42"/>
      <c r="E2" s="41"/>
      <c r="F2" s="42"/>
    </row>
    <row r="3" customHeight="1" spans="1:6">
      <c r="A3" s="122" t="s">
        <v>2</v>
      </c>
      <c r="B3" s="175"/>
      <c r="D3" s="42"/>
      <c r="E3" s="41"/>
      <c r="F3" s="45" t="s">
        <v>3</v>
      </c>
    </row>
    <row r="4" ht="27" customHeight="1" spans="1:6">
      <c r="A4" s="46" t="s">
        <v>178</v>
      </c>
      <c r="B4" s="46" t="s">
        <v>179</v>
      </c>
      <c r="C4" s="47" t="s">
        <v>180</v>
      </c>
      <c r="D4" s="46"/>
      <c r="E4" s="48"/>
      <c r="F4" s="46" t="s">
        <v>181</v>
      </c>
    </row>
    <row r="5" ht="28.5" customHeight="1" spans="1:6">
      <c r="A5" s="176"/>
      <c r="B5" s="50"/>
      <c r="C5" s="48" t="s">
        <v>59</v>
      </c>
      <c r="D5" s="48" t="s">
        <v>182</v>
      </c>
      <c r="E5" s="48" t="s">
        <v>183</v>
      </c>
      <c r="F5" s="49"/>
    </row>
    <row r="6" ht="17.25" customHeight="1" spans="1:6">
      <c r="A6" s="54" t="s">
        <v>84</v>
      </c>
      <c r="B6" s="54" t="s">
        <v>85</v>
      </c>
      <c r="C6" s="54" t="s">
        <v>86</v>
      </c>
      <c r="D6" s="54" t="s">
        <v>87</v>
      </c>
      <c r="E6" s="54" t="s">
        <v>88</v>
      </c>
      <c r="F6" s="54" t="s">
        <v>89</v>
      </c>
    </row>
    <row r="7" ht="17.25" customHeight="1" spans="1:6">
      <c r="A7" s="112"/>
      <c r="B7" s="112"/>
      <c r="C7" s="112"/>
      <c r="D7" s="112"/>
      <c r="E7" s="112"/>
      <c r="F7" s="112"/>
    </row>
    <row r="8" customHeight="1" spans="1:1">
      <c r="A8" t="s">
        <v>184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5"/>
  <sheetViews>
    <sheetView showZeros="0" topLeftCell="C16" workbookViewId="0">
      <selection activeCell="C19" sqref="C19"/>
    </sheetView>
  </sheetViews>
  <sheetFormatPr defaultColWidth="9.14166666666667" defaultRowHeight="14.25" customHeight="1"/>
  <cols>
    <col min="1" max="1" width="16.375" customWidth="1"/>
    <col min="2" max="2" width="20.7083333333333" customWidth="1"/>
    <col min="3" max="3" width="19.625" customWidth="1"/>
    <col min="4" max="4" width="10.1416666666667" customWidth="1"/>
    <col min="5" max="5" width="28.125" customWidth="1"/>
    <col min="6" max="6" width="10.2833333333333" customWidth="1"/>
    <col min="7" max="7" width="25.75" customWidth="1"/>
    <col min="8" max="23" width="18.7083333333333" customWidth="1"/>
  </cols>
  <sheetData>
    <row r="1" ht="13.5" customHeight="1" spans="2:23">
      <c r="B1" s="155"/>
      <c r="D1" s="156"/>
      <c r="E1" s="156"/>
      <c r="F1" s="156"/>
      <c r="G1" s="156"/>
      <c r="H1" s="94"/>
      <c r="I1" s="94"/>
      <c r="J1" s="94"/>
      <c r="K1" s="94"/>
      <c r="L1" s="94"/>
      <c r="M1" s="94"/>
      <c r="Q1" s="94"/>
      <c r="U1" s="155"/>
      <c r="W1" s="2" t="s">
        <v>185</v>
      </c>
    </row>
    <row r="2" ht="45.75" customHeight="1" spans="1:23">
      <c r="A2" s="67" t="s">
        <v>186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">
        <v>2</v>
      </c>
      <c r="B3" s="157"/>
      <c r="C3" s="157"/>
      <c r="D3" s="157"/>
      <c r="E3" s="157"/>
      <c r="F3" s="157"/>
      <c r="G3" s="157"/>
      <c r="H3" s="100"/>
      <c r="I3" s="100"/>
      <c r="J3" s="100"/>
      <c r="K3" s="100"/>
      <c r="L3" s="100"/>
      <c r="M3" s="100"/>
      <c r="N3" s="6"/>
      <c r="O3" s="6"/>
      <c r="P3" s="6"/>
      <c r="Q3" s="100"/>
      <c r="U3" s="155"/>
      <c r="W3" s="2" t="s">
        <v>3</v>
      </c>
    </row>
    <row r="4" ht="18" customHeight="1" spans="1:23">
      <c r="A4" s="8" t="s">
        <v>187</v>
      </c>
      <c r="B4" s="8" t="s">
        <v>188</v>
      </c>
      <c r="C4" s="8" t="s">
        <v>189</v>
      </c>
      <c r="D4" s="8" t="s">
        <v>190</v>
      </c>
      <c r="E4" s="8" t="s">
        <v>191</v>
      </c>
      <c r="F4" s="8" t="s">
        <v>192</v>
      </c>
      <c r="G4" s="8" t="s">
        <v>193</v>
      </c>
      <c r="H4" s="158" t="s">
        <v>194</v>
      </c>
      <c r="I4" s="116" t="s">
        <v>194</v>
      </c>
      <c r="J4" s="116"/>
      <c r="K4" s="116"/>
      <c r="L4" s="116"/>
      <c r="M4" s="116"/>
      <c r="N4" s="11"/>
      <c r="O4" s="11"/>
      <c r="P4" s="11"/>
      <c r="Q4" s="104" t="s">
        <v>63</v>
      </c>
      <c r="R4" s="116" t="s">
        <v>64</v>
      </c>
      <c r="S4" s="116"/>
      <c r="T4" s="116"/>
      <c r="U4" s="116"/>
      <c r="V4" s="116"/>
      <c r="W4" s="117"/>
    </row>
    <row r="5" ht="18" customHeight="1" spans="1:23">
      <c r="A5" s="13"/>
      <c r="B5" s="159"/>
      <c r="C5" s="13"/>
      <c r="D5" s="13"/>
      <c r="E5" s="13"/>
      <c r="F5" s="13"/>
      <c r="G5" s="13"/>
      <c r="H5" s="160" t="s">
        <v>195</v>
      </c>
      <c r="I5" s="158" t="s">
        <v>60</v>
      </c>
      <c r="J5" s="116"/>
      <c r="K5" s="116"/>
      <c r="L5" s="116"/>
      <c r="M5" s="117"/>
      <c r="N5" s="10" t="s">
        <v>196</v>
      </c>
      <c r="O5" s="11"/>
      <c r="P5" s="12"/>
      <c r="Q5" s="8" t="s">
        <v>63</v>
      </c>
      <c r="R5" s="158" t="s">
        <v>64</v>
      </c>
      <c r="S5" s="104" t="s">
        <v>66</v>
      </c>
      <c r="T5" s="116" t="s">
        <v>64</v>
      </c>
      <c r="U5" s="104" t="s">
        <v>68</v>
      </c>
      <c r="V5" s="104" t="s">
        <v>69</v>
      </c>
      <c r="W5" s="172" t="s">
        <v>70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68" t="s">
        <v>197</v>
      </c>
      <c r="J6" s="8" t="s">
        <v>198</v>
      </c>
      <c r="K6" s="8" t="s">
        <v>199</v>
      </c>
      <c r="L6" s="8" t="s">
        <v>200</v>
      </c>
      <c r="M6" s="8" t="s">
        <v>201</v>
      </c>
      <c r="N6" s="8" t="s">
        <v>60</v>
      </c>
      <c r="O6" s="8" t="s">
        <v>61</v>
      </c>
      <c r="P6" s="8" t="s">
        <v>62</v>
      </c>
      <c r="Q6" s="28"/>
      <c r="R6" s="8" t="s">
        <v>59</v>
      </c>
      <c r="S6" s="8" t="s">
        <v>66</v>
      </c>
      <c r="T6" s="8" t="s">
        <v>202</v>
      </c>
      <c r="U6" s="8" t="s">
        <v>68</v>
      </c>
      <c r="V6" s="8" t="s">
        <v>69</v>
      </c>
      <c r="W6" s="8" t="s">
        <v>70</v>
      </c>
    </row>
    <row r="7" ht="37.5" customHeight="1" spans="1:23">
      <c r="A7" s="161"/>
      <c r="B7" s="161"/>
      <c r="C7" s="161"/>
      <c r="D7" s="161"/>
      <c r="E7" s="161"/>
      <c r="F7" s="161"/>
      <c r="G7" s="161"/>
      <c r="H7" s="161"/>
      <c r="I7" s="169" t="s">
        <v>59</v>
      </c>
      <c r="J7" s="16" t="s">
        <v>203</v>
      </c>
      <c r="K7" s="16" t="s">
        <v>199</v>
      </c>
      <c r="L7" s="16" t="s">
        <v>200</v>
      </c>
      <c r="M7" s="16" t="s">
        <v>201</v>
      </c>
      <c r="N7" s="16" t="s">
        <v>199</v>
      </c>
      <c r="O7" s="16" t="s">
        <v>200</v>
      </c>
      <c r="P7" s="16" t="s">
        <v>201</v>
      </c>
      <c r="Q7" s="16" t="s">
        <v>63</v>
      </c>
      <c r="R7" s="16" t="s">
        <v>59</v>
      </c>
      <c r="S7" s="16" t="s">
        <v>66</v>
      </c>
      <c r="T7" s="16" t="s">
        <v>202</v>
      </c>
      <c r="U7" s="16" t="s">
        <v>68</v>
      </c>
      <c r="V7" s="16" t="s">
        <v>69</v>
      </c>
      <c r="W7" s="16" t="s">
        <v>70</v>
      </c>
    </row>
    <row r="8" customHeight="1" spans="1:23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</row>
    <row r="9" ht="22" customHeight="1" spans="1:23">
      <c r="A9" s="162" t="s">
        <v>71</v>
      </c>
      <c r="B9" s="162" t="s">
        <v>204</v>
      </c>
      <c r="C9" s="163" t="s">
        <v>205</v>
      </c>
      <c r="D9" s="164" t="s">
        <v>115</v>
      </c>
      <c r="E9" s="163" t="s">
        <v>116</v>
      </c>
      <c r="F9" s="164" t="s">
        <v>206</v>
      </c>
      <c r="G9" s="163" t="s">
        <v>207</v>
      </c>
      <c r="H9" s="165">
        <v>948000</v>
      </c>
      <c r="I9" s="165">
        <v>948000</v>
      </c>
      <c r="J9" s="170"/>
      <c r="K9" s="170"/>
      <c r="L9" s="165">
        <v>948000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ht="22" customHeight="1" spans="1:23">
      <c r="A10" s="162" t="s">
        <v>71</v>
      </c>
      <c r="B10" s="162" t="s">
        <v>204</v>
      </c>
      <c r="C10" s="163" t="s">
        <v>205</v>
      </c>
      <c r="D10" s="164" t="s">
        <v>117</v>
      </c>
      <c r="E10" s="163" t="s">
        <v>118</v>
      </c>
      <c r="F10" s="164" t="s">
        <v>208</v>
      </c>
      <c r="G10" s="163" t="s">
        <v>209</v>
      </c>
      <c r="H10" s="165">
        <v>285760</v>
      </c>
      <c r="I10" s="165">
        <v>285760</v>
      </c>
      <c r="J10" s="171"/>
      <c r="K10" s="171"/>
      <c r="L10" s="165">
        <v>285760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ht="22" customHeight="1" spans="1:23">
      <c r="A11" s="162" t="s">
        <v>71</v>
      </c>
      <c r="B11" s="162" t="s">
        <v>204</v>
      </c>
      <c r="C11" s="163" t="s">
        <v>205</v>
      </c>
      <c r="D11" s="164" t="s">
        <v>123</v>
      </c>
      <c r="E11" s="163" t="s">
        <v>124</v>
      </c>
      <c r="F11" s="164" t="s">
        <v>210</v>
      </c>
      <c r="G11" s="163" t="s">
        <v>211</v>
      </c>
      <c r="H11" s="165">
        <v>456000</v>
      </c>
      <c r="I11" s="165">
        <v>456000</v>
      </c>
      <c r="J11" s="171"/>
      <c r="K11" s="171"/>
      <c r="L11" s="165">
        <v>456000</v>
      </c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ht="22" customHeight="1" spans="1:23">
      <c r="A12" s="162" t="s">
        <v>71</v>
      </c>
      <c r="B12" s="162" t="s">
        <v>204</v>
      </c>
      <c r="C12" s="163" t="s">
        <v>205</v>
      </c>
      <c r="D12" s="164" t="s">
        <v>125</v>
      </c>
      <c r="E12" s="163" t="s">
        <v>126</v>
      </c>
      <c r="F12" s="164" t="s">
        <v>212</v>
      </c>
      <c r="G12" s="163" t="s">
        <v>213</v>
      </c>
      <c r="H12" s="165">
        <v>384000</v>
      </c>
      <c r="I12" s="165">
        <v>384000</v>
      </c>
      <c r="J12" s="171"/>
      <c r="K12" s="171"/>
      <c r="L12" s="165">
        <v>384000</v>
      </c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ht="22" customHeight="1" spans="1:23">
      <c r="A13" s="162" t="s">
        <v>71</v>
      </c>
      <c r="B13" s="162" t="s">
        <v>204</v>
      </c>
      <c r="C13" s="163" t="s">
        <v>205</v>
      </c>
      <c r="D13" s="164" t="s">
        <v>103</v>
      </c>
      <c r="E13" s="163" t="s">
        <v>104</v>
      </c>
      <c r="F13" s="164" t="s">
        <v>214</v>
      </c>
      <c r="G13" s="163" t="s">
        <v>215</v>
      </c>
      <c r="H13" s="165">
        <v>36000</v>
      </c>
      <c r="I13" s="165">
        <v>36000</v>
      </c>
      <c r="J13" s="171"/>
      <c r="K13" s="171"/>
      <c r="L13" s="165">
        <v>36000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ht="22" customHeight="1" spans="1:23">
      <c r="A14" s="162" t="s">
        <v>71</v>
      </c>
      <c r="B14" s="162" t="s">
        <v>204</v>
      </c>
      <c r="C14" s="163" t="s">
        <v>205</v>
      </c>
      <c r="D14" s="164" t="s">
        <v>127</v>
      </c>
      <c r="E14" s="163" t="s">
        <v>128</v>
      </c>
      <c r="F14" s="164" t="s">
        <v>214</v>
      </c>
      <c r="G14" s="163" t="s">
        <v>215</v>
      </c>
      <c r="H14" s="165">
        <v>58446</v>
      </c>
      <c r="I14" s="165">
        <v>58446</v>
      </c>
      <c r="J14" s="171"/>
      <c r="K14" s="171"/>
      <c r="L14" s="165">
        <v>58446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ht="22" customHeight="1" spans="1:23">
      <c r="A15" s="162" t="s">
        <v>71</v>
      </c>
      <c r="B15" s="162" t="s">
        <v>204</v>
      </c>
      <c r="C15" s="163" t="s">
        <v>205</v>
      </c>
      <c r="D15" s="164" t="s">
        <v>127</v>
      </c>
      <c r="E15" s="163" t="s">
        <v>128</v>
      </c>
      <c r="F15" s="164" t="s">
        <v>214</v>
      </c>
      <c r="G15" s="163" t="s">
        <v>215</v>
      </c>
      <c r="H15" s="165">
        <v>24000</v>
      </c>
      <c r="I15" s="165">
        <v>24000</v>
      </c>
      <c r="J15" s="171"/>
      <c r="K15" s="171"/>
      <c r="L15" s="165">
        <v>24000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ht="22" customHeight="1" spans="1:23">
      <c r="A16" s="162" t="s">
        <v>71</v>
      </c>
      <c r="B16" s="162" t="s">
        <v>216</v>
      </c>
      <c r="C16" s="163" t="s">
        <v>217</v>
      </c>
      <c r="D16" s="164" t="s">
        <v>113</v>
      </c>
      <c r="E16" s="163" t="s">
        <v>114</v>
      </c>
      <c r="F16" s="164" t="s">
        <v>218</v>
      </c>
      <c r="G16" s="163" t="s">
        <v>219</v>
      </c>
      <c r="H16" s="165">
        <v>513400</v>
      </c>
      <c r="I16" s="165">
        <v>513400</v>
      </c>
      <c r="J16" s="171"/>
      <c r="K16" s="171"/>
      <c r="L16" s="165">
        <v>513400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ht="22" customHeight="1" spans="1:23">
      <c r="A17" s="162" t="s">
        <v>71</v>
      </c>
      <c r="B17" s="162" t="s">
        <v>220</v>
      </c>
      <c r="C17" s="163" t="s">
        <v>221</v>
      </c>
      <c r="D17" s="164" t="s">
        <v>103</v>
      </c>
      <c r="E17" s="163" t="s">
        <v>104</v>
      </c>
      <c r="F17" s="164" t="s">
        <v>222</v>
      </c>
      <c r="G17" s="163" t="s">
        <v>223</v>
      </c>
      <c r="H17" s="165">
        <v>2385888</v>
      </c>
      <c r="I17" s="165">
        <v>2385888</v>
      </c>
      <c r="J17" s="171"/>
      <c r="K17" s="171"/>
      <c r="L17" s="165">
        <v>2385888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ht="22" customHeight="1" spans="1:23">
      <c r="A18" s="162" t="s">
        <v>71</v>
      </c>
      <c r="B18" s="162" t="s">
        <v>220</v>
      </c>
      <c r="C18" s="163" t="s">
        <v>221</v>
      </c>
      <c r="D18" s="164" t="s">
        <v>103</v>
      </c>
      <c r="E18" s="163" t="s">
        <v>104</v>
      </c>
      <c r="F18" s="164" t="s">
        <v>224</v>
      </c>
      <c r="G18" s="163" t="s">
        <v>225</v>
      </c>
      <c r="H18" s="165">
        <v>3804</v>
      </c>
      <c r="I18" s="165">
        <v>3804</v>
      </c>
      <c r="J18" s="171"/>
      <c r="K18" s="171"/>
      <c r="L18" s="165">
        <v>3804</v>
      </c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ht="22" customHeight="1" spans="1:23">
      <c r="A19" s="162" t="s">
        <v>71</v>
      </c>
      <c r="B19" s="162" t="s">
        <v>220</v>
      </c>
      <c r="C19" s="163" t="s">
        <v>221</v>
      </c>
      <c r="D19" s="164" t="s">
        <v>103</v>
      </c>
      <c r="E19" s="163" t="s">
        <v>104</v>
      </c>
      <c r="F19" s="164" t="s">
        <v>226</v>
      </c>
      <c r="G19" s="163" t="s">
        <v>227</v>
      </c>
      <c r="H19" s="165">
        <v>12000</v>
      </c>
      <c r="I19" s="165">
        <v>12000</v>
      </c>
      <c r="J19" s="171"/>
      <c r="K19" s="171"/>
      <c r="L19" s="165">
        <v>12000</v>
      </c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ht="22" customHeight="1" spans="1:23">
      <c r="A20" s="162" t="s">
        <v>71</v>
      </c>
      <c r="B20" s="162" t="s">
        <v>220</v>
      </c>
      <c r="C20" s="163" t="s">
        <v>221</v>
      </c>
      <c r="D20" s="164" t="s">
        <v>103</v>
      </c>
      <c r="E20" s="163" t="s">
        <v>104</v>
      </c>
      <c r="F20" s="164" t="s">
        <v>226</v>
      </c>
      <c r="G20" s="163" t="s">
        <v>227</v>
      </c>
      <c r="H20" s="165">
        <v>198824</v>
      </c>
      <c r="I20" s="165">
        <v>198824</v>
      </c>
      <c r="J20" s="171"/>
      <c r="K20" s="171"/>
      <c r="L20" s="165">
        <v>198824</v>
      </c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ht="22" customHeight="1" spans="1:23">
      <c r="A21" s="162" t="s">
        <v>71</v>
      </c>
      <c r="B21" s="162" t="s">
        <v>220</v>
      </c>
      <c r="C21" s="163" t="s">
        <v>221</v>
      </c>
      <c r="D21" s="164" t="s">
        <v>103</v>
      </c>
      <c r="E21" s="163" t="s">
        <v>104</v>
      </c>
      <c r="F21" s="164" t="s">
        <v>228</v>
      </c>
      <c r="G21" s="163" t="s">
        <v>229</v>
      </c>
      <c r="H21" s="165">
        <v>397980</v>
      </c>
      <c r="I21" s="165">
        <v>397980</v>
      </c>
      <c r="J21" s="171"/>
      <c r="K21" s="171"/>
      <c r="L21" s="165">
        <v>397980</v>
      </c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ht="22" customHeight="1" spans="1:23">
      <c r="A22" s="162" t="s">
        <v>71</v>
      </c>
      <c r="B22" s="162" t="s">
        <v>220</v>
      </c>
      <c r="C22" s="163" t="s">
        <v>221</v>
      </c>
      <c r="D22" s="164" t="s">
        <v>103</v>
      </c>
      <c r="E22" s="163" t="s">
        <v>104</v>
      </c>
      <c r="F22" s="164" t="s">
        <v>228</v>
      </c>
      <c r="G22" s="163" t="s">
        <v>229</v>
      </c>
      <c r="H22" s="165">
        <v>1500336</v>
      </c>
      <c r="I22" s="165">
        <v>1500336</v>
      </c>
      <c r="J22" s="171"/>
      <c r="K22" s="171"/>
      <c r="L22" s="165">
        <v>1500336</v>
      </c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ht="22" customHeight="1" spans="1:23">
      <c r="A23" s="162" t="s">
        <v>71</v>
      </c>
      <c r="B23" s="162" t="s">
        <v>230</v>
      </c>
      <c r="C23" s="163" t="s">
        <v>231</v>
      </c>
      <c r="D23" s="164" t="s">
        <v>103</v>
      </c>
      <c r="E23" s="163" t="s">
        <v>104</v>
      </c>
      <c r="F23" s="164" t="s">
        <v>232</v>
      </c>
      <c r="G23" s="163" t="s">
        <v>233</v>
      </c>
      <c r="H23" s="165">
        <v>2796557.16</v>
      </c>
      <c r="I23" s="165">
        <v>2796557.16</v>
      </c>
      <c r="J23" s="171"/>
      <c r="K23" s="171"/>
      <c r="L23" s="165">
        <v>2796557.16</v>
      </c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ht="22" customHeight="1" spans="1:23">
      <c r="A24" s="162" t="s">
        <v>71</v>
      </c>
      <c r="B24" s="162" t="s">
        <v>230</v>
      </c>
      <c r="C24" s="163" t="s">
        <v>231</v>
      </c>
      <c r="D24" s="164" t="s">
        <v>103</v>
      </c>
      <c r="E24" s="163" t="s">
        <v>104</v>
      </c>
      <c r="F24" s="164" t="s">
        <v>232</v>
      </c>
      <c r="G24" s="163" t="s">
        <v>233</v>
      </c>
      <c r="H24" s="165">
        <v>7975695.84</v>
      </c>
      <c r="I24" s="165">
        <v>7975695.84</v>
      </c>
      <c r="J24" s="171"/>
      <c r="K24" s="171"/>
      <c r="L24" s="165">
        <v>7975695.84</v>
      </c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ht="22" customHeight="1" spans="1:23">
      <c r="A25" s="162" t="s">
        <v>71</v>
      </c>
      <c r="B25" s="162" t="s">
        <v>234</v>
      </c>
      <c r="C25" s="163" t="s">
        <v>235</v>
      </c>
      <c r="D25" s="164" t="s">
        <v>113</v>
      </c>
      <c r="E25" s="163" t="s">
        <v>114</v>
      </c>
      <c r="F25" s="164" t="s">
        <v>236</v>
      </c>
      <c r="G25" s="163" t="s">
        <v>237</v>
      </c>
      <c r="H25" s="165">
        <v>9600</v>
      </c>
      <c r="I25" s="165">
        <v>9600</v>
      </c>
      <c r="J25" s="171"/>
      <c r="K25" s="171"/>
      <c r="L25" s="165">
        <v>9600</v>
      </c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ht="22" customHeight="1" spans="1:23">
      <c r="A26" s="162" t="s">
        <v>71</v>
      </c>
      <c r="B26" s="162" t="s">
        <v>238</v>
      </c>
      <c r="C26" s="163" t="s">
        <v>239</v>
      </c>
      <c r="D26" s="164" t="s">
        <v>103</v>
      </c>
      <c r="E26" s="163" t="s">
        <v>104</v>
      </c>
      <c r="F26" s="164" t="s">
        <v>240</v>
      </c>
      <c r="G26" s="163" t="s">
        <v>241</v>
      </c>
      <c r="H26" s="165">
        <v>1151400</v>
      </c>
      <c r="I26" s="165">
        <v>1151400</v>
      </c>
      <c r="J26" s="171"/>
      <c r="K26" s="171"/>
      <c r="L26" s="165">
        <v>1151400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ht="22" customHeight="1" spans="1:23">
      <c r="A27" s="162" t="s">
        <v>71</v>
      </c>
      <c r="B27" s="162" t="s">
        <v>238</v>
      </c>
      <c r="C27" s="163" t="s">
        <v>239</v>
      </c>
      <c r="D27" s="164" t="s">
        <v>107</v>
      </c>
      <c r="E27" s="163" t="s">
        <v>108</v>
      </c>
      <c r="F27" s="164" t="s">
        <v>242</v>
      </c>
      <c r="G27" s="163" t="s">
        <v>243</v>
      </c>
      <c r="H27" s="165">
        <v>13718</v>
      </c>
      <c r="I27" s="165">
        <v>13718</v>
      </c>
      <c r="J27" s="171"/>
      <c r="K27" s="171"/>
      <c r="L27" s="165">
        <v>13718</v>
      </c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ht="22" customHeight="1" spans="1:23">
      <c r="A28" s="162" t="s">
        <v>71</v>
      </c>
      <c r="B28" s="162" t="s">
        <v>238</v>
      </c>
      <c r="C28" s="163" t="s">
        <v>239</v>
      </c>
      <c r="D28" s="164" t="s">
        <v>103</v>
      </c>
      <c r="E28" s="163" t="s">
        <v>104</v>
      </c>
      <c r="F28" s="164" t="s">
        <v>236</v>
      </c>
      <c r="G28" s="163" t="s">
        <v>237</v>
      </c>
      <c r="H28" s="165">
        <v>114000</v>
      </c>
      <c r="I28" s="165">
        <v>114000</v>
      </c>
      <c r="J28" s="171"/>
      <c r="K28" s="171"/>
      <c r="L28" s="165">
        <v>114000</v>
      </c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ht="22" customHeight="1" spans="1:23">
      <c r="A29" s="162" t="s">
        <v>71</v>
      </c>
      <c r="B29" s="162" t="s">
        <v>238</v>
      </c>
      <c r="C29" s="163" t="s">
        <v>239</v>
      </c>
      <c r="D29" s="164" t="s">
        <v>113</v>
      </c>
      <c r="E29" s="163" t="s">
        <v>114</v>
      </c>
      <c r="F29" s="164" t="s">
        <v>236</v>
      </c>
      <c r="G29" s="163" t="s">
        <v>237</v>
      </c>
      <c r="H29" s="165">
        <v>57600</v>
      </c>
      <c r="I29" s="165">
        <v>57600</v>
      </c>
      <c r="J29" s="171"/>
      <c r="K29" s="171"/>
      <c r="L29" s="165">
        <v>57600</v>
      </c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ht="22" customHeight="1" spans="1:23">
      <c r="A30" s="162" t="s">
        <v>71</v>
      </c>
      <c r="B30" s="162" t="s">
        <v>238</v>
      </c>
      <c r="C30" s="163" t="s">
        <v>239</v>
      </c>
      <c r="D30" s="164" t="s">
        <v>113</v>
      </c>
      <c r="E30" s="163" t="s">
        <v>114</v>
      </c>
      <c r="F30" s="164" t="s">
        <v>236</v>
      </c>
      <c r="G30" s="163" t="s">
        <v>237</v>
      </c>
      <c r="H30" s="165">
        <v>14400</v>
      </c>
      <c r="I30" s="165">
        <v>14400</v>
      </c>
      <c r="J30" s="171"/>
      <c r="K30" s="171"/>
      <c r="L30" s="165">
        <v>14400</v>
      </c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ht="22" customHeight="1" spans="1:23">
      <c r="A31" s="162" t="s">
        <v>71</v>
      </c>
      <c r="B31" s="224" t="s">
        <v>244</v>
      </c>
      <c r="C31" s="163" t="s">
        <v>245</v>
      </c>
      <c r="D31" s="164" t="s">
        <v>103</v>
      </c>
      <c r="E31" s="163" t="s">
        <v>104</v>
      </c>
      <c r="F31" s="164" t="s">
        <v>246</v>
      </c>
      <c r="G31" s="163" t="s">
        <v>245</v>
      </c>
      <c r="H31" s="165">
        <v>29640</v>
      </c>
      <c r="I31" s="165">
        <v>29640</v>
      </c>
      <c r="J31" s="171"/>
      <c r="K31" s="171"/>
      <c r="L31" s="165">
        <v>29640</v>
      </c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</row>
    <row r="32" ht="22" customHeight="1" spans="1:23">
      <c r="A32" s="162" t="s">
        <v>71</v>
      </c>
      <c r="B32" s="162" t="s">
        <v>247</v>
      </c>
      <c r="C32" s="163" t="s">
        <v>248</v>
      </c>
      <c r="D32" s="164" t="s">
        <v>103</v>
      </c>
      <c r="E32" s="163" t="s">
        <v>104</v>
      </c>
      <c r="F32" s="164" t="s">
        <v>226</v>
      </c>
      <c r="G32" s="163" t="s">
        <v>227</v>
      </c>
      <c r="H32" s="165">
        <v>1176719</v>
      </c>
      <c r="I32" s="165">
        <v>1176719</v>
      </c>
      <c r="J32" s="171"/>
      <c r="K32" s="171"/>
      <c r="L32" s="165">
        <v>1176719</v>
      </c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</row>
    <row r="33" ht="22" customHeight="1" spans="1:23">
      <c r="A33" s="162" t="s">
        <v>71</v>
      </c>
      <c r="B33" s="162" t="s">
        <v>247</v>
      </c>
      <c r="C33" s="163" t="s">
        <v>248</v>
      </c>
      <c r="D33" s="164" t="s">
        <v>103</v>
      </c>
      <c r="E33" s="163" t="s">
        <v>104</v>
      </c>
      <c r="F33" s="164" t="s">
        <v>228</v>
      </c>
      <c r="G33" s="163" t="s">
        <v>229</v>
      </c>
      <c r="H33" s="165">
        <v>684000</v>
      </c>
      <c r="I33" s="165">
        <v>684000</v>
      </c>
      <c r="J33" s="171"/>
      <c r="K33" s="171"/>
      <c r="L33" s="165">
        <v>684000</v>
      </c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</row>
    <row r="34" ht="22" customHeight="1" spans="1:23">
      <c r="A34" s="162" t="s">
        <v>71</v>
      </c>
      <c r="B34" s="162" t="s">
        <v>249</v>
      </c>
      <c r="C34" s="163" t="s">
        <v>134</v>
      </c>
      <c r="D34" s="164" t="s">
        <v>133</v>
      </c>
      <c r="E34" s="163" t="s">
        <v>134</v>
      </c>
      <c r="F34" s="164" t="s">
        <v>250</v>
      </c>
      <c r="G34" s="163" t="s">
        <v>134</v>
      </c>
      <c r="H34" s="165">
        <v>840000</v>
      </c>
      <c r="I34" s="165">
        <v>840000</v>
      </c>
      <c r="J34" s="171"/>
      <c r="K34" s="171"/>
      <c r="L34" s="165">
        <v>840000</v>
      </c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ht="17.25" customHeight="1" spans="1:23">
      <c r="A35" s="32" t="s">
        <v>175</v>
      </c>
      <c r="B35" s="166"/>
      <c r="C35" s="166"/>
      <c r="D35" s="166"/>
      <c r="E35" s="166"/>
      <c r="F35" s="166"/>
      <c r="G35" s="167"/>
      <c r="H35" s="112">
        <f>SUM(H9:H34)</f>
        <v>22067768</v>
      </c>
      <c r="I35" s="112">
        <f>SUM(I9:I34)</f>
        <v>22067768</v>
      </c>
      <c r="J35" s="112"/>
      <c r="K35" s="112"/>
      <c r="L35" s="112">
        <v>22067768</v>
      </c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</row>
  </sheetData>
  <mergeCells count="30">
    <mergeCell ref="A2:W2"/>
    <mergeCell ref="A3:G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I9" sqref="I9:I13"/>
    </sheetView>
  </sheetViews>
  <sheetFormatPr defaultColWidth="9.14166666666667" defaultRowHeight="14.25" customHeight="1"/>
  <cols>
    <col min="1" max="1" width="11.625" customWidth="1"/>
    <col min="2" max="2" width="22" customWidth="1"/>
    <col min="3" max="3" width="25.25" customWidth="1"/>
    <col min="4" max="4" width="15.125" customWidth="1"/>
    <col min="5" max="5" width="11.1416666666667" customWidth="1"/>
    <col min="6" max="6" width="11.25" customWidth="1"/>
    <col min="7" max="7" width="9.85" customWidth="1"/>
    <col min="8" max="8" width="9" customWidth="1"/>
    <col min="9" max="11" width="14.5" customWidth="1"/>
    <col min="12" max="13" width="9.875" customWidth="1"/>
    <col min="14" max="17" width="8.75" customWidth="1"/>
    <col min="18" max="18" width="14" customWidth="1"/>
    <col min="19" max="22" width="10.25" customWidth="1"/>
    <col min="23" max="23" width="14" customWidth="1"/>
  </cols>
  <sheetData>
    <row r="1" ht="13.5" customHeight="1" spans="2:23">
      <c r="B1" s="150"/>
      <c r="E1" s="1"/>
      <c r="F1" s="1"/>
      <c r="G1" s="1"/>
      <c r="H1" s="1"/>
      <c r="U1" s="150"/>
      <c r="W1" s="154" t="s">
        <v>251</v>
      </c>
    </row>
    <row r="2" ht="46.5" customHeight="1" spans="1:23">
      <c r="A2" s="3" t="s">
        <v>252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0"/>
      <c r="W3" s="135" t="s">
        <v>3</v>
      </c>
    </row>
    <row r="4" ht="21.75" customHeight="1" spans="1:23">
      <c r="A4" s="8" t="s">
        <v>253</v>
      </c>
      <c r="B4" s="9" t="s">
        <v>188</v>
      </c>
      <c r="C4" s="8" t="s">
        <v>189</v>
      </c>
      <c r="D4" s="8" t="s">
        <v>254</v>
      </c>
      <c r="E4" s="9" t="s">
        <v>190</v>
      </c>
      <c r="F4" s="9" t="s">
        <v>191</v>
      </c>
      <c r="G4" s="9" t="s">
        <v>192</v>
      </c>
      <c r="H4" s="9" t="s">
        <v>193</v>
      </c>
      <c r="I4" s="27" t="s">
        <v>57</v>
      </c>
      <c r="J4" s="10" t="s">
        <v>255</v>
      </c>
      <c r="K4" s="11"/>
      <c r="L4" s="11"/>
      <c r="M4" s="12"/>
      <c r="N4" s="10" t="s">
        <v>196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52" t="s">
        <v>60</v>
      </c>
      <c r="K5" s="143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202</v>
      </c>
      <c r="U5" s="9" t="s">
        <v>68</v>
      </c>
      <c r="V5" s="9" t="s">
        <v>69</v>
      </c>
      <c r="W5" s="9" t="s">
        <v>70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53" t="s">
        <v>59</v>
      </c>
      <c r="K6" s="10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59</v>
      </c>
      <c r="K7" s="68" t="s">
        <v>256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24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42" customHeight="1" spans="1:23">
      <c r="A9" s="21" t="s">
        <v>257</v>
      </c>
      <c r="B9" s="225" t="s">
        <v>258</v>
      </c>
      <c r="C9" s="21" t="s">
        <v>259</v>
      </c>
      <c r="D9" s="151" t="s">
        <v>71</v>
      </c>
      <c r="E9" s="21" t="s">
        <v>103</v>
      </c>
      <c r="F9" s="21" t="s">
        <v>104</v>
      </c>
      <c r="G9" s="21" t="s">
        <v>240</v>
      </c>
      <c r="H9" s="21" t="s">
        <v>241</v>
      </c>
      <c r="I9" s="22">
        <v>4053840</v>
      </c>
      <c r="J9" s="22">
        <v>4053840</v>
      </c>
      <c r="K9" s="22">
        <v>4053840</v>
      </c>
      <c r="L9" s="35"/>
      <c r="M9" s="35"/>
      <c r="N9" s="35"/>
      <c r="O9" s="35"/>
      <c r="P9" s="35"/>
      <c r="Q9" s="35"/>
      <c r="R9" s="35"/>
      <c r="S9" s="35"/>
      <c r="T9" s="35"/>
      <c r="U9" s="19"/>
      <c r="V9" s="35"/>
      <c r="W9" s="19"/>
    </row>
    <row r="10" ht="42" customHeight="1" spans="1:23">
      <c r="A10" s="21" t="s">
        <v>260</v>
      </c>
      <c r="B10" s="225" t="s">
        <v>261</v>
      </c>
      <c r="C10" s="21" t="s">
        <v>262</v>
      </c>
      <c r="D10" s="151" t="s">
        <v>71</v>
      </c>
      <c r="E10" s="21" t="s">
        <v>103</v>
      </c>
      <c r="F10" s="21" t="s">
        <v>104</v>
      </c>
      <c r="G10" s="21" t="s">
        <v>240</v>
      </c>
      <c r="H10" s="21" t="s">
        <v>241</v>
      </c>
      <c r="I10" s="22">
        <v>9648000</v>
      </c>
      <c r="J10" s="19"/>
      <c r="K10" s="19"/>
      <c r="L10" s="35"/>
      <c r="M10" s="35"/>
      <c r="N10" s="35"/>
      <c r="O10" s="35"/>
      <c r="P10" s="35"/>
      <c r="Q10" s="35"/>
      <c r="R10" s="22">
        <v>9648000</v>
      </c>
      <c r="S10" s="35"/>
      <c r="T10" s="35"/>
      <c r="U10" s="19"/>
      <c r="V10" s="35"/>
      <c r="W10" s="22">
        <v>9648000</v>
      </c>
    </row>
    <row r="11" ht="42" customHeight="1" spans="1:23">
      <c r="A11" s="21" t="s">
        <v>260</v>
      </c>
      <c r="B11" s="225" t="s">
        <v>263</v>
      </c>
      <c r="C11" s="21" t="s">
        <v>264</v>
      </c>
      <c r="D11" s="151" t="s">
        <v>71</v>
      </c>
      <c r="E11" s="21" t="s">
        <v>103</v>
      </c>
      <c r="F11" s="21" t="s">
        <v>104</v>
      </c>
      <c r="G11" s="21" t="s">
        <v>240</v>
      </c>
      <c r="H11" s="21" t="s">
        <v>241</v>
      </c>
      <c r="I11" s="22">
        <v>925000</v>
      </c>
      <c r="J11" s="19"/>
      <c r="K11" s="19"/>
      <c r="L11" s="35"/>
      <c r="M11" s="35"/>
      <c r="N11" s="35"/>
      <c r="O11" s="35"/>
      <c r="P11" s="35"/>
      <c r="Q11" s="35"/>
      <c r="R11" s="22">
        <v>925000</v>
      </c>
      <c r="S11" s="35"/>
      <c r="T11" s="35"/>
      <c r="U11" s="19"/>
      <c r="V11" s="35"/>
      <c r="W11" s="22">
        <v>925000</v>
      </c>
    </row>
    <row r="12" ht="42" customHeight="1" spans="1:23">
      <c r="A12" s="21" t="s">
        <v>260</v>
      </c>
      <c r="B12" s="225" t="s">
        <v>265</v>
      </c>
      <c r="C12" s="21" t="s">
        <v>266</v>
      </c>
      <c r="D12" s="151" t="s">
        <v>71</v>
      </c>
      <c r="E12" s="21" t="s">
        <v>103</v>
      </c>
      <c r="F12" s="21" t="s">
        <v>104</v>
      </c>
      <c r="G12" s="21" t="s">
        <v>240</v>
      </c>
      <c r="H12" s="21" t="s">
        <v>241</v>
      </c>
      <c r="I12" s="22">
        <v>23040</v>
      </c>
      <c r="J12" s="19"/>
      <c r="K12" s="19"/>
      <c r="L12" s="35"/>
      <c r="M12" s="35"/>
      <c r="N12" s="35"/>
      <c r="O12" s="35"/>
      <c r="P12" s="35"/>
      <c r="Q12" s="35"/>
      <c r="R12" s="22">
        <v>23040</v>
      </c>
      <c r="S12" s="35"/>
      <c r="T12" s="35"/>
      <c r="U12" s="19"/>
      <c r="V12" s="35"/>
      <c r="W12" s="22">
        <v>23040</v>
      </c>
    </row>
    <row r="13" ht="42" customHeight="1" spans="1:23">
      <c r="A13" s="21" t="s">
        <v>260</v>
      </c>
      <c r="B13" s="225" t="s">
        <v>267</v>
      </c>
      <c r="C13" s="21" t="s">
        <v>268</v>
      </c>
      <c r="D13" s="151" t="s">
        <v>71</v>
      </c>
      <c r="E13" s="21" t="s">
        <v>103</v>
      </c>
      <c r="F13" s="21" t="s">
        <v>104</v>
      </c>
      <c r="G13" s="21" t="s">
        <v>240</v>
      </c>
      <c r="H13" s="21" t="s">
        <v>241</v>
      </c>
      <c r="I13" s="22">
        <v>10080</v>
      </c>
      <c r="J13" s="112"/>
      <c r="K13" s="112"/>
      <c r="L13" s="112"/>
      <c r="M13" s="112"/>
      <c r="N13" s="112"/>
      <c r="O13" s="112"/>
      <c r="P13" s="112"/>
      <c r="Q13" s="112"/>
      <c r="R13" s="22">
        <v>10080</v>
      </c>
      <c r="S13" s="112"/>
      <c r="T13" s="112"/>
      <c r="U13" s="112"/>
      <c r="V13" s="112"/>
      <c r="W13" s="22">
        <v>10080</v>
      </c>
    </row>
    <row r="14" ht="40" customHeight="1" spans="1:23">
      <c r="A14" s="32" t="s">
        <v>175</v>
      </c>
      <c r="B14" s="33"/>
      <c r="C14" s="33"/>
      <c r="D14" s="33"/>
      <c r="E14" s="33"/>
      <c r="F14" s="33"/>
      <c r="G14" s="33"/>
      <c r="H14" s="34"/>
      <c r="I14" s="112">
        <f>SUM(I9:I13)</f>
        <v>14659960</v>
      </c>
      <c r="J14" s="112">
        <f>SUM(J9:J13)</f>
        <v>4053840</v>
      </c>
      <c r="K14" s="112">
        <f>SUM(K9:K13)</f>
        <v>4053840</v>
      </c>
      <c r="L14" s="112"/>
      <c r="M14" s="112"/>
      <c r="N14" s="112"/>
      <c r="O14" s="112"/>
      <c r="P14" s="112"/>
      <c r="Q14" s="112"/>
      <c r="R14" s="112">
        <f>SUM(R10:R13)</f>
        <v>10606120</v>
      </c>
      <c r="S14" s="112"/>
      <c r="T14" s="112"/>
      <c r="U14" s="112"/>
      <c r="V14" s="112"/>
      <c r="W14" s="112">
        <f>SUM(W10:W13)</f>
        <v>10606120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0"/>
  <sheetViews>
    <sheetView showZeros="0" tabSelected="1" topLeftCell="A25" workbookViewId="0">
      <selection activeCell="B7" sqref="B7:B16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269</v>
      </c>
    </row>
    <row r="2" ht="39.75" customHeight="1" spans="1:10">
      <c r="A2" s="226" t="s">
        <v>270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">
        <v>2</v>
      </c>
    </row>
    <row r="4" ht="44.25" customHeight="1" spans="1:10">
      <c r="A4" s="68" t="s">
        <v>271</v>
      </c>
      <c r="B4" s="68" t="s">
        <v>272</v>
      </c>
      <c r="C4" s="68" t="s">
        <v>273</v>
      </c>
      <c r="D4" s="68" t="s">
        <v>274</v>
      </c>
      <c r="E4" s="68" t="s">
        <v>275</v>
      </c>
      <c r="F4" s="69" t="s">
        <v>276</v>
      </c>
      <c r="G4" s="68" t="s">
        <v>277</v>
      </c>
      <c r="H4" s="69" t="s">
        <v>278</v>
      </c>
      <c r="I4" s="69" t="s">
        <v>279</v>
      </c>
      <c r="J4" s="68" t="s">
        <v>280</v>
      </c>
    </row>
    <row r="5" ht="18.75" customHeight="1" spans="1:10">
      <c r="A5" s="148">
        <v>1</v>
      </c>
      <c r="B5" s="148">
        <v>2</v>
      </c>
      <c r="C5" s="148">
        <v>3</v>
      </c>
      <c r="D5" s="148">
        <v>4</v>
      </c>
      <c r="E5" s="148">
        <v>5</v>
      </c>
      <c r="F5" s="35">
        <v>6</v>
      </c>
      <c r="G5" s="148">
        <v>7</v>
      </c>
      <c r="H5" s="35">
        <v>8</v>
      </c>
      <c r="I5" s="35">
        <v>9</v>
      </c>
      <c r="J5" s="148">
        <v>10</v>
      </c>
    </row>
    <row r="6" s="147" customFormat="1" ht="29" customHeight="1" spans="1:10">
      <c r="A6" s="149" t="s">
        <v>71</v>
      </c>
      <c r="B6" s="149"/>
      <c r="C6" s="149"/>
      <c r="D6" s="149"/>
      <c r="E6" s="149"/>
      <c r="F6" s="149"/>
      <c r="G6" s="149"/>
      <c r="H6" s="149"/>
      <c r="I6" s="149"/>
      <c r="J6" s="149"/>
    </row>
    <row r="7" s="147" customFormat="1" ht="31" customHeight="1" spans="1:10">
      <c r="A7" s="149" t="s">
        <v>259</v>
      </c>
      <c r="B7" s="149" t="s">
        <v>281</v>
      </c>
      <c r="C7" s="149" t="s">
        <v>282</v>
      </c>
      <c r="D7" s="149" t="s">
        <v>283</v>
      </c>
      <c r="E7" s="149" t="s">
        <v>284</v>
      </c>
      <c r="F7" s="149" t="s">
        <v>285</v>
      </c>
      <c r="G7" s="149" t="s">
        <v>286</v>
      </c>
      <c r="H7" s="149" t="s">
        <v>287</v>
      </c>
      <c r="I7" s="149" t="s">
        <v>288</v>
      </c>
      <c r="J7" s="149" t="s">
        <v>289</v>
      </c>
    </row>
    <row r="8" s="147" customFormat="1" ht="42" customHeight="1" spans="1:10">
      <c r="A8" s="149"/>
      <c r="B8" s="149"/>
      <c r="C8" s="149" t="s">
        <v>282</v>
      </c>
      <c r="D8" s="149" t="s">
        <v>283</v>
      </c>
      <c r="E8" s="149" t="s">
        <v>290</v>
      </c>
      <c r="F8" s="149" t="s">
        <v>285</v>
      </c>
      <c r="G8" s="149" t="s">
        <v>291</v>
      </c>
      <c r="H8" s="149" t="s">
        <v>292</v>
      </c>
      <c r="I8" s="149" t="s">
        <v>288</v>
      </c>
      <c r="J8" s="149" t="s">
        <v>290</v>
      </c>
    </row>
    <row r="9" s="147" customFormat="1" ht="42" customHeight="1" spans="1:10">
      <c r="A9" s="149"/>
      <c r="B9" s="149"/>
      <c r="C9" s="149" t="s">
        <v>282</v>
      </c>
      <c r="D9" s="149" t="s">
        <v>293</v>
      </c>
      <c r="E9" s="149" t="s">
        <v>294</v>
      </c>
      <c r="F9" s="149" t="s">
        <v>285</v>
      </c>
      <c r="G9" s="149" t="s">
        <v>295</v>
      </c>
      <c r="H9" s="149" t="s">
        <v>296</v>
      </c>
      <c r="I9" s="149" t="s">
        <v>288</v>
      </c>
      <c r="J9" s="149" t="s">
        <v>297</v>
      </c>
    </row>
    <row r="10" s="147" customFormat="1" ht="42" customHeight="1" spans="1:10">
      <c r="A10" s="149"/>
      <c r="B10" s="149"/>
      <c r="C10" s="149" t="s">
        <v>282</v>
      </c>
      <c r="D10" s="149" t="s">
        <v>293</v>
      </c>
      <c r="E10" s="149" t="s">
        <v>298</v>
      </c>
      <c r="F10" s="149" t="s">
        <v>285</v>
      </c>
      <c r="G10" s="149" t="s">
        <v>299</v>
      </c>
      <c r="H10" s="149"/>
      <c r="I10" s="149" t="s">
        <v>300</v>
      </c>
      <c r="J10" s="149" t="s">
        <v>301</v>
      </c>
    </row>
    <row r="11" s="147" customFormat="1" ht="27" customHeight="1" spans="1:10">
      <c r="A11" s="149"/>
      <c r="B11" s="149"/>
      <c r="C11" s="149" t="s">
        <v>282</v>
      </c>
      <c r="D11" s="149" t="s">
        <v>302</v>
      </c>
      <c r="E11" s="149" t="s">
        <v>303</v>
      </c>
      <c r="F11" s="149" t="s">
        <v>285</v>
      </c>
      <c r="G11" s="149" t="s">
        <v>295</v>
      </c>
      <c r="H11" s="149" t="s">
        <v>296</v>
      </c>
      <c r="I11" s="149" t="s">
        <v>288</v>
      </c>
      <c r="J11" s="149" t="s">
        <v>304</v>
      </c>
    </row>
    <row r="12" s="147" customFormat="1" ht="42" customHeight="1" spans="1:10">
      <c r="A12" s="149"/>
      <c r="B12" s="149"/>
      <c r="C12" s="149" t="s">
        <v>305</v>
      </c>
      <c r="D12" s="149" t="s">
        <v>306</v>
      </c>
      <c r="E12" s="149" t="s">
        <v>307</v>
      </c>
      <c r="F12" s="149" t="s">
        <v>285</v>
      </c>
      <c r="G12" s="149" t="s">
        <v>295</v>
      </c>
      <c r="H12" s="149" t="s">
        <v>296</v>
      </c>
      <c r="I12" s="149" t="s">
        <v>288</v>
      </c>
      <c r="J12" s="149" t="s">
        <v>308</v>
      </c>
    </row>
    <row r="13" s="147" customFormat="1" ht="42" customHeight="1" spans="1:10">
      <c r="A13" s="149"/>
      <c r="B13" s="149"/>
      <c r="C13" s="149" t="s">
        <v>305</v>
      </c>
      <c r="D13" s="149" t="s">
        <v>309</v>
      </c>
      <c r="E13" s="149" t="s">
        <v>310</v>
      </c>
      <c r="F13" s="149" t="s">
        <v>285</v>
      </c>
      <c r="G13" s="149" t="s">
        <v>295</v>
      </c>
      <c r="H13" s="149" t="s">
        <v>296</v>
      </c>
      <c r="I13" s="149" t="s">
        <v>288</v>
      </c>
      <c r="J13" s="149" t="s">
        <v>310</v>
      </c>
    </row>
    <row r="14" s="147" customFormat="1" ht="42" customHeight="1" spans="1:10">
      <c r="A14" s="149"/>
      <c r="B14" s="149"/>
      <c r="C14" s="149" t="s">
        <v>305</v>
      </c>
      <c r="D14" s="149" t="s">
        <v>311</v>
      </c>
      <c r="E14" s="149" t="s">
        <v>312</v>
      </c>
      <c r="F14" s="149" t="s">
        <v>285</v>
      </c>
      <c r="G14" s="149" t="s">
        <v>295</v>
      </c>
      <c r="H14" s="149" t="s">
        <v>296</v>
      </c>
      <c r="I14" s="149" t="s">
        <v>288</v>
      </c>
      <c r="J14" s="149" t="s">
        <v>312</v>
      </c>
    </row>
    <row r="15" s="147" customFormat="1" ht="42" customHeight="1" spans="1:10">
      <c r="A15" s="149"/>
      <c r="B15" s="149"/>
      <c r="C15" s="149" t="s">
        <v>305</v>
      </c>
      <c r="D15" s="149" t="s">
        <v>313</v>
      </c>
      <c r="E15" s="149" t="s">
        <v>314</v>
      </c>
      <c r="F15" s="149" t="s">
        <v>285</v>
      </c>
      <c r="G15" s="149" t="s">
        <v>295</v>
      </c>
      <c r="H15" s="149" t="s">
        <v>296</v>
      </c>
      <c r="I15" s="149" t="s">
        <v>288</v>
      </c>
      <c r="J15" s="149" t="s">
        <v>314</v>
      </c>
    </row>
    <row r="16" s="147" customFormat="1" ht="42" customHeight="1" spans="1:10">
      <c r="A16" s="149"/>
      <c r="B16" s="149"/>
      <c r="C16" s="149" t="s">
        <v>315</v>
      </c>
      <c r="D16" s="149" t="s">
        <v>316</v>
      </c>
      <c r="E16" s="149" t="s">
        <v>317</v>
      </c>
      <c r="F16" s="149" t="s">
        <v>318</v>
      </c>
      <c r="G16" s="149" t="s">
        <v>319</v>
      </c>
      <c r="H16" s="149" t="s">
        <v>296</v>
      </c>
      <c r="I16" s="149" t="s">
        <v>288</v>
      </c>
      <c r="J16" s="149" t="s">
        <v>317</v>
      </c>
    </row>
    <row r="17" s="147" customFormat="1" ht="32" customHeight="1" spans="1:10">
      <c r="A17" s="149" t="s">
        <v>268</v>
      </c>
      <c r="B17" s="149" t="s">
        <v>320</v>
      </c>
      <c r="C17" s="149" t="s">
        <v>282</v>
      </c>
      <c r="D17" s="149" t="s">
        <v>283</v>
      </c>
      <c r="E17" s="149" t="s">
        <v>321</v>
      </c>
      <c r="F17" s="149" t="s">
        <v>318</v>
      </c>
      <c r="G17" s="149" t="s">
        <v>322</v>
      </c>
      <c r="H17" s="149" t="s">
        <v>287</v>
      </c>
      <c r="I17" s="149" t="s">
        <v>288</v>
      </c>
      <c r="J17" s="149" t="s">
        <v>321</v>
      </c>
    </row>
    <row r="18" s="147" customFormat="1" ht="32" customHeight="1" spans="1:10">
      <c r="A18" s="149"/>
      <c r="B18" s="149"/>
      <c r="C18" s="149" t="s">
        <v>282</v>
      </c>
      <c r="D18" s="149" t="s">
        <v>293</v>
      </c>
      <c r="E18" s="149" t="s">
        <v>323</v>
      </c>
      <c r="F18" s="149" t="s">
        <v>285</v>
      </c>
      <c r="G18" s="149" t="s">
        <v>324</v>
      </c>
      <c r="H18" s="149" t="s">
        <v>296</v>
      </c>
      <c r="I18" s="149" t="s">
        <v>300</v>
      </c>
      <c r="J18" s="149" t="s">
        <v>323</v>
      </c>
    </row>
    <row r="19" s="147" customFormat="1" ht="32" customHeight="1" spans="1:10">
      <c r="A19" s="149"/>
      <c r="B19" s="149"/>
      <c r="C19" s="149" t="s">
        <v>282</v>
      </c>
      <c r="D19" s="149" t="s">
        <v>302</v>
      </c>
      <c r="E19" s="149" t="s">
        <v>325</v>
      </c>
      <c r="F19" s="149" t="s">
        <v>285</v>
      </c>
      <c r="G19" s="149" t="s">
        <v>295</v>
      </c>
      <c r="H19" s="149" t="s">
        <v>296</v>
      </c>
      <c r="I19" s="149" t="s">
        <v>288</v>
      </c>
      <c r="J19" s="149" t="s">
        <v>325</v>
      </c>
    </row>
    <row r="20" s="147" customFormat="1" ht="32" customHeight="1" spans="1:10">
      <c r="A20" s="149"/>
      <c r="B20" s="149"/>
      <c r="C20" s="149" t="s">
        <v>305</v>
      </c>
      <c r="D20" s="149" t="s">
        <v>309</v>
      </c>
      <c r="E20" s="149" t="s">
        <v>326</v>
      </c>
      <c r="F20" s="149" t="s">
        <v>318</v>
      </c>
      <c r="G20" s="149" t="s">
        <v>319</v>
      </c>
      <c r="H20" s="149" t="s">
        <v>296</v>
      </c>
      <c r="I20" s="149" t="s">
        <v>288</v>
      </c>
      <c r="J20" s="149" t="s">
        <v>326</v>
      </c>
    </row>
    <row r="21" s="147" customFormat="1" ht="32" customHeight="1" spans="1:10">
      <c r="A21" s="149"/>
      <c r="B21" s="149"/>
      <c r="C21" s="149" t="s">
        <v>315</v>
      </c>
      <c r="D21" s="149" t="s">
        <v>316</v>
      </c>
      <c r="E21" s="149" t="s">
        <v>316</v>
      </c>
      <c r="F21" s="149" t="s">
        <v>318</v>
      </c>
      <c r="G21" s="149" t="s">
        <v>319</v>
      </c>
      <c r="H21" s="149" t="s">
        <v>296</v>
      </c>
      <c r="I21" s="149" t="s">
        <v>288</v>
      </c>
      <c r="J21" s="149" t="s">
        <v>316</v>
      </c>
    </row>
    <row r="22" s="147" customFormat="1" ht="32" customHeight="1" spans="1:10">
      <c r="A22" s="149"/>
      <c r="B22" s="149"/>
      <c r="C22" s="149" t="s">
        <v>327</v>
      </c>
      <c r="D22" s="149" t="s">
        <v>328</v>
      </c>
      <c r="E22" s="149" t="s">
        <v>329</v>
      </c>
      <c r="F22" s="149" t="s">
        <v>285</v>
      </c>
      <c r="G22" s="149" t="s">
        <v>295</v>
      </c>
      <c r="H22" s="149" t="s">
        <v>296</v>
      </c>
      <c r="I22" s="149" t="s">
        <v>288</v>
      </c>
      <c r="J22" s="149" t="s">
        <v>329</v>
      </c>
    </row>
    <row r="23" s="147" customFormat="1" ht="32" customHeight="1" spans="1:10">
      <c r="A23" s="149" t="s">
        <v>262</v>
      </c>
      <c r="B23" s="149" t="s">
        <v>330</v>
      </c>
      <c r="C23" s="149" t="s">
        <v>282</v>
      </c>
      <c r="D23" s="149" t="s">
        <v>283</v>
      </c>
      <c r="E23" s="149" t="s">
        <v>321</v>
      </c>
      <c r="F23" s="149" t="s">
        <v>318</v>
      </c>
      <c r="G23" s="149" t="s">
        <v>322</v>
      </c>
      <c r="H23" s="149" t="s">
        <v>287</v>
      </c>
      <c r="I23" s="149" t="s">
        <v>288</v>
      </c>
      <c r="J23" s="149" t="s">
        <v>321</v>
      </c>
    </row>
    <row r="24" s="147" customFormat="1" ht="32" customHeight="1" spans="1:10">
      <c r="A24" s="149"/>
      <c r="B24" s="149"/>
      <c r="C24" s="149" t="s">
        <v>282</v>
      </c>
      <c r="D24" s="149" t="s">
        <v>293</v>
      </c>
      <c r="E24" s="149" t="s">
        <v>323</v>
      </c>
      <c r="F24" s="149" t="s">
        <v>285</v>
      </c>
      <c r="G24" s="149" t="s">
        <v>324</v>
      </c>
      <c r="H24" s="149" t="s">
        <v>296</v>
      </c>
      <c r="I24" s="149" t="s">
        <v>300</v>
      </c>
      <c r="J24" s="149" t="s">
        <v>323</v>
      </c>
    </row>
    <row r="25" s="147" customFormat="1" ht="32" customHeight="1" spans="1:10">
      <c r="A25" s="149"/>
      <c r="B25" s="149"/>
      <c r="C25" s="149" t="s">
        <v>282</v>
      </c>
      <c r="D25" s="149" t="s">
        <v>302</v>
      </c>
      <c r="E25" s="149" t="s">
        <v>325</v>
      </c>
      <c r="F25" s="149" t="s">
        <v>285</v>
      </c>
      <c r="G25" s="149" t="s">
        <v>295</v>
      </c>
      <c r="H25" s="149" t="s">
        <v>296</v>
      </c>
      <c r="I25" s="149" t="s">
        <v>288</v>
      </c>
      <c r="J25" s="149" t="s">
        <v>303</v>
      </c>
    </row>
    <row r="26" s="147" customFormat="1" ht="32" customHeight="1" spans="1:10">
      <c r="A26" s="149"/>
      <c r="B26" s="149"/>
      <c r="C26" s="149" t="s">
        <v>305</v>
      </c>
      <c r="D26" s="149" t="s">
        <v>309</v>
      </c>
      <c r="E26" s="149" t="s">
        <v>326</v>
      </c>
      <c r="F26" s="149" t="s">
        <v>318</v>
      </c>
      <c r="G26" s="149" t="s">
        <v>319</v>
      </c>
      <c r="H26" s="149" t="s">
        <v>296</v>
      </c>
      <c r="I26" s="149" t="s">
        <v>300</v>
      </c>
      <c r="J26" s="149" t="s">
        <v>326</v>
      </c>
    </row>
    <row r="27" s="147" customFormat="1" ht="32" customHeight="1" spans="1:10">
      <c r="A27" s="149"/>
      <c r="B27" s="149"/>
      <c r="C27" s="149" t="s">
        <v>315</v>
      </c>
      <c r="D27" s="149" t="s">
        <v>316</v>
      </c>
      <c r="E27" s="149" t="s">
        <v>316</v>
      </c>
      <c r="F27" s="149" t="s">
        <v>318</v>
      </c>
      <c r="G27" s="149" t="s">
        <v>319</v>
      </c>
      <c r="H27" s="149" t="s">
        <v>296</v>
      </c>
      <c r="I27" s="149" t="s">
        <v>288</v>
      </c>
      <c r="J27" s="149" t="s">
        <v>316</v>
      </c>
    </row>
    <row r="28" s="147" customFormat="1" ht="32" customHeight="1" spans="1:10">
      <c r="A28" s="149"/>
      <c r="B28" s="149"/>
      <c r="C28" s="149" t="s">
        <v>327</v>
      </c>
      <c r="D28" s="149" t="s">
        <v>328</v>
      </c>
      <c r="E28" s="149" t="s">
        <v>329</v>
      </c>
      <c r="F28" s="149" t="s">
        <v>285</v>
      </c>
      <c r="G28" s="149" t="s">
        <v>295</v>
      </c>
      <c r="H28" s="149" t="s">
        <v>296</v>
      </c>
      <c r="I28" s="149" t="s">
        <v>288</v>
      </c>
      <c r="J28" s="149" t="s">
        <v>331</v>
      </c>
    </row>
    <row r="29" s="147" customFormat="1" ht="32" customHeight="1" spans="1:10">
      <c r="A29" s="149" t="s">
        <v>266</v>
      </c>
      <c r="B29" s="149" t="s">
        <v>332</v>
      </c>
      <c r="C29" s="149" t="s">
        <v>282</v>
      </c>
      <c r="D29" s="149" t="s">
        <v>283</v>
      </c>
      <c r="E29" s="149" t="s">
        <v>321</v>
      </c>
      <c r="F29" s="149" t="s">
        <v>285</v>
      </c>
      <c r="G29" s="149" t="s">
        <v>322</v>
      </c>
      <c r="H29" s="149" t="s">
        <v>287</v>
      </c>
      <c r="I29" s="149" t="s">
        <v>288</v>
      </c>
      <c r="J29" s="149" t="s">
        <v>321</v>
      </c>
    </row>
    <row r="30" s="147" customFormat="1" ht="32" customHeight="1" spans="1:10">
      <c r="A30" s="149"/>
      <c r="B30" s="149"/>
      <c r="C30" s="149" t="s">
        <v>282</v>
      </c>
      <c r="D30" s="149" t="s">
        <v>293</v>
      </c>
      <c r="E30" s="149" t="s">
        <v>323</v>
      </c>
      <c r="F30" s="149" t="s">
        <v>285</v>
      </c>
      <c r="G30" s="149" t="s">
        <v>324</v>
      </c>
      <c r="H30" s="149" t="s">
        <v>296</v>
      </c>
      <c r="I30" s="149" t="s">
        <v>300</v>
      </c>
      <c r="J30" s="149" t="s">
        <v>323</v>
      </c>
    </row>
    <row r="31" s="147" customFormat="1" ht="32" customHeight="1" spans="1:10">
      <c r="A31" s="149"/>
      <c r="B31" s="149"/>
      <c r="C31" s="149" t="s">
        <v>282</v>
      </c>
      <c r="D31" s="149" t="s">
        <v>302</v>
      </c>
      <c r="E31" s="149" t="s">
        <v>325</v>
      </c>
      <c r="F31" s="149" t="s">
        <v>285</v>
      </c>
      <c r="G31" s="149" t="s">
        <v>295</v>
      </c>
      <c r="H31" s="149" t="s">
        <v>296</v>
      </c>
      <c r="I31" s="149" t="s">
        <v>288</v>
      </c>
      <c r="J31" s="149" t="s">
        <v>325</v>
      </c>
    </row>
    <row r="32" s="147" customFormat="1" ht="32" customHeight="1" spans="1:10">
      <c r="A32" s="149"/>
      <c r="B32" s="149"/>
      <c r="C32" s="149" t="s">
        <v>305</v>
      </c>
      <c r="D32" s="149" t="s">
        <v>309</v>
      </c>
      <c r="E32" s="149" t="s">
        <v>326</v>
      </c>
      <c r="F32" s="149" t="s">
        <v>318</v>
      </c>
      <c r="G32" s="149" t="s">
        <v>319</v>
      </c>
      <c r="H32" s="149" t="s">
        <v>296</v>
      </c>
      <c r="I32" s="149" t="s">
        <v>288</v>
      </c>
      <c r="J32" s="149" t="s">
        <v>326</v>
      </c>
    </row>
    <row r="33" s="147" customFormat="1" ht="32" customHeight="1" spans="1:10">
      <c r="A33" s="149"/>
      <c r="B33" s="149"/>
      <c r="C33" s="149" t="s">
        <v>315</v>
      </c>
      <c r="D33" s="149" t="s">
        <v>316</v>
      </c>
      <c r="E33" s="149" t="s">
        <v>316</v>
      </c>
      <c r="F33" s="149" t="s">
        <v>318</v>
      </c>
      <c r="G33" s="149" t="s">
        <v>319</v>
      </c>
      <c r="H33" s="149" t="s">
        <v>296</v>
      </c>
      <c r="I33" s="149" t="s">
        <v>288</v>
      </c>
      <c r="J33" s="149" t="s">
        <v>316</v>
      </c>
    </row>
    <row r="34" s="147" customFormat="1" ht="32" customHeight="1" spans="1:10">
      <c r="A34" s="149"/>
      <c r="B34" s="149"/>
      <c r="C34" s="149" t="s">
        <v>327</v>
      </c>
      <c r="D34" s="149" t="s">
        <v>328</v>
      </c>
      <c r="E34" s="149" t="s">
        <v>329</v>
      </c>
      <c r="F34" s="149" t="s">
        <v>285</v>
      </c>
      <c r="G34" s="149" t="s">
        <v>295</v>
      </c>
      <c r="H34" s="149" t="s">
        <v>296</v>
      </c>
      <c r="I34" s="149" t="s">
        <v>288</v>
      </c>
      <c r="J34" s="149" t="s">
        <v>329</v>
      </c>
    </row>
    <row r="35" s="147" customFormat="1" ht="32" customHeight="1" spans="1:10">
      <c r="A35" s="149" t="s">
        <v>264</v>
      </c>
      <c r="B35" s="149" t="s">
        <v>330</v>
      </c>
      <c r="C35" s="149" t="s">
        <v>282</v>
      </c>
      <c r="D35" s="149" t="s">
        <v>283</v>
      </c>
      <c r="E35" s="149" t="s">
        <v>333</v>
      </c>
      <c r="F35" s="149" t="s">
        <v>318</v>
      </c>
      <c r="G35" s="149" t="s">
        <v>334</v>
      </c>
      <c r="H35" s="149" t="s">
        <v>287</v>
      </c>
      <c r="I35" s="149" t="s">
        <v>288</v>
      </c>
      <c r="J35" s="149" t="s">
        <v>333</v>
      </c>
    </row>
    <row r="36" s="147" customFormat="1" ht="32" customHeight="1" spans="1:10">
      <c r="A36" s="149"/>
      <c r="B36" s="149"/>
      <c r="C36" s="149" t="s">
        <v>282</v>
      </c>
      <c r="D36" s="149" t="s">
        <v>293</v>
      </c>
      <c r="E36" s="149" t="s">
        <v>323</v>
      </c>
      <c r="F36" s="149" t="s">
        <v>285</v>
      </c>
      <c r="G36" s="149" t="s">
        <v>324</v>
      </c>
      <c r="H36" s="149" t="s">
        <v>296</v>
      </c>
      <c r="I36" s="149" t="s">
        <v>300</v>
      </c>
      <c r="J36" s="149" t="s">
        <v>323</v>
      </c>
    </row>
    <row r="37" s="147" customFormat="1" ht="32" customHeight="1" spans="1:10">
      <c r="A37" s="149"/>
      <c r="B37" s="149"/>
      <c r="C37" s="149" t="s">
        <v>282</v>
      </c>
      <c r="D37" s="149" t="s">
        <v>302</v>
      </c>
      <c r="E37" s="149" t="s">
        <v>325</v>
      </c>
      <c r="F37" s="149" t="s">
        <v>285</v>
      </c>
      <c r="G37" s="149" t="s">
        <v>295</v>
      </c>
      <c r="H37" s="149" t="s">
        <v>296</v>
      </c>
      <c r="I37" s="149" t="s">
        <v>288</v>
      </c>
      <c r="J37" s="149" t="s">
        <v>303</v>
      </c>
    </row>
    <row r="38" s="147" customFormat="1" ht="32" customHeight="1" spans="1:10">
      <c r="A38" s="149"/>
      <c r="B38" s="149"/>
      <c r="C38" s="149" t="s">
        <v>305</v>
      </c>
      <c r="D38" s="149" t="s">
        <v>309</v>
      </c>
      <c r="E38" s="149" t="s">
        <v>326</v>
      </c>
      <c r="F38" s="149" t="s">
        <v>318</v>
      </c>
      <c r="G38" s="149" t="s">
        <v>319</v>
      </c>
      <c r="H38" s="149" t="s">
        <v>296</v>
      </c>
      <c r="I38" s="149" t="s">
        <v>288</v>
      </c>
      <c r="J38" s="149" t="s">
        <v>326</v>
      </c>
    </row>
    <row r="39" s="147" customFormat="1" ht="32" customHeight="1" spans="1:10">
      <c r="A39" s="149"/>
      <c r="B39" s="149"/>
      <c r="C39" s="149" t="s">
        <v>315</v>
      </c>
      <c r="D39" s="149" t="s">
        <v>316</v>
      </c>
      <c r="E39" s="149" t="s">
        <v>316</v>
      </c>
      <c r="F39" s="149" t="s">
        <v>318</v>
      </c>
      <c r="G39" s="149" t="s">
        <v>319</v>
      </c>
      <c r="H39" s="149" t="s">
        <v>296</v>
      </c>
      <c r="I39" s="149" t="s">
        <v>288</v>
      </c>
      <c r="J39" s="149" t="s">
        <v>316</v>
      </c>
    </row>
    <row r="40" s="147" customFormat="1" ht="32" customHeight="1" spans="1:10">
      <c r="A40" s="149"/>
      <c r="B40" s="149"/>
      <c r="C40" s="149" t="s">
        <v>327</v>
      </c>
      <c r="D40" s="149" t="s">
        <v>328</v>
      </c>
      <c r="E40" s="149" t="s">
        <v>329</v>
      </c>
      <c r="F40" s="149" t="s">
        <v>285</v>
      </c>
      <c r="G40" s="149" t="s">
        <v>295</v>
      </c>
      <c r="H40" s="149" t="s">
        <v>296</v>
      </c>
      <c r="I40" s="149" t="s">
        <v>288</v>
      </c>
      <c r="J40" s="149" t="s">
        <v>329</v>
      </c>
    </row>
  </sheetData>
  <mergeCells count="12">
    <mergeCell ref="A2:J2"/>
    <mergeCell ref="A3:H3"/>
    <mergeCell ref="A7:A16"/>
    <mergeCell ref="A17:A22"/>
    <mergeCell ref="A23:A28"/>
    <mergeCell ref="A29:A34"/>
    <mergeCell ref="A35:A40"/>
    <mergeCell ref="B7:B16"/>
    <mergeCell ref="B17:B22"/>
    <mergeCell ref="B23:B28"/>
    <mergeCell ref="B29:B34"/>
    <mergeCell ref="B35:B40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2026-02-03T07:40:00Z</dcterms:created>
  <dcterms:modified xsi:type="dcterms:W3CDTF">2026-03-30T07:23:17Z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2052-11.8.6.8722</vt:lpwstr>
  </property>
</Properties>
</file>