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7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6" hidden="1">部门基本支出预算表04!$A$8:$W$33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<sst xmlns="http://schemas.openxmlformats.org/spreadsheetml/2006/main" count="920" uniqueCount="365">
  <si>
    <t>预算01-1表</t>
  </si>
  <si>
    <t>2026年部门财务收支预算总表</t>
  </si>
  <si>
    <t>单位名称：昆明市官渡区图书馆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</si>
  <si>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</si>
  <si>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</si>
  <si>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</si>
  <si>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</si>
  <si>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</si>
  <si>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</si>
  <si>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</si>
  <si>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</si>
  <si>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</si>
  <si>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</si>
  <si>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</si>
  <si>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</si>
  <si>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</si>
  <si>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</si>
  <si>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</si>
  <si>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</si>
  <si>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</si>
  <si>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</si>
  <si>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</si>
  <si>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</si>
  <si>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</si>
  <si>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</si>
  <si>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</si>
  <si>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</si>
  <si>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</si>
  <si>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</si>
  <si>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</si>
  <si>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</si>
  <si>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</si>
  <si>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</si>
  <si>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</si>
  <si>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</si>
  <si>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</si>
  <si>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</si>
  <si>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</si>
  <si>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</si>
  <si>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</si>
  <si>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</si>
  <si>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</si>
  <si>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</si>
  <si>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</si>
  <si>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</si>
  <si>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</si>
  <si>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</si>
  <si>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</si>
  <si>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</si>
  <si>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</si>
  <si>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</si>
  <si>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</si>
  <si>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</si>
  <si>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</si>
  <si>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</si>
  <si>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</si>
  <si>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</si>
  <si>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</si>
  <si>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</si>
  <si>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</si>
  <si>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</si>
  <si>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</si>
  <si>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</si>
  <si>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</si>
  <si>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</si>
  <si>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</si>
  <si>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</si>
  <si>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</si>
  <si>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</si>
  <si>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</si>
  <si>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</si>
  <si>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129005</t>
  </si>
  <si>
    <t>昆明市官渡区图书馆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</si>
  <si>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</si>
  <si>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</si>
  <si>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</si>
  <si>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</si>
  <si>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</si>
  <si>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</si>
  <si>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</si>
  <si>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</si>
  <si>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</si>
  <si>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</si>
  <si>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</si>
  <si>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</si>
  <si>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</si>
  <si>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</si>
  <si>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</si>
  <si>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</si>
  <si>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</si>
  <si>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</si>
  <si>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</si>
  <si>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</si>
  <si>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</si>
  <si>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</si>
  <si>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</si>
  <si>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</si>
  <si>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</si>
  <si>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</si>
  <si>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</si>
  <si>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</si>
  <si>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</si>
  <si>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</si>
  <si>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</si>
  <si>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2070104</t>
  </si>
  <si>
    <t>图书馆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</si>
  <si>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</si>
  <si>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</si>
  <si>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</si>
  <si>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</si>
  <si>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</si>
  <si>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</si>
  <si>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</si>
  <si>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</si>
  <si>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</si>
  <si>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</si>
  <si>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</si>
  <si>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</si>
  <si>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</si>
  <si>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</si>
  <si>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</si>
  <si>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</si>
  <si>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</si>
  <si>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</si>
  <si>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</si>
  <si>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</si>
  <si>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</si>
  <si>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</si>
  <si>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</si>
  <si>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</si>
  <si>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</si>
  <si>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</si>
  <si>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</si>
  <si>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</si>
  <si>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</si>
  <si>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</si>
  <si>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</si>
  <si>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</si>
  <si>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</si>
  <si>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</si>
  <si>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</si>
  <si>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</si>
  <si>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</si>
  <si>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</si>
  <si>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</si>
  <si>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</si>
  <si>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</si>
  <si>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</si>
  <si>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</si>
  <si>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</si>
  <si>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</si>
  <si>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</si>
  <si>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</si>
  <si>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</si>
  <si>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</si>
  <si>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</si>
  <si>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</si>
  <si>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</si>
  <si>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</si>
  <si>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</si>
  <si>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</si>
  <si>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</si>
  <si>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</si>
  <si>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</si>
  <si>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</si>
  <si>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</si>
  <si>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</si>
  <si>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</si>
  <si>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</si>
  <si>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</si>
  <si>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</si>
  <si>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</si>
  <si>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</si>
  <si>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</si>
  <si>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</si>
  <si>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</si>
  <si>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</si>
  <si>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</si>
  <si>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</si>
  <si>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</si>
  <si>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</si>
  <si>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</si>
  <si>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</si>
  <si>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</si>
  <si>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</si>
  <si>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</si>
  <si>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</si>
  <si>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</si>
  <si>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</si>
  <si>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</si>
  <si>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</si>
  <si>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</si>
  <si>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</si>
  <si>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</si>
  <si>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</si>
  <si>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</si>
  <si>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</si>
  <si>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</si>
  <si>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</si>
  <si>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</si>
  <si>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530111210000000002351</t>
  </si>
  <si>
    <t>事业人员工资支出</t>
  </si>
  <si>
    <t>基本工资</t>
  </si>
  <si>
    <t>津贴补贴</t>
  </si>
  <si>
    <t>530111231100001496487</t>
  </si>
  <si>
    <t>事业人员绩效奖励</t>
  </si>
  <si>
    <t>奖金</t>
  </si>
  <si>
    <t>绩效工资</t>
  </si>
  <si>
    <t>530111210000000002352</t>
  </si>
  <si>
    <t>社会保障缴费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</si>
  <si>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</si>
  <si>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</si>
  <si>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</si>
  <si>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</si>
  <si>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</si>
  <si>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530111210000000002353</t>
  </si>
  <si>
    <t>530111241100002129794</t>
  </si>
  <si>
    <t>其他人员支出</t>
  </si>
  <si>
    <t>其他工资福利支出</t>
  </si>
  <si>
    <t>530111210000000002359</t>
  </si>
  <si>
    <t>一般公用支出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</si>
  <si>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</si>
  <si>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</si>
  <si>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</si>
  <si>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</si>
  <si>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</si>
  <si>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</si>
  <si>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</si>
  <si>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培训费</t>
  </si>
  <si>
    <t>530111210000000002358</t>
  </si>
  <si>
    <t>工会经费</t>
  </si>
  <si>
    <t>530111210000000002356</t>
  </si>
  <si>
    <t>公车购置及运维费</t>
  </si>
  <si>
    <t>公务用车运行维护费</t>
  </si>
  <si>
    <t>530111251100003620966</t>
  </si>
  <si>
    <t>事业人员公共交通专项经费</t>
  </si>
  <si>
    <t>其他交通费用</t>
  </si>
  <si>
    <t>其他商品和服务支出</t>
  </si>
  <si>
    <t>530111231100001496511</t>
  </si>
  <si>
    <t>离退休人员支出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</si>
  <si>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</si>
  <si>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</si>
  <si>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</si>
  <si>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</si>
  <si>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</si>
  <si>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</si>
  <si>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</si>
  <si>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</si>
  <si>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数据库资源服务专项资金</t>
  </si>
  <si>
    <t>30201</t>
  </si>
  <si>
    <t>业务专项资金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</si>
  <si>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</si>
  <si>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</si>
  <si>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</si>
  <si>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</si>
  <si>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</si>
  <si>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</si>
  <si>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</si>
  <si>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</si>
  <si>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</si>
  <si>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</si>
  <si>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</si>
  <si>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</si>
  <si>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昆明市官渡区图书馆、数据库资源服务专项资金</t>
  </si>
  <si>
    <t>一到四季度日常为读者提供超过240万种的电子图书，30余万种外文图书和8000万篇稀缺中文期刊、论文。二季度完成支付百链读秀服务费。</t>
  </si>
  <si>
    <t>产出指标</t>
  </si>
  <si>
    <t/>
  </si>
  <si>
    <t>空</t>
  </si>
  <si>
    <t>数量指标</t>
  </si>
  <si>
    <t>电子图书种数</t>
  </si>
  <si>
    <t>&gt;=</t>
  </si>
  <si>
    <t>240万</t>
  </si>
  <si>
    <t>种</t>
  </si>
  <si>
    <t>001</t>
  </si>
  <si>
    <t>评估定级一级图书馆标准</t>
  </si>
  <si>
    <t>质量指标</t>
  </si>
  <si>
    <t>提供优质的数据资源</t>
  </si>
  <si>
    <t>=</t>
  </si>
  <si>
    <t>优质</t>
  </si>
  <si>
    <t>年</t>
  </si>
  <si>
    <t>002</t>
  </si>
  <si>
    <t>时效指标</t>
  </si>
  <si>
    <t>发现问题及时整改</t>
  </si>
  <si>
    <t>及时</t>
  </si>
  <si>
    <t>效益指标</t>
  </si>
  <si>
    <t>社会效益指标</t>
  </si>
  <si>
    <t>一站式整合检索和文献传递服务</t>
  </si>
  <si>
    <t>4.4亿条元数据</t>
  </si>
  <si>
    <t>条</t>
  </si>
  <si>
    <t>可持续影响指标</t>
  </si>
  <si>
    <t>为有需求的读者提供论文等数字资源，促进学术学习等</t>
  </si>
  <si>
    <t>促进学术学习等</t>
  </si>
  <si>
    <t>满意度指标</t>
  </si>
  <si>
    <t>服务对象满意度指标</t>
  </si>
  <si>
    <t>社会公众满意率</t>
  </si>
  <si>
    <t>95</t>
  </si>
  <si>
    <t>%</t>
  </si>
  <si>
    <t>读者满意度</t>
  </si>
  <si>
    <t>内部人员满意度</t>
  </si>
  <si>
    <t>昆明市官渡区图书馆、业务专项资金</t>
  </si>
  <si>
    <t>购买新书加工采编磁条等工具；培训等其他业务。一季度完成一期内部培训，二季度完成购买新书加工采编磁条等工具，三季度完成支付业务咨询培训，四季度完成一期内部培训。</t>
  </si>
  <si>
    <t>借书证数量</t>
  </si>
  <si>
    <t>1000</t>
  </si>
  <si>
    <t>个</t>
  </si>
  <si>
    <t>工作业务需要</t>
  </si>
  <si>
    <t>内部业务培训</t>
  </si>
  <si>
    <t>期</t>
  </si>
  <si>
    <t>新增读者人数</t>
  </si>
  <si>
    <t>2000</t>
  </si>
  <si>
    <t>提高馆内人员的业务素质</t>
  </si>
  <si>
    <t>业务素质提升</t>
  </si>
  <si>
    <t>社会公众满意度</t>
  </si>
  <si>
    <t>预算06表</t>
  </si>
  <si>
    <t>2026年部门政府性基金预算支出预算表</t>
  </si>
  <si>
    <t>政府性基金预算支出预算表</t>
  </si>
  <si>
    <t>单位名称：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</si>
  <si>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</si>
  <si>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</si>
  <si>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</si>
  <si>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</si>
  <si>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</si>
  <si>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</si>
  <si>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</si>
  <si>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</si>
  <si>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</si>
  <si>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</si>
  <si>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</si>
  <si>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</si>
  <si>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</si>
  <si>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</si>
  <si>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复印纸（A05040101）</t>
  </si>
  <si>
    <t>元</t>
  </si>
  <si>
    <t>预算08表</t>
  </si>
  <si>
    <t>2026年部门政府购买服务预算表</t>
  </si>
  <si>
    <t>政府购买服务项目</t>
  </si>
  <si>
    <t>政府购买服务目录</t>
  </si>
  <si>
    <t>车辆维修和保养服务</t>
  </si>
  <si>
    <t>C23120301</t>
  </si>
  <si>
    <t>机动车保险服务</t>
  </si>
  <si>
    <t>C1804010201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</si>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</sst>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7">
      <alignment horizontal="right" vertical="center"/>
    </xf>
    <xf numFmtId="177" fontId="38" fillId="0" borderId="7">
      <alignment horizontal="right" vertical="center"/>
    </xf>
    <xf numFmtId="10" fontId="38" fillId="0" borderId="7">
      <alignment horizontal="right" vertical="center"/>
    </xf>
    <xf numFmtId="178" fontId="38" fillId="0" borderId="7">
      <alignment horizontal="right" vertical="center"/>
    </xf>
    <xf numFmtId="49" fontId="38" fillId="0" borderId="7">
      <alignment horizontal="left" vertical="center" wrapText="1"/>
    </xf>
    <xf numFmtId="178" fontId="38" fillId="0" borderId="7">
      <alignment horizontal="right" vertical="center"/>
    </xf>
    <xf numFmtId="179" fontId="38" fillId="0" borderId="7">
      <alignment horizontal="right" vertical="center"/>
    </xf>
    <xf numFmtId="180" fontId="38" fillId="0" borderId="7">
      <alignment horizontal="right" vertical="center"/>
    </xf>
    <xf numFmtId="0" fontId="11" fillId="0" borderId="0">
      <alignment vertical="center"/>
    </xf>
  </cellStyleXfs>
  <cellXfs count="23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13" xfId="57" applyNumberFormat="1" applyBorder="1" applyAlignment="1">
      <alignment horizontal="left" vertical="center" wrapText="1"/>
    </xf>
    <xf numFmtId="49" fontId="12" fillId="0" borderId="13" xfId="57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9" fontId="11" fillId="0" borderId="14" xfId="57" applyNumberFormat="1" applyBorder="1" applyAlignment="1">
      <alignment horizontal="left" vertical="center" wrapText="1"/>
    </xf>
    <xf numFmtId="49" fontId="12" fillId="0" borderId="14" xfId="57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right" vertical="center" wrapText="1"/>
    </xf>
    <xf numFmtId="178" fontId="5" fillId="0" borderId="7" xfId="0" applyNumberFormat="1" applyFont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15" fillId="0" borderId="7" xfId="54" applyFont="1">
      <alignment horizontal="righ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18" fillId="0" borderId="7" xfId="54" applyFo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C2" workbookViewId="0">
      <selection activeCell="D12" sqref="D1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31" t="s">
        <v>1</v>
      </c>
    </row>
    <row r="3" ht="17.25" customHeight="1" spans="1:4">
      <c r="A3" s="42" t="s">
        <v>2</v>
      </c>
      <c r="B3" s="228"/>
      <c r="D3" s="155" t="s">
        <v>3</v>
      </c>
    </row>
    <row r="4" ht="23.25" customHeight="1" spans="1:4">
      <c r="A4" s="194" t="s">
        <v>4</v>
      </c>
      <c r="B4" s="195"/>
      <c r="C4" s="194" t="s">
        <v>5</v>
      </c>
      <c r="D4" s="195"/>
    </row>
    <row r="5" ht="24" customHeight="1" spans="1:4">
      <c r="A5" s="194" t="s">
        <v>6</v>
      </c>
      <c r="B5" s="194" t="s">
        <v>7</v>
      </c>
      <c r="C5" s="194" t="s">
        <v>8</v>
      </c>
      <c r="D5" s="194" t="s">
        <v>7</v>
      </c>
    </row>
    <row r="6" ht="17.25" customHeight="1" spans="1:4">
      <c r="A6" s="196" t="s">
        <v>9</v>
      </c>
      <c r="B6" s="193">
        <v>5448534.08</v>
      </c>
      <c r="C6" s="196" t="s">
        <v>10</v>
      </c>
      <c r="D6" s="121"/>
    </row>
    <row r="7" ht="17.25" customHeight="1" spans="1:4">
      <c r="A7" s="196" t="s">
        <v>11</v>
      </c>
      <c r="B7" s="121"/>
      <c r="C7" s="196" t="s">
        <v>12</v>
      </c>
      <c r="D7" s="121"/>
    </row>
    <row r="8" ht="17.25" customHeight="1" spans="1:4">
      <c r="A8" s="196" t="s">
        <v>13</v>
      </c>
      <c r="B8" s="121"/>
      <c r="C8" s="229" t="s">
        <v>14</v>
      </c>
      <c r="D8" s="121"/>
    </row>
    <row r="9" ht="17.25" customHeight="1" spans="1:4">
      <c r="A9" s="196" t="s">
        <v>15</v>
      </c>
      <c r="B9" s="121"/>
      <c r="C9" s="229" t="s">
        <v>16</v>
      </c>
      <c r="D9" s="121"/>
    </row>
    <row r="10" ht="17.25" customHeight="1" spans="1:4">
      <c r="A10" s="196" t="s">
        <v>17</v>
      </c>
      <c r="B10" s="121"/>
      <c r="C10" s="229" t="s">
        <v>18</v>
      </c>
      <c r="D10" s="121"/>
    </row>
    <row r="11" ht="17.25" customHeight="1" spans="1:4">
      <c r="A11" s="196" t="s">
        <v>19</v>
      </c>
      <c r="B11" s="121"/>
      <c r="C11" s="229" t="s">
        <v>20</v>
      </c>
      <c r="D11" s="121"/>
    </row>
    <row r="12" ht="17.25" customHeight="1" spans="1:4">
      <c r="A12" s="196" t="s">
        <v>21</v>
      </c>
      <c r="B12" s="121"/>
      <c r="C12" s="32" t="s">
        <v>22</v>
      </c>
      <c r="D12" s="193">
        <v>3645054</v>
      </c>
    </row>
    <row r="13" ht="17.25" customHeight="1" spans="1:4">
      <c r="A13" s="196" t="s">
        <v>23</v>
      </c>
      <c r="B13" s="121"/>
      <c r="C13" s="32" t="s">
        <v>24</v>
      </c>
      <c r="D13" s="193">
        <v>1022079.36</v>
      </c>
    </row>
    <row r="14" ht="17.25" customHeight="1" spans="1:4">
      <c r="A14" s="196" t="s">
        <v>25</v>
      </c>
      <c r="B14" s="121"/>
      <c r="C14" s="32" t="s">
        <v>26</v>
      </c>
      <c r="D14" s="193">
        <v>396500.72</v>
      </c>
    </row>
    <row r="15" ht="17.25" customHeight="1" spans="1:4">
      <c r="A15" s="196" t="s">
        <v>27</v>
      </c>
      <c r="B15" s="121"/>
      <c r="C15" s="32" t="s">
        <v>28</v>
      </c>
      <c r="D15" s="121"/>
    </row>
    <row r="16" ht="17.25" customHeight="1" spans="1:4">
      <c r="A16" s="61"/>
      <c r="B16" s="121"/>
      <c r="C16" s="32" t="s">
        <v>29</v>
      </c>
      <c r="D16" s="121"/>
    </row>
    <row r="17" ht="17.25" customHeight="1" spans="1:4">
      <c r="A17" s="197"/>
      <c r="B17" s="121"/>
      <c r="C17" s="32" t="s">
        <v>30</v>
      </c>
      <c r="D17" s="121"/>
    </row>
    <row r="18" ht="17.25" customHeight="1" spans="1:4">
      <c r="A18" s="197"/>
      <c r="B18" s="121"/>
      <c r="C18" s="32" t="s">
        <v>31</v>
      </c>
      <c r="D18" s="121"/>
    </row>
    <row r="19" ht="17.25" customHeight="1" spans="1:4">
      <c r="A19" s="197"/>
      <c r="B19" s="121"/>
      <c r="C19" s="32" t="s">
        <v>32</v>
      </c>
      <c r="D19" s="121"/>
    </row>
    <row r="20" ht="17.25" customHeight="1" spans="1:4">
      <c r="A20" s="197"/>
      <c r="B20" s="121"/>
      <c r="C20" s="32" t="s">
        <v>33</v>
      </c>
      <c r="D20" s="121"/>
    </row>
    <row r="21" ht="17.25" customHeight="1" spans="1:4">
      <c r="A21" s="197"/>
      <c r="B21" s="121"/>
      <c r="C21" s="32" t="s">
        <v>34</v>
      </c>
      <c r="D21" s="121"/>
    </row>
    <row r="22" ht="17.25" customHeight="1" spans="1:4">
      <c r="A22" s="197"/>
      <c r="B22" s="121"/>
      <c r="C22" s="32" t="s">
        <v>35</v>
      </c>
      <c r="D22" s="121"/>
    </row>
    <row r="23" ht="17.25" customHeight="1" spans="1:4">
      <c r="A23" s="197"/>
      <c r="B23" s="121"/>
      <c r="C23" s="32" t="s">
        <v>36</v>
      </c>
      <c r="D23" s="121"/>
    </row>
    <row r="24" ht="17.25" customHeight="1" spans="1:4">
      <c r="A24" s="197"/>
      <c r="B24" s="121"/>
      <c r="C24" s="32" t="s">
        <v>37</v>
      </c>
      <c r="D24" s="193">
        <v>384900</v>
      </c>
    </row>
    <row r="25" ht="17.25" customHeight="1" spans="1:4">
      <c r="A25" s="197"/>
      <c r="B25" s="121"/>
      <c r="C25" s="32" t="s">
        <v>38</v>
      </c>
      <c r="D25" s="121"/>
    </row>
    <row r="26" ht="17.25" customHeight="1" spans="1:4">
      <c r="A26" s="197"/>
      <c r="B26" s="121"/>
      <c r="C26" s="61" t="s">
        <v>39</v>
      </c>
      <c r="D26" s="121"/>
    </row>
    <row r="27" ht="17.25" customHeight="1" spans="1:4">
      <c r="A27" s="197"/>
      <c r="B27" s="121"/>
      <c r="C27" s="32" t="s">
        <v>40</v>
      </c>
      <c r="D27" s="121"/>
    </row>
    <row r="28" ht="16.5" customHeight="1" spans="1:4">
      <c r="A28" s="197"/>
      <c r="B28" s="121"/>
      <c r="C28" s="32" t="s">
        <v>41</v>
      </c>
      <c r="D28" s="121"/>
    </row>
    <row r="29" ht="16.5" customHeight="1" spans="1:4">
      <c r="A29" s="197"/>
      <c r="B29" s="121"/>
      <c r="C29" s="61" t="s">
        <v>42</v>
      </c>
      <c r="D29" s="121"/>
    </row>
    <row r="30" ht="17.25" customHeight="1" spans="1:4">
      <c r="A30" s="197"/>
      <c r="B30" s="121"/>
      <c r="C30" s="61" t="s">
        <v>43</v>
      </c>
      <c r="D30" s="121"/>
    </row>
    <row r="31" ht="17.25" customHeight="1" spans="1:4">
      <c r="A31" s="197"/>
      <c r="B31" s="121"/>
      <c r="C31" s="32" t="s">
        <v>44</v>
      </c>
      <c r="D31" s="121"/>
    </row>
    <row r="32" ht="16.5" customHeight="1" spans="1:4">
      <c r="A32" s="197" t="s">
        <v>45</v>
      </c>
      <c r="B32" s="230">
        <f>5448534.08-0</f>
        <v>5448534.08</v>
      </c>
      <c r="C32" s="197" t="s">
        <v>46</v>
      </c>
      <c r="D32" s="230">
        <v>5448534.08</v>
      </c>
    </row>
    <row r="33" ht="16.5" customHeight="1" spans="1:4">
      <c r="A33" s="61" t="s">
        <v>47</v>
      </c>
      <c r="B33" s="121"/>
      <c r="C33" s="61" t="s">
        <v>48</v>
      </c>
      <c r="D33" s="121"/>
    </row>
    <row r="34" ht="16.5" customHeight="1" spans="1:4">
      <c r="A34" s="32" t="s">
        <v>49</v>
      </c>
      <c r="B34" s="121"/>
      <c r="C34" s="32" t="s">
        <v>49</v>
      </c>
      <c r="D34" s="121"/>
    </row>
    <row r="35" ht="16.5" customHeight="1" spans="1:4">
      <c r="A35" s="32" t="s">
        <v>50</v>
      </c>
      <c r="B35" s="121"/>
      <c r="C35" s="32" t="s">
        <v>50</v>
      </c>
      <c r="D35" s="121"/>
    </row>
    <row r="36" ht="16.5" customHeight="1" spans="1:4">
      <c r="A36" s="198" t="s">
        <v>51</v>
      </c>
      <c r="B36" s="230">
        <f>5448534.08-0</f>
        <v>5448534.08</v>
      </c>
      <c r="C36" s="198" t="s">
        <v>52</v>
      </c>
      <c r="D36" s="230">
        <v>5448534.08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24" t="s">
        <v>312</v>
      </c>
    </row>
    <row r="2" ht="42" customHeight="1" spans="1:6">
      <c r="A2" s="233" t="s">
        <v>313</v>
      </c>
      <c r="B2" s="137" t="s">
        <v>314</v>
      </c>
      <c r="C2" s="138"/>
      <c r="D2" s="139"/>
      <c r="E2" s="139"/>
      <c r="F2" s="139"/>
    </row>
    <row r="3" ht="13.5" customHeight="1" spans="1:6">
      <c r="A3" s="4" t="s">
        <v>315</v>
      </c>
      <c r="B3" s="4"/>
      <c r="C3" s="134"/>
      <c r="D3" s="136"/>
      <c r="E3" s="136"/>
      <c r="F3" s="124" t="s">
        <v>3</v>
      </c>
    </row>
    <row r="4" ht="19.5" customHeight="1" spans="1:6">
      <c r="A4" s="103" t="s">
        <v>183</v>
      </c>
      <c r="B4" s="140" t="s">
        <v>75</v>
      </c>
      <c r="C4" s="103" t="s">
        <v>76</v>
      </c>
      <c r="D4" s="11" t="s">
        <v>316</v>
      </c>
      <c r="E4" s="11"/>
      <c r="F4" s="12"/>
    </row>
    <row r="5" ht="18.75" customHeight="1" spans="1:6">
      <c r="A5" s="103"/>
      <c r="B5" s="140"/>
      <c r="C5" s="103"/>
      <c r="D5" s="141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42" t="s">
        <v>86</v>
      </c>
      <c r="C6" s="103">
        <v>3</v>
      </c>
      <c r="D6" s="12">
        <v>4</v>
      </c>
      <c r="E6" s="143">
        <v>5</v>
      </c>
      <c r="F6" s="143">
        <v>6</v>
      </c>
    </row>
    <row r="7" ht="21" customHeight="1" spans="1:6">
      <c r="A7" s="144"/>
      <c r="B7" s="144"/>
      <c r="C7" s="144"/>
      <c r="D7" s="120"/>
      <c r="E7" s="121"/>
      <c r="F7" s="121"/>
    </row>
    <row r="8" ht="21" customHeight="1" spans="1:6">
      <c r="A8" s="144"/>
      <c r="B8" s="144"/>
      <c r="C8" s="144"/>
      <c r="D8" s="120"/>
      <c r="E8" s="121"/>
      <c r="F8" s="121"/>
    </row>
    <row r="9" ht="18.75" customHeight="1" spans="1:6">
      <c r="A9" s="86" t="s">
        <v>172</v>
      </c>
      <c r="B9" s="86" t="s">
        <v>172</v>
      </c>
      <c r="C9" s="86" t="s">
        <v>172</v>
      </c>
      <c r="D9" s="120"/>
      <c r="E9" s="121"/>
      <c r="F9" s="12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E34" sqref="E34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317</v>
      </c>
    </row>
    <row r="2" ht="41.25" customHeight="1" spans="1:17">
      <c r="A2" s="96" t="s">
        <v>318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3</v>
      </c>
    </row>
    <row r="4" ht="15.75" customHeight="1" spans="1:17">
      <c r="A4" s="81" t="s">
        <v>319</v>
      </c>
      <c r="B4" s="81" t="s">
        <v>320</v>
      </c>
      <c r="C4" s="81" t="s">
        <v>321</v>
      </c>
      <c r="D4" s="81" t="s">
        <v>322</v>
      </c>
      <c r="E4" s="81" t="s">
        <v>323</v>
      </c>
      <c r="F4" s="125" t="s">
        <v>324</v>
      </c>
      <c r="G4" s="104" t="s">
        <v>190</v>
      </c>
      <c r="H4" s="104"/>
      <c r="I4" s="104"/>
      <c r="J4" s="104"/>
      <c r="K4" s="105"/>
      <c r="L4" s="104"/>
      <c r="M4" s="104"/>
      <c r="N4" s="106"/>
      <c r="O4" s="104"/>
      <c r="P4" s="105"/>
      <c r="Q4" s="107"/>
    </row>
    <row r="5" ht="17.25" customHeight="1" spans="1:17">
      <c r="A5" s="81"/>
      <c r="B5" s="81"/>
      <c r="C5" s="81"/>
      <c r="D5" s="81"/>
      <c r="E5" s="81"/>
      <c r="F5" s="108"/>
      <c r="G5" s="108" t="s">
        <v>57</v>
      </c>
      <c r="H5" s="108" t="s">
        <v>60</v>
      </c>
      <c r="I5" s="108" t="s">
        <v>325</v>
      </c>
      <c r="J5" s="108" t="s">
        <v>326</v>
      </c>
      <c r="K5" s="109" t="s">
        <v>327</v>
      </c>
      <c r="L5" s="110" t="s">
        <v>328</v>
      </c>
      <c r="M5" s="110"/>
      <c r="N5" s="111"/>
      <c r="O5" s="110"/>
      <c r="P5" s="112"/>
      <c r="Q5" s="113"/>
    </row>
    <row r="6" ht="54" customHeight="1" spans="1:17">
      <c r="A6" s="81"/>
      <c r="B6" s="81"/>
      <c r="C6" s="81"/>
      <c r="D6" s="81"/>
      <c r="E6" s="81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8">
        <v>6</v>
      </c>
      <c r="G7" s="129">
        <v>7</v>
      </c>
      <c r="H7" s="130">
        <v>8</v>
      </c>
      <c r="I7" s="129">
        <v>9</v>
      </c>
      <c r="J7" s="129">
        <v>10</v>
      </c>
      <c r="K7" s="130">
        <v>11</v>
      </c>
      <c r="L7" s="129">
        <v>12</v>
      </c>
      <c r="M7" s="129">
        <v>13</v>
      </c>
      <c r="N7" s="130">
        <v>14</v>
      </c>
      <c r="O7" s="129">
        <v>15</v>
      </c>
      <c r="P7" s="129">
        <v>16</v>
      </c>
      <c r="Q7" s="130">
        <v>17</v>
      </c>
    </row>
    <row r="8" ht="21" customHeight="1" spans="1:17">
      <c r="A8" s="117" t="s">
        <v>220</v>
      </c>
      <c r="B8" s="118" t="s">
        <v>329</v>
      </c>
      <c r="C8" s="118" t="s">
        <v>330</v>
      </c>
      <c r="D8" s="118" t="s">
        <v>331</v>
      </c>
      <c r="E8" s="131">
        <v>1</v>
      </c>
      <c r="F8" s="120">
        <v>1000</v>
      </c>
      <c r="G8" s="120">
        <v>1000</v>
      </c>
      <c r="H8" s="120">
        <v>1000</v>
      </c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22" t="s">
        <v>172</v>
      </c>
      <c r="B9" s="132"/>
      <c r="C9" s="132"/>
      <c r="D9" s="132"/>
      <c r="E9" s="133"/>
      <c r="F9" s="120">
        <v>1000</v>
      </c>
      <c r="G9" s="120">
        <v>1000</v>
      </c>
      <c r="H9" s="120">
        <v>1000</v>
      </c>
      <c r="I9" s="121"/>
      <c r="J9" s="121"/>
      <c r="K9" s="121"/>
      <c r="L9" s="121"/>
      <c r="M9" s="121"/>
      <c r="N9" s="121"/>
      <c r="O9" s="121"/>
      <c r="P9" s="121"/>
      <c r="Q9" s="121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tabSelected="1" workbookViewId="0">
      <selection activeCell="E20" sqref="E20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95"/>
      <c r="N1" s="95" t="s">
        <v>332</v>
      </c>
    </row>
    <row r="2" ht="41.25" customHeight="1" spans="1:14">
      <c r="A2" s="234" t="s">
        <v>333</v>
      </c>
      <c r="B2" s="66"/>
      <c r="C2" s="66"/>
      <c r="D2" s="97"/>
      <c r="E2" s="97"/>
      <c r="F2" s="97"/>
      <c r="G2" s="97"/>
      <c r="H2" s="98"/>
      <c r="I2" s="97"/>
      <c r="J2" s="97"/>
      <c r="K2" s="66"/>
      <c r="L2" s="97"/>
      <c r="M2" s="98"/>
      <c r="N2" s="66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4"/>
      <c r="I3" s="92"/>
      <c r="J3" s="92"/>
      <c r="K3" s="93"/>
      <c r="L3" s="92"/>
      <c r="M3" s="102"/>
      <c r="N3" s="95" t="s">
        <v>3</v>
      </c>
    </row>
    <row r="4" ht="24" customHeight="1" spans="1:14">
      <c r="A4" s="81" t="s">
        <v>319</v>
      </c>
      <c r="B4" s="103" t="s">
        <v>334</v>
      </c>
      <c r="C4" s="103" t="s">
        <v>335</v>
      </c>
      <c r="D4" s="104" t="s">
        <v>190</v>
      </c>
      <c r="E4" s="104"/>
      <c r="F4" s="104"/>
      <c r="G4" s="104"/>
      <c r="H4" s="105"/>
      <c r="I4" s="104"/>
      <c r="J4" s="104"/>
      <c r="K4" s="106"/>
      <c r="L4" s="104"/>
      <c r="M4" s="105"/>
      <c r="N4" s="107"/>
    </row>
    <row r="5" ht="24" customHeight="1" spans="1:14">
      <c r="A5" s="81"/>
      <c r="B5" s="103"/>
      <c r="C5" s="103"/>
      <c r="D5" s="108" t="s">
        <v>57</v>
      </c>
      <c r="E5" s="108" t="s">
        <v>60</v>
      </c>
      <c r="F5" s="108" t="s">
        <v>325</v>
      </c>
      <c r="G5" s="108" t="s">
        <v>326</v>
      </c>
      <c r="H5" s="109" t="s">
        <v>327</v>
      </c>
      <c r="I5" s="110" t="s">
        <v>328</v>
      </c>
      <c r="J5" s="110"/>
      <c r="K5" s="111"/>
      <c r="L5" s="110"/>
      <c r="M5" s="112"/>
      <c r="N5" s="113"/>
    </row>
    <row r="6" ht="54" customHeight="1" spans="1:14">
      <c r="A6" s="81"/>
      <c r="B6" s="103"/>
      <c r="C6" s="10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16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7" t="s">
        <v>232</v>
      </c>
      <c r="B8" s="118" t="s">
        <v>336</v>
      </c>
      <c r="C8" s="119" t="s">
        <v>337</v>
      </c>
      <c r="D8" s="120">
        <v>2000</v>
      </c>
      <c r="E8" s="120">
        <v>2000</v>
      </c>
      <c r="F8" s="121"/>
      <c r="G8" s="121"/>
      <c r="H8" s="121"/>
      <c r="I8" s="121"/>
      <c r="J8" s="121"/>
      <c r="K8" s="121"/>
      <c r="L8" s="121"/>
      <c r="M8" s="121"/>
      <c r="N8" s="121"/>
    </row>
    <row r="9" ht="21" customHeight="1" spans="1:14">
      <c r="A9" s="117" t="s">
        <v>232</v>
      </c>
      <c r="B9" s="118" t="s">
        <v>338</v>
      </c>
      <c r="C9" s="119" t="s">
        <v>339</v>
      </c>
      <c r="D9" s="120">
        <v>2000</v>
      </c>
      <c r="E9" s="120">
        <v>2000</v>
      </c>
      <c r="F9" s="121"/>
      <c r="G9" s="121"/>
      <c r="H9" s="121"/>
      <c r="I9" s="121"/>
      <c r="J9" s="121"/>
      <c r="K9" s="121"/>
      <c r="L9" s="121"/>
      <c r="M9" s="121"/>
      <c r="N9" s="121"/>
    </row>
    <row r="10" ht="21" customHeight="1" spans="1:14">
      <c r="A10" s="122" t="s">
        <v>172</v>
      </c>
      <c r="B10" s="119"/>
      <c r="C10" s="119"/>
      <c r="D10" s="120">
        <v>4000</v>
      </c>
      <c r="E10" s="121">
        <v>4000</v>
      </c>
      <c r="F10" s="121"/>
      <c r="G10" s="121"/>
      <c r="H10" s="121"/>
      <c r="I10" s="121"/>
      <c r="J10" s="121"/>
      <c r="K10" s="121"/>
      <c r="L10" s="121"/>
      <c r="M10" s="121"/>
      <c r="N10" s="121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D3"/>
    </sheetView>
  </sheetViews>
  <sheetFormatPr defaultColWidth="9.14166666666667" defaultRowHeight="14.25" customHeight="1" outlineLevelRow="7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1"/>
      <c r="E1" s="2" t="s">
        <v>340</v>
      </c>
      <c r="W1" s="2"/>
      <c r="X1" s="2"/>
      <c r="Y1" s="2"/>
    </row>
    <row r="2" ht="41.25" customHeight="1" spans="1:25">
      <c r="A2" s="72" t="s">
        <v>341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342</v>
      </c>
      <c r="B4" s="78" t="s">
        <v>190</v>
      </c>
      <c r="C4" s="78"/>
      <c r="D4" s="78"/>
      <c r="E4" s="78" t="s">
        <v>343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</row>
    <row r="5" ht="40.5" customHeight="1" spans="1:25">
      <c r="A5" s="78"/>
      <c r="B5" s="78" t="s">
        <v>57</v>
      </c>
      <c r="C5" s="81" t="s">
        <v>60</v>
      </c>
      <c r="D5" s="81" t="s">
        <v>325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8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4"/>
      <c r="Y6" s="8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344</v>
      </c>
    </row>
    <row r="2" ht="41.25" customHeight="1" spans="1:10">
      <c r="A2" s="65" t="s">
        <v>345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253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346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347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183</v>
      </c>
      <c r="B4" s="46" t="s">
        <v>348</v>
      </c>
      <c r="C4" s="45" t="s">
        <v>349</v>
      </c>
      <c r="D4" s="45" t="s">
        <v>350</v>
      </c>
      <c r="E4" s="45" t="s">
        <v>351</v>
      </c>
      <c r="F4" s="47" t="s">
        <v>352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323</v>
      </c>
      <c r="G5" s="47" t="s">
        <v>353</v>
      </c>
      <c r="H5" s="47" t="s">
        <v>354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355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356</v>
      </c>
    </row>
    <row r="2" ht="41.25" customHeight="1" spans="1:11">
      <c r="A2" s="235" t="s">
        <v>357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243</v>
      </c>
      <c r="B4" s="8" t="s">
        <v>185</v>
      </c>
      <c r="C4" s="8" t="s">
        <v>244</v>
      </c>
      <c r="D4" s="9" t="s">
        <v>186</v>
      </c>
      <c r="E4" s="9" t="s">
        <v>187</v>
      </c>
      <c r="F4" s="9" t="s">
        <v>188</v>
      </c>
      <c r="G4" s="9" t="s">
        <v>189</v>
      </c>
      <c r="H4" s="26" t="s">
        <v>57</v>
      </c>
      <c r="I4" s="10" t="s">
        <v>358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359</v>
      </c>
    </row>
    <row r="2" ht="41.25" customHeight="1" spans="1:7">
      <c r="A2" s="3" t="s">
        <v>360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244</v>
      </c>
      <c r="B4" s="8" t="s">
        <v>243</v>
      </c>
      <c r="C4" s="8" t="s">
        <v>185</v>
      </c>
      <c r="D4" s="9" t="s">
        <v>361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362</v>
      </c>
      <c r="F5" s="9" t="s">
        <v>363</v>
      </c>
      <c r="G5" s="9" t="s">
        <v>364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266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12" t="s">
        <v>55</v>
      </c>
      <c r="B4" s="213" t="s">
        <v>56</v>
      </c>
      <c r="C4" s="213" t="s">
        <v>57</v>
      </c>
      <c r="D4" s="214" t="s">
        <v>58</v>
      </c>
      <c r="E4" s="214"/>
      <c r="F4" s="214"/>
      <c r="G4" s="214"/>
      <c r="H4" s="214"/>
      <c r="I4" s="215"/>
      <c r="J4" s="214"/>
      <c r="K4" s="214"/>
      <c r="L4" s="214"/>
      <c r="M4" s="214"/>
      <c r="N4" s="216"/>
      <c r="O4" s="214" t="s">
        <v>47</v>
      </c>
      <c r="P4" s="214"/>
      <c r="Q4" s="214"/>
      <c r="R4" s="214"/>
      <c r="S4" s="216"/>
    </row>
    <row r="5" ht="27" customHeight="1" spans="1:19">
      <c r="A5" s="217"/>
      <c r="B5" s="218"/>
      <c r="C5" s="218"/>
      <c r="D5" s="218" t="s">
        <v>59</v>
      </c>
      <c r="E5" s="218" t="s">
        <v>60</v>
      </c>
      <c r="F5" s="218" t="s">
        <v>61</v>
      </c>
      <c r="G5" s="218" t="s">
        <v>62</v>
      </c>
      <c r="H5" s="218" t="s">
        <v>63</v>
      </c>
      <c r="I5" s="219" t="s">
        <v>64</v>
      </c>
      <c r="J5" s="220"/>
      <c r="K5" s="220"/>
      <c r="L5" s="220"/>
      <c r="M5" s="220"/>
      <c r="N5" s="221"/>
      <c r="O5" s="218" t="s">
        <v>59</v>
      </c>
      <c r="P5" s="218" t="s">
        <v>60</v>
      </c>
      <c r="Q5" s="218" t="s">
        <v>61</v>
      </c>
      <c r="R5" s="218" t="s">
        <v>62</v>
      </c>
      <c r="S5" s="218" t="s">
        <v>65</v>
      </c>
    </row>
    <row r="6" ht="30" customHeight="1" spans="1:19">
      <c r="A6" s="222"/>
      <c r="B6" s="223"/>
      <c r="C6" s="224"/>
      <c r="D6" s="224"/>
      <c r="E6" s="224"/>
      <c r="F6" s="224"/>
      <c r="G6" s="224"/>
      <c r="H6" s="224"/>
      <c r="I6" s="70" t="s">
        <v>59</v>
      </c>
      <c r="J6" s="221" t="s">
        <v>66</v>
      </c>
      <c r="K6" s="221" t="s">
        <v>67</v>
      </c>
      <c r="L6" s="221" t="s">
        <v>68</v>
      </c>
      <c r="M6" s="221" t="s">
        <v>69</v>
      </c>
      <c r="N6" s="221" t="s">
        <v>70</v>
      </c>
      <c r="O6" s="225"/>
      <c r="P6" s="225"/>
      <c r="Q6" s="225"/>
      <c r="R6" s="225"/>
      <c r="S6" s="224"/>
    </row>
    <row r="7" ht="15" customHeight="1" spans="1:19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70">
        <v>9</v>
      </c>
      <c r="J7" s="226">
        <v>10</v>
      </c>
      <c r="K7" s="226">
        <v>11</v>
      </c>
      <c r="L7" s="226">
        <v>12</v>
      </c>
      <c r="M7" s="226">
        <v>13</v>
      </c>
      <c r="N7" s="226">
        <v>14</v>
      </c>
      <c r="O7" s="226">
        <v>15</v>
      </c>
      <c r="P7" s="226">
        <v>16</v>
      </c>
      <c r="Q7" s="226">
        <v>17</v>
      </c>
      <c r="R7" s="226">
        <v>18</v>
      </c>
      <c r="S7" s="226">
        <v>19</v>
      </c>
    </row>
    <row r="8" ht="18" customHeight="1" spans="1:19">
      <c r="A8" s="20" t="s">
        <v>71</v>
      </c>
      <c r="B8" s="20" t="s">
        <v>72</v>
      </c>
      <c r="C8" s="193">
        <v>5448534.08</v>
      </c>
      <c r="D8" s="193">
        <v>5448534.08</v>
      </c>
      <c r="E8" s="193">
        <v>5448534.08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ht="18" customHeight="1" spans="1:19">
      <c r="A9" s="46" t="s">
        <v>57</v>
      </c>
      <c r="B9" s="227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C20" sqref="C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9" t="s">
        <v>75</v>
      </c>
      <c r="B4" s="199" t="s">
        <v>76</v>
      </c>
      <c r="C4" s="199" t="s">
        <v>57</v>
      </c>
      <c r="D4" s="200" t="s">
        <v>60</v>
      </c>
      <c r="E4" s="201"/>
      <c r="F4" s="202"/>
      <c r="G4" s="203" t="s">
        <v>61</v>
      </c>
      <c r="H4" s="203" t="s">
        <v>62</v>
      </c>
      <c r="I4" s="203" t="s">
        <v>77</v>
      </c>
      <c r="J4" s="200" t="s">
        <v>64</v>
      </c>
      <c r="K4" s="201"/>
      <c r="L4" s="201"/>
      <c r="M4" s="201"/>
      <c r="N4" s="204"/>
      <c r="O4" s="205"/>
    </row>
    <row r="5" ht="42" customHeight="1" spans="1:15">
      <c r="A5" s="206"/>
      <c r="B5" s="206"/>
      <c r="C5" s="207"/>
      <c r="D5" s="208" t="s">
        <v>59</v>
      </c>
      <c r="E5" s="208" t="s">
        <v>78</v>
      </c>
      <c r="F5" s="208" t="s">
        <v>79</v>
      </c>
      <c r="G5" s="207"/>
      <c r="H5" s="207"/>
      <c r="I5" s="209"/>
      <c r="J5" s="208" t="s">
        <v>59</v>
      </c>
      <c r="K5" s="194" t="s">
        <v>80</v>
      </c>
      <c r="L5" s="194" t="s">
        <v>81</v>
      </c>
      <c r="M5" s="194" t="s">
        <v>82</v>
      </c>
      <c r="N5" s="194" t="s">
        <v>83</v>
      </c>
      <c r="O5" s="194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1" customHeight="1" spans="1:15">
      <c r="A7" s="54" t="s">
        <v>100</v>
      </c>
      <c r="B7" s="54" t="s">
        <v>101</v>
      </c>
      <c r="C7" s="121">
        <v>3645054</v>
      </c>
      <c r="D7" s="121">
        <v>3645054</v>
      </c>
      <c r="E7" s="121">
        <f>D7-F7</f>
        <v>3565054</v>
      </c>
      <c r="F7" s="121">
        <v>80000</v>
      </c>
      <c r="G7" s="121"/>
      <c r="H7" s="121"/>
      <c r="I7" s="121"/>
      <c r="J7" s="121"/>
      <c r="K7" s="121"/>
      <c r="L7" s="121"/>
      <c r="M7" s="121"/>
      <c r="N7" s="121"/>
      <c r="O7" s="121"/>
    </row>
    <row r="8" ht="21" customHeight="1" spans="1:15">
      <c r="A8" s="210" t="s">
        <v>102</v>
      </c>
      <c r="B8" s="210" t="s">
        <v>103</v>
      </c>
      <c r="C8" s="121">
        <v>3645054</v>
      </c>
      <c r="D8" s="121">
        <v>3645054</v>
      </c>
      <c r="E8" s="121">
        <f>D8-F8</f>
        <v>3565054</v>
      </c>
      <c r="F8" s="121">
        <v>80000</v>
      </c>
      <c r="G8" s="121"/>
      <c r="H8" s="121"/>
      <c r="I8" s="121"/>
      <c r="J8" s="121"/>
      <c r="K8" s="121"/>
      <c r="L8" s="121"/>
      <c r="M8" s="121"/>
      <c r="N8" s="121"/>
      <c r="O8" s="121"/>
    </row>
    <row r="9" ht="21" customHeight="1" spans="1:15">
      <c r="A9" s="211" t="s">
        <v>104</v>
      </c>
      <c r="B9" s="211" t="s">
        <v>105</v>
      </c>
      <c r="C9" s="121">
        <v>3645054</v>
      </c>
      <c r="D9" s="121">
        <v>3645054</v>
      </c>
      <c r="E9" s="121">
        <f>D9-F9</f>
        <v>3565054</v>
      </c>
      <c r="F9" s="121">
        <v>80000</v>
      </c>
      <c r="G9" s="121"/>
      <c r="H9" s="121"/>
      <c r="I9" s="121"/>
      <c r="J9" s="121"/>
      <c r="K9" s="121"/>
      <c r="L9" s="121"/>
      <c r="M9" s="121"/>
      <c r="N9" s="121"/>
      <c r="O9" s="121"/>
    </row>
    <row r="10" ht="21" customHeight="1" spans="1:15">
      <c r="A10" s="54" t="s">
        <v>106</v>
      </c>
      <c r="B10" s="54" t="s">
        <v>107</v>
      </c>
      <c r="C10" s="121">
        <v>1022079.36</v>
      </c>
      <c r="D10" s="121">
        <v>1022079.36</v>
      </c>
      <c r="E10" s="121">
        <v>1022079.36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21" customHeight="1" spans="1:15">
      <c r="A11" s="210" t="s">
        <v>108</v>
      </c>
      <c r="B11" s="210" t="s">
        <v>109</v>
      </c>
      <c r="C11" s="121">
        <v>1022079.36</v>
      </c>
      <c r="D11" s="121">
        <v>1022079.36</v>
      </c>
      <c r="E11" s="121">
        <v>1022079.36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21" customHeight="1" spans="1:15">
      <c r="A12" s="211" t="s">
        <v>110</v>
      </c>
      <c r="B12" s="211" t="s">
        <v>111</v>
      </c>
      <c r="C12" s="121">
        <v>350200</v>
      </c>
      <c r="D12" s="121">
        <v>350200</v>
      </c>
      <c r="E12" s="121">
        <v>350200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21" customHeight="1" spans="1:15">
      <c r="A13" s="211" t="s">
        <v>112</v>
      </c>
      <c r="B13" s="211" t="s">
        <v>113</v>
      </c>
      <c r="C13" s="121">
        <v>528999.36</v>
      </c>
      <c r="D13" s="121">
        <v>528999.36</v>
      </c>
      <c r="E13" s="121">
        <v>528999.36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21" customHeight="1" spans="1:15">
      <c r="A14" s="211" t="s">
        <v>114</v>
      </c>
      <c r="B14" s="211" t="s">
        <v>115</v>
      </c>
      <c r="C14" s="121">
        <v>142880</v>
      </c>
      <c r="D14" s="121">
        <v>142880</v>
      </c>
      <c r="E14" s="121">
        <v>142880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21" customHeight="1" spans="1:15">
      <c r="A15" s="54" t="s">
        <v>116</v>
      </c>
      <c r="B15" s="54" t="s">
        <v>117</v>
      </c>
      <c r="C15" s="121">
        <v>396500.72</v>
      </c>
      <c r="D15" s="121">
        <v>396500.72</v>
      </c>
      <c r="E15" s="121">
        <v>396500.72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21" customHeight="1" spans="1:15">
      <c r="A16" s="210" t="s">
        <v>118</v>
      </c>
      <c r="B16" s="210" t="s">
        <v>119</v>
      </c>
      <c r="C16" s="121">
        <v>396500.72</v>
      </c>
      <c r="D16" s="121">
        <v>396500.72</v>
      </c>
      <c r="E16" s="121">
        <v>396500.72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21" customHeight="1" spans="1:15">
      <c r="A17" s="211" t="s">
        <v>120</v>
      </c>
      <c r="B17" s="211" t="s">
        <v>121</v>
      </c>
      <c r="C17" s="121">
        <v>197463.24</v>
      </c>
      <c r="D17" s="121">
        <v>197463.24</v>
      </c>
      <c r="E17" s="121">
        <v>197463.24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21" customHeight="1" spans="1:15">
      <c r="A18" s="211" t="s">
        <v>122</v>
      </c>
      <c r="B18" s="211" t="s">
        <v>123</v>
      </c>
      <c r="C18" s="121">
        <v>156059.92</v>
      </c>
      <c r="D18" s="121">
        <v>156059.92</v>
      </c>
      <c r="E18" s="121">
        <v>156059.92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21" customHeight="1" spans="1:15">
      <c r="A19" s="211" t="s">
        <v>124</v>
      </c>
      <c r="B19" s="211" t="s">
        <v>125</v>
      </c>
      <c r="C19" s="121">
        <v>42977.56</v>
      </c>
      <c r="D19" s="121">
        <v>42977.56</v>
      </c>
      <c r="E19" s="121">
        <v>42977.56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21" customHeight="1" spans="1:15">
      <c r="A20" s="54" t="s">
        <v>126</v>
      </c>
      <c r="B20" s="54" t="s">
        <v>127</v>
      </c>
      <c r="C20" s="121">
        <v>384900</v>
      </c>
      <c r="D20" s="121">
        <v>384900</v>
      </c>
      <c r="E20" s="121">
        <v>384900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21" customHeight="1" spans="1:15">
      <c r="A21" s="210" t="s">
        <v>128</v>
      </c>
      <c r="B21" s="210" t="s">
        <v>129</v>
      </c>
      <c r="C21" s="121">
        <v>384900</v>
      </c>
      <c r="D21" s="121">
        <v>384900</v>
      </c>
      <c r="E21" s="121">
        <v>384900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21" customHeight="1" spans="1:15">
      <c r="A22" s="211" t="s">
        <v>130</v>
      </c>
      <c r="B22" s="211" t="s">
        <v>131</v>
      </c>
      <c r="C22" s="121">
        <v>384900</v>
      </c>
      <c r="D22" s="121">
        <v>384900</v>
      </c>
      <c r="E22" s="121">
        <v>384900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</sheetData>
  <mergeCells count="11">
    <mergeCell ref="A1:O1"/>
    <mergeCell ref="A2:O2"/>
    <mergeCell ref="A3:B3"/>
    <mergeCell ref="D4:F4"/>
    <mergeCell ref="J4:O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132</v>
      </c>
    </row>
    <row r="2" ht="41.25" customHeight="1" spans="1:4">
      <c r="A2" s="231" t="s">
        <v>133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94" t="s">
        <v>4</v>
      </c>
      <c r="B4" s="195"/>
      <c r="C4" s="194" t="s">
        <v>5</v>
      </c>
      <c r="D4" s="195"/>
    </row>
    <row r="5" ht="18.75" customHeight="1" spans="1:4">
      <c r="A5" s="194" t="s">
        <v>6</v>
      </c>
      <c r="B5" s="194" t="s">
        <v>7</v>
      </c>
      <c r="C5" s="194" t="s">
        <v>8</v>
      </c>
      <c r="D5" s="194" t="s">
        <v>7</v>
      </c>
    </row>
    <row r="6" ht="16.5" customHeight="1" spans="1:4">
      <c r="A6" s="196" t="s">
        <v>134</v>
      </c>
      <c r="B6" s="193">
        <v>5448534.08</v>
      </c>
      <c r="C6" s="196" t="s">
        <v>135</v>
      </c>
      <c r="D6" s="193">
        <v>5448534.08</v>
      </c>
    </row>
    <row r="7" ht="16.5" customHeight="1" spans="1:4">
      <c r="A7" s="196" t="s">
        <v>136</v>
      </c>
      <c r="B7" s="193">
        <v>5448534.08</v>
      </c>
      <c r="C7" s="196" t="s">
        <v>137</v>
      </c>
      <c r="D7" s="121"/>
    </row>
    <row r="8" ht="16.5" customHeight="1" spans="1:4">
      <c r="A8" s="196" t="s">
        <v>138</v>
      </c>
      <c r="B8" s="121"/>
      <c r="C8" s="196" t="s">
        <v>139</v>
      </c>
      <c r="D8" s="121"/>
    </row>
    <row r="9" ht="16.5" customHeight="1" spans="1:4">
      <c r="A9" s="196" t="s">
        <v>140</v>
      </c>
      <c r="B9" s="121"/>
      <c r="C9" s="196" t="s">
        <v>141</v>
      </c>
      <c r="D9" s="121"/>
    </row>
    <row r="10" ht="16.5" customHeight="1" spans="1:4">
      <c r="A10" s="196" t="s">
        <v>142</v>
      </c>
      <c r="B10" s="121"/>
      <c r="C10" s="196" t="s">
        <v>143</v>
      </c>
      <c r="D10" s="121"/>
    </row>
    <row r="11" ht="16.5" customHeight="1" spans="1:4">
      <c r="A11" s="196" t="s">
        <v>136</v>
      </c>
      <c r="B11" s="121"/>
      <c r="C11" s="196" t="s">
        <v>144</v>
      </c>
      <c r="D11" s="121"/>
    </row>
    <row r="12" ht="16.5" customHeight="1" spans="1:4">
      <c r="A12" s="61" t="s">
        <v>138</v>
      </c>
      <c r="B12" s="121"/>
      <c r="C12" s="69" t="s">
        <v>145</v>
      </c>
      <c r="D12" s="121"/>
    </row>
    <row r="13" ht="16.5" customHeight="1" spans="1:4">
      <c r="A13" s="61" t="s">
        <v>140</v>
      </c>
      <c r="B13" s="121"/>
      <c r="C13" s="69" t="s">
        <v>146</v>
      </c>
      <c r="D13" s="193">
        <v>3645054</v>
      </c>
    </row>
    <row r="14" ht="16.5" customHeight="1" spans="1:4">
      <c r="A14" s="197"/>
      <c r="B14" s="121"/>
      <c r="C14" s="69" t="s">
        <v>147</v>
      </c>
      <c r="D14" s="193">
        <v>1022079.36</v>
      </c>
    </row>
    <row r="15" ht="16.5" customHeight="1" spans="1:4">
      <c r="A15" s="197"/>
      <c r="B15" s="121"/>
      <c r="C15" s="69" t="s">
        <v>148</v>
      </c>
      <c r="D15" s="193">
        <v>396500.72</v>
      </c>
    </row>
    <row r="16" ht="16.5" customHeight="1" spans="1:4">
      <c r="A16" s="197"/>
      <c r="B16" s="121"/>
      <c r="C16" s="69" t="s">
        <v>149</v>
      </c>
      <c r="D16" s="121"/>
    </row>
    <row r="17" ht="16.5" customHeight="1" spans="1:4">
      <c r="A17" s="197"/>
      <c r="B17" s="121"/>
      <c r="C17" s="69" t="s">
        <v>150</v>
      </c>
      <c r="D17" s="121"/>
    </row>
    <row r="18" ht="16.5" customHeight="1" spans="1:4">
      <c r="A18" s="197"/>
      <c r="B18" s="121"/>
      <c r="C18" s="69" t="s">
        <v>151</v>
      </c>
      <c r="D18" s="121"/>
    </row>
    <row r="19" ht="16.5" customHeight="1" spans="1:4">
      <c r="A19" s="197"/>
      <c r="B19" s="121"/>
      <c r="C19" s="69" t="s">
        <v>152</v>
      </c>
      <c r="D19" s="121"/>
    </row>
    <row r="20" ht="16.5" customHeight="1" spans="1:4">
      <c r="A20" s="197"/>
      <c r="B20" s="121"/>
      <c r="C20" s="69" t="s">
        <v>153</v>
      </c>
      <c r="D20" s="121"/>
    </row>
    <row r="21" ht="16.5" customHeight="1" spans="1:4">
      <c r="A21" s="197"/>
      <c r="B21" s="121"/>
      <c r="C21" s="69" t="s">
        <v>154</v>
      </c>
      <c r="D21" s="121"/>
    </row>
    <row r="22" ht="16.5" customHeight="1" spans="1:4">
      <c r="A22" s="197"/>
      <c r="B22" s="121"/>
      <c r="C22" s="69" t="s">
        <v>155</v>
      </c>
      <c r="D22" s="121"/>
    </row>
    <row r="23" ht="16.5" customHeight="1" spans="1:4">
      <c r="A23" s="197"/>
      <c r="B23" s="121"/>
      <c r="C23" s="69" t="s">
        <v>156</v>
      </c>
      <c r="D23" s="121"/>
    </row>
    <row r="24" ht="16.5" customHeight="1" spans="1:4">
      <c r="A24" s="197"/>
      <c r="B24" s="121"/>
      <c r="C24" s="69" t="s">
        <v>157</v>
      </c>
      <c r="D24" s="121"/>
    </row>
    <row r="25" ht="16.5" customHeight="1" spans="1:4">
      <c r="A25" s="197"/>
      <c r="B25" s="121"/>
      <c r="C25" s="69" t="s">
        <v>158</v>
      </c>
      <c r="D25" s="193">
        <v>384900</v>
      </c>
    </row>
    <row r="26" ht="16.5" customHeight="1" spans="1:4">
      <c r="A26" s="197"/>
      <c r="B26" s="121"/>
      <c r="C26" s="69" t="s">
        <v>159</v>
      </c>
      <c r="D26" s="121"/>
    </row>
    <row r="27" ht="16.5" customHeight="1" spans="1:4">
      <c r="A27" s="197"/>
      <c r="B27" s="121"/>
      <c r="C27" s="69" t="s">
        <v>160</v>
      </c>
      <c r="D27" s="121"/>
    </row>
    <row r="28" ht="16.5" customHeight="1" spans="1:4">
      <c r="A28" s="197"/>
      <c r="B28" s="121"/>
      <c r="C28" s="69" t="s">
        <v>161</v>
      </c>
      <c r="D28" s="121"/>
    </row>
    <row r="29" ht="16.5" customHeight="1" spans="1:4">
      <c r="A29" s="197"/>
      <c r="B29" s="121"/>
      <c r="C29" s="69" t="s">
        <v>162</v>
      </c>
      <c r="D29" s="121"/>
    </row>
    <row r="30" ht="16.5" customHeight="1" spans="1:4">
      <c r="A30" s="197"/>
      <c r="B30" s="121"/>
      <c r="C30" s="69" t="s">
        <v>163</v>
      </c>
      <c r="D30" s="121"/>
    </row>
    <row r="31" ht="16.5" customHeight="1" spans="1:4">
      <c r="A31" s="197"/>
      <c r="B31" s="121"/>
      <c r="C31" s="61" t="s">
        <v>164</v>
      </c>
      <c r="D31" s="121"/>
    </row>
    <row r="32" ht="16.5" customHeight="1" spans="1:4">
      <c r="A32" s="197"/>
      <c r="B32" s="121"/>
      <c r="C32" s="61" t="s">
        <v>165</v>
      </c>
      <c r="D32" s="121"/>
    </row>
    <row r="33" ht="16.5" customHeight="1" spans="1:4">
      <c r="A33" s="197"/>
      <c r="B33" s="121"/>
      <c r="C33" s="29" t="s">
        <v>166</v>
      </c>
      <c r="D33" s="121"/>
    </row>
    <row r="34" ht="15" customHeight="1" spans="1:4">
      <c r="A34" s="198" t="s">
        <v>51</v>
      </c>
      <c r="B34" s="193">
        <v>5448534.08</v>
      </c>
      <c r="C34" s="198" t="s">
        <v>52</v>
      </c>
      <c r="D34" s="193">
        <v>5448534.08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E23" sqref="E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4"/>
      <c r="F1" s="71"/>
      <c r="G1" s="155" t="s">
        <v>167</v>
      </c>
    </row>
    <row r="2" ht="41.25" customHeight="1" spans="1:7">
      <c r="A2" s="139" t="s">
        <v>168</v>
      </c>
      <c r="B2" s="139"/>
      <c r="C2" s="139"/>
      <c r="D2" s="139"/>
      <c r="E2" s="139"/>
      <c r="F2" s="139"/>
      <c r="G2" s="139"/>
    </row>
    <row r="3" ht="18" customHeight="1" spans="1:7">
      <c r="A3" s="42" t="s">
        <v>2</v>
      </c>
      <c r="F3" s="136"/>
      <c r="G3" s="155" t="s">
        <v>3</v>
      </c>
    </row>
    <row r="4" ht="20.25" customHeight="1" spans="1:7">
      <c r="A4" s="186" t="s">
        <v>169</v>
      </c>
      <c r="B4" s="187"/>
      <c r="C4" s="169" t="s">
        <v>57</v>
      </c>
      <c r="D4" s="167" t="s">
        <v>78</v>
      </c>
      <c r="E4" s="11"/>
      <c r="F4" s="12"/>
      <c r="G4" s="141" t="s">
        <v>79</v>
      </c>
    </row>
    <row r="5" ht="20.25" customHeight="1" spans="1:7">
      <c r="A5" s="188" t="s">
        <v>75</v>
      </c>
      <c r="B5" s="188" t="s">
        <v>76</v>
      </c>
      <c r="C5" s="18"/>
      <c r="D5" s="143" t="s">
        <v>59</v>
      </c>
      <c r="E5" s="143" t="s">
        <v>170</v>
      </c>
      <c r="F5" s="143" t="s">
        <v>171</v>
      </c>
      <c r="G5" s="116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8" customHeight="1" spans="1:7">
      <c r="A7" s="29" t="s">
        <v>100</v>
      </c>
      <c r="B7" s="29" t="s">
        <v>101</v>
      </c>
      <c r="C7" s="121">
        <v>3645054</v>
      </c>
      <c r="D7" s="121">
        <f>E7+F7</f>
        <v>3565054</v>
      </c>
      <c r="E7" s="121">
        <v>3261615</v>
      </c>
      <c r="F7" s="121">
        <v>303439</v>
      </c>
      <c r="G7" s="121">
        <v>80000</v>
      </c>
    </row>
    <row r="8" ht="18" customHeight="1" spans="1:7">
      <c r="A8" s="189" t="s">
        <v>102</v>
      </c>
      <c r="B8" s="189" t="s">
        <v>103</v>
      </c>
      <c r="C8" s="121">
        <v>3645054</v>
      </c>
      <c r="D8" s="121">
        <f>E8+F8</f>
        <v>3565054</v>
      </c>
      <c r="E8" s="121">
        <v>3261615</v>
      </c>
      <c r="F8" s="121">
        <v>303439</v>
      </c>
      <c r="G8" s="121">
        <v>80000</v>
      </c>
    </row>
    <row r="9" ht="18" customHeight="1" spans="1:7">
      <c r="A9" s="190" t="s">
        <v>104</v>
      </c>
      <c r="B9" s="190" t="s">
        <v>105</v>
      </c>
      <c r="C9" s="121">
        <v>3645054</v>
      </c>
      <c r="D9" s="121">
        <f>E9+F9</f>
        <v>3565054</v>
      </c>
      <c r="E9" s="121">
        <v>3261615</v>
      </c>
      <c r="F9" s="121">
        <v>303439</v>
      </c>
      <c r="G9" s="121">
        <v>80000</v>
      </c>
    </row>
    <row r="10" ht="18" customHeight="1" spans="1:7">
      <c r="A10" s="29" t="s">
        <v>106</v>
      </c>
      <c r="B10" s="29" t="s">
        <v>107</v>
      </c>
      <c r="C10" s="121">
        <v>1022079.36</v>
      </c>
      <c r="D10" s="121">
        <v>1022079.36</v>
      </c>
      <c r="E10" s="121">
        <v>977879.36</v>
      </c>
      <c r="F10" s="121">
        <v>44200</v>
      </c>
      <c r="G10" s="121"/>
    </row>
    <row r="11" ht="18" customHeight="1" spans="1:7">
      <c r="A11" s="189" t="s">
        <v>108</v>
      </c>
      <c r="B11" s="189" t="s">
        <v>109</v>
      </c>
      <c r="C11" s="121">
        <v>1022079.36</v>
      </c>
      <c r="D11" s="121">
        <v>1022079.36</v>
      </c>
      <c r="E11" s="121">
        <v>977879.36</v>
      </c>
      <c r="F11" s="121">
        <v>44200</v>
      </c>
      <c r="G11" s="121"/>
    </row>
    <row r="12" ht="18" customHeight="1" spans="1:7">
      <c r="A12" s="190" t="s">
        <v>110</v>
      </c>
      <c r="B12" s="190" t="s">
        <v>111</v>
      </c>
      <c r="C12" s="121">
        <v>350200</v>
      </c>
      <c r="D12" s="121">
        <v>350200</v>
      </c>
      <c r="E12" s="121">
        <v>306000</v>
      </c>
      <c r="F12" s="121">
        <v>44200</v>
      </c>
      <c r="G12" s="121"/>
    </row>
    <row r="13" ht="18" customHeight="1" spans="1:7">
      <c r="A13" s="190" t="s">
        <v>112</v>
      </c>
      <c r="B13" s="190" t="s">
        <v>113</v>
      </c>
      <c r="C13" s="121">
        <v>528999.36</v>
      </c>
      <c r="D13" s="121">
        <v>528999.36</v>
      </c>
      <c r="E13" s="121">
        <v>528999.36</v>
      </c>
      <c r="F13" s="121"/>
      <c r="G13" s="121"/>
    </row>
    <row r="14" ht="18" customHeight="1" spans="1:7">
      <c r="A14" s="190" t="s">
        <v>114</v>
      </c>
      <c r="B14" s="190" t="s">
        <v>115</v>
      </c>
      <c r="C14" s="121">
        <v>142880</v>
      </c>
      <c r="D14" s="121">
        <v>142880</v>
      </c>
      <c r="E14" s="121">
        <v>142880</v>
      </c>
      <c r="F14" s="121"/>
      <c r="G14" s="121"/>
    </row>
    <row r="15" ht="18" customHeight="1" spans="1:7">
      <c r="A15" s="29" t="s">
        <v>116</v>
      </c>
      <c r="B15" s="29" t="s">
        <v>117</v>
      </c>
      <c r="C15" s="121">
        <v>396500.72</v>
      </c>
      <c r="D15" s="121">
        <v>396500.72</v>
      </c>
      <c r="E15" s="121">
        <v>396500.72</v>
      </c>
      <c r="F15" s="121"/>
      <c r="G15" s="121"/>
    </row>
    <row r="16" ht="18" customHeight="1" spans="1:7">
      <c r="A16" s="189" t="s">
        <v>118</v>
      </c>
      <c r="B16" s="189" t="s">
        <v>119</v>
      </c>
      <c r="C16" s="121">
        <v>396500.72</v>
      </c>
      <c r="D16" s="121">
        <v>396500.72</v>
      </c>
      <c r="E16" s="121">
        <v>396500.72</v>
      </c>
      <c r="F16" s="121"/>
      <c r="G16" s="121"/>
    </row>
    <row r="17" ht="18" customHeight="1" spans="1:7">
      <c r="A17" s="190" t="s">
        <v>120</v>
      </c>
      <c r="B17" s="190" t="s">
        <v>121</v>
      </c>
      <c r="C17" s="121">
        <v>197463.24</v>
      </c>
      <c r="D17" s="121">
        <v>197463.24</v>
      </c>
      <c r="E17" s="121">
        <v>197463.24</v>
      </c>
      <c r="F17" s="121"/>
      <c r="G17" s="121"/>
    </row>
    <row r="18" ht="18" customHeight="1" spans="1:7">
      <c r="A18" s="190" t="s">
        <v>122</v>
      </c>
      <c r="B18" s="190" t="s">
        <v>123</v>
      </c>
      <c r="C18" s="121">
        <v>156059.92</v>
      </c>
      <c r="D18" s="121">
        <v>156059.92</v>
      </c>
      <c r="E18" s="121">
        <v>156059.92</v>
      </c>
      <c r="F18" s="121"/>
      <c r="G18" s="121"/>
    </row>
    <row r="19" ht="18" customHeight="1" spans="1:7">
      <c r="A19" s="190" t="s">
        <v>124</v>
      </c>
      <c r="B19" s="190" t="s">
        <v>125</v>
      </c>
      <c r="C19" s="121">
        <v>42977.56</v>
      </c>
      <c r="D19" s="121">
        <v>42977.56</v>
      </c>
      <c r="E19" s="121">
        <v>42977.56</v>
      </c>
      <c r="F19" s="121"/>
      <c r="G19" s="121"/>
    </row>
    <row r="20" ht="18" customHeight="1" spans="1:7">
      <c r="A20" s="29" t="s">
        <v>126</v>
      </c>
      <c r="B20" s="29" t="s">
        <v>127</v>
      </c>
      <c r="C20" s="121">
        <v>384900</v>
      </c>
      <c r="D20" s="121">
        <v>384900</v>
      </c>
      <c r="E20" s="121">
        <v>384900</v>
      </c>
      <c r="F20" s="121"/>
      <c r="G20" s="121"/>
    </row>
    <row r="21" ht="18" customHeight="1" spans="1:7">
      <c r="A21" s="189" t="s">
        <v>128</v>
      </c>
      <c r="B21" s="189" t="s">
        <v>129</v>
      </c>
      <c r="C21" s="121">
        <v>384900</v>
      </c>
      <c r="D21" s="121">
        <v>384900</v>
      </c>
      <c r="E21" s="121">
        <v>384900</v>
      </c>
      <c r="F21" s="121"/>
      <c r="G21" s="121"/>
    </row>
    <row r="22" ht="18" customHeight="1" spans="1:7">
      <c r="A22" s="190" t="s">
        <v>130</v>
      </c>
      <c r="B22" s="190" t="s">
        <v>131</v>
      </c>
      <c r="C22" s="121">
        <v>384900</v>
      </c>
      <c r="D22" s="121">
        <v>384900</v>
      </c>
      <c r="E22" s="121">
        <v>384900</v>
      </c>
      <c r="F22" s="121"/>
      <c r="G22" s="121"/>
    </row>
    <row r="23" ht="18" customHeight="1" spans="1:7">
      <c r="A23" s="191" t="s">
        <v>172</v>
      </c>
      <c r="B23" s="192" t="s">
        <v>172</v>
      </c>
      <c r="C23" s="193">
        <f>C7+C10+C15+C20</f>
        <v>5448534.08</v>
      </c>
      <c r="D23" s="193">
        <f>D7+D10+D15+D20</f>
        <v>5368534.08</v>
      </c>
      <c r="E23" s="193">
        <f>E7+E10+E15+E20</f>
        <v>5020895.08</v>
      </c>
      <c r="F23" s="193">
        <f>F7+F10+F15+F20</f>
        <v>347639</v>
      </c>
      <c r="G23" s="193">
        <f>G7+G10+G15+G20</f>
        <v>80000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7" sqref="B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82" t="s">
        <v>173</v>
      </c>
    </row>
    <row r="2" ht="41.25" customHeight="1" spans="1:6">
      <c r="A2" s="183" t="s">
        <v>174</v>
      </c>
      <c r="B2" s="41"/>
      <c r="C2" s="41"/>
      <c r="D2" s="41"/>
      <c r="E2" s="40"/>
      <c r="F2" s="41"/>
    </row>
    <row r="3" customHeight="1" spans="1:6">
      <c r="A3" s="123" t="s">
        <v>2</v>
      </c>
      <c r="B3" s="184"/>
      <c r="D3" s="41"/>
      <c r="E3" s="40"/>
      <c r="F3" s="44" t="s">
        <v>3</v>
      </c>
    </row>
    <row r="4" ht="27" customHeight="1" spans="1:6">
      <c r="A4" s="45" t="s">
        <v>175</v>
      </c>
      <c r="B4" s="45" t="s">
        <v>176</v>
      </c>
      <c r="C4" s="46" t="s">
        <v>177</v>
      </c>
      <c r="D4" s="45"/>
      <c r="E4" s="47"/>
      <c r="F4" s="45" t="s">
        <v>178</v>
      </c>
    </row>
    <row r="5" ht="28.5" customHeight="1" spans="1:6">
      <c r="A5" s="185"/>
      <c r="B5" s="49"/>
      <c r="C5" s="47" t="s">
        <v>59</v>
      </c>
      <c r="D5" s="47" t="s">
        <v>179</v>
      </c>
      <c r="E5" s="47" t="s">
        <v>180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121">
        <v>14620</v>
      </c>
      <c r="B7" s="121"/>
      <c r="C7" s="121">
        <v>14620</v>
      </c>
      <c r="D7" s="121"/>
      <c r="E7" s="121">
        <v>14620</v>
      </c>
      <c r="F7" s="12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F9" sqref="F9"/>
    </sheetView>
  </sheetViews>
  <sheetFormatPr defaultColWidth="9.14166666666667" defaultRowHeight="14.25" customHeight="1"/>
  <cols>
    <col min="1" max="1" width="32.85" style="159" customWidth="1"/>
    <col min="2" max="2" width="20.7083333333333" style="159" customWidth="1"/>
    <col min="3" max="3" width="31.2833333333333" style="159" customWidth="1"/>
    <col min="4" max="4" width="10.1416666666667" style="159" customWidth="1"/>
    <col min="5" max="5" width="17.575" style="159" customWidth="1"/>
    <col min="6" max="6" width="10.2833333333333" style="159" customWidth="1"/>
    <col min="7" max="7" width="23" style="159" customWidth="1"/>
    <col min="8" max="23" width="18.7083333333333" style="159" customWidth="1"/>
    <col min="24" max="16384" width="9.14166666666667" style="159"/>
  </cols>
  <sheetData>
    <row r="1" ht="13.5" customHeight="1" spans="1:23">
      <c r="B1" s="160"/>
      <c r="D1" s="161"/>
      <c r="E1" s="161"/>
      <c r="F1" s="161"/>
      <c r="G1" s="161"/>
      <c r="H1" s="162"/>
      <c r="I1" s="162"/>
      <c r="J1" s="162"/>
      <c r="K1" s="162"/>
      <c r="L1" s="162"/>
      <c r="M1" s="162"/>
      <c r="Q1" s="162"/>
      <c r="U1" s="160"/>
      <c r="W1" s="163" t="s">
        <v>181</v>
      </c>
    </row>
    <row r="2" ht="45.75" customHeight="1" spans="1:23">
      <c r="A2" s="66" t="s">
        <v>182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163" t="s">
        <v>2</v>
      </c>
      <c r="B3" s="164"/>
      <c r="C3" s="164"/>
      <c r="D3" s="164"/>
      <c r="E3" s="164"/>
      <c r="F3" s="164"/>
      <c r="G3" s="164"/>
      <c r="H3" s="165"/>
      <c r="I3" s="165"/>
      <c r="J3" s="165"/>
      <c r="K3" s="165"/>
      <c r="L3" s="165"/>
      <c r="M3" s="165"/>
      <c r="N3" s="166"/>
      <c r="O3" s="166"/>
      <c r="P3" s="166"/>
      <c r="Q3" s="165"/>
      <c r="U3" s="160"/>
      <c r="W3" s="163" t="s">
        <v>3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67" t="s">
        <v>190</v>
      </c>
      <c r="I4" s="106" t="s">
        <v>190</v>
      </c>
      <c r="J4" s="106"/>
      <c r="K4" s="106"/>
      <c r="L4" s="106"/>
      <c r="M4" s="106"/>
      <c r="N4" s="11"/>
      <c r="O4" s="11"/>
      <c r="P4" s="11"/>
      <c r="Q4" s="105" t="s">
        <v>63</v>
      </c>
      <c r="R4" s="106" t="s">
        <v>64</v>
      </c>
      <c r="S4" s="106"/>
      <c r="T4" s="106"/>
      <c r="U4" s="106"/>
      <c r="V4" s="106"/>
      <c r="W4" s="107"/>
    </row>
    <row r="5" ht="18" customHeight="1" spans="1:23">
      <c r="A5" s="13"/>
      <c r="B5" s="168"/>
      <c r="C5" s="13"/>
      <c r="D5" s="13"/>
      <c r="E5" s="13"/>
      <c r="F5" s="13"/>
      <c r="G5" s="13"/>
      <c r="H5" s="169" t="s">
        <v>191</v>
      </c>
      <c r="I5" s="167" t="s">
        <v>60</v>
      </c>
      <c r="J5" s="106"/>
      <c r="K5" s="106"/>
      <c r="L5" s="106"/>
      <c r="M5" s="107"/>
      <c r="N5" s="10" t="s">
        <v>192</v>
      </c>
      <c r="O5" s="11"/>
      <c r="P5" s="12"/>
      <c r="Q5" s="8" t="s">
        <v>63</v>
      </c>
      <c r="R5" s="167" t="s">
        <v>64</v>
      </c>
      <c r="S5" s="105" t="s">
        <v>66</v>
      </c>
      <c r="T5" s="106" t="s">
        <v>64</v>
      </c>
      <c r="U5" s="105" t="s">
        <v>68</v>
      </c>
      <c r="V5" s="105" t="s">
        <v>69</v>
      </c>
      <c r="W5" s="170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71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72"/>
      <c r="B7" s="172"/>
      <c r="C7" s="172"/>
      <c r="D7" s="172"/>
      <c r="E7" s="172"/>
      <c r="F7" s="172"/>
      <c r="G7" s="172"/>
      <c r="H7" s="172"/>
      <c r="I7" s="173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/>
      <c r="E8" s="28">
        <v>5</v>
      </c>
      <c r="F8" s="28"/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57" t="s">
        <v>72</v>
      </c>
      <c r="B9" s="57" t="s">
        <v>200</v>
      </c>
      <c r="C9" s="174" t="s">
        <v>201</v>
      </c>
      <c r="D9" s="174">
        <v>2070104</v>
      </c>
      <c r="E9" s="175" t="s">
        <v>105</v>
      </c>
      <c r="F9" s="174">
        <v>30101</v>
      </c>
      <c r="G9" s="175" t="s">
        <v>202</v>
      </c>
      <c r="H9" s="176">
        <v>1202472</v>
      </c>
      <c r="I9" s="176">
        <v>1202472</v>
      </c>
      <c r="J9" s="177"/>
      <c r="K9" s="177"/>
      <c r="L9" s="176">
        <v>1202472</v>
      </c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</row>
    <row r="10" ht="20.25" customHeight="1" spans="1:23">
      <c r="A10" s="57" t="s">
        <v>72</v>
      </c>
      <c r="B10" s="57" t="s">
        <v>200</v>
      </c>
      <c r="C10" s="174" t="s">
        <v>201</v>
      </c>
      <c r="D10" s="178">
        <v>2070104</v>
      </c>
      <c r="E10" s="179" t="s">
        <v>105</v>
      </c>
      <c r="F10" s="178">
        <v>30102</v>
      </c>
      <c r="G10" s="179" t="s">
        <v>203</v>
      </c>
      <c r="H10" s="176">
        <v>192</v>
      </c>
      <c r="I10" s="176">
        <v>192</v>
      </c>
      <c r="J10" s="177"/>
      <c r="K10" s="177"/>
      <c r="L10" s="176">
        <v>192</v>
      </c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</row>
    <row r="11" ht="20.25" customHeight="1" spans="1:23">
      <c r="A11" s="57" t="s">
        <v>72</v>
      </c>
      <c r="B11" s="57" t="s">
        <v>204</v>
      </c>
      <c r="C11" s="174" t="s">
        <v>205</v>
      </c>
      <c r="D11" s="178">
        <v>2070104</v>
      </c>
      <c r="E11" s="179" t="s">
        <v>105</v>
      </c>
      <c r="F11" s="178">
        <v>30103</v>
      </c>
      <c r="G11" s="179" t="s">
        <v>206</v>
      </c>
      <c r="H11" s="176">
        <v>706359</v>
      </c>
      <c r="I11" s="176">
        <v>706359</v>
      </c>
      <c r="J11" s="177"/>
      <c r="K11" s="177"/>
      <c r="L11" s="176">
        <v>706359</v>
      </c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  <row r="12" ht="20.25" customHeight="1" spans="1:23">
      <c r="A12" s="57" t="s">
        <v>72</v>
      </c>
      <c r="B12" s="57" t="s">
        <v>200</v>
      </c>
      <c r="C12" s="174" t="s">
        <v>201</v>
      </c>
      <c r="D12" s="178">
        <v>2070104</v>
      </c>
      <c r="E12" s="179" t="s">
        <v>105</v>
      </c>
      <c r="F12" s="178">
        <v>30107</v>
      </c>
      <c r="G12" s="179" t="s">
        <v>207</v>
      </c>
      <c r="H12" s="176">
        <v>1291392</v>
      </c>
      <c r="I12" s="176">
        <v>1291392</v>
      </c>
      <c r="J12" s="177"/>
      <c r="K12" s="177"/>
      <c r="L12" s="176">
        <v>1291392</v>
      </c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</row>
    <row r="13" ht="20.25" customHeight="1" spans="1:23">
      <c r="A13" s="57" t="s">
        <v>72</v>
      </c>
      <c r="B13" s="57" t="s">
        <v>208</v>
      </c>
      <c r="C13" s="174" t="s">
        <v>209</v>
      </c>
      <c r="D13" s="178">
        <v>2080505</v>
      </c>
      <c r="E13" s="179" t="s">
        <v>113</v>
      </c>
      <c r="F13" s="178">
        <v>30108</v>
      </c>
      <c r="G13" s="179" t="s">
        <v>210</v>
      </c>
      <c r="H13" s="176">
        <v>528999.36</v>
      </c>
      <c r="I13" s="176">
        <v>528999.36</v>
      </c>
      <c r="J13" s="177"/>
      <c r="K13" s="177"/>
      <c r="L13" s="176">
        <v>528999.36</v>
      </c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</row>
    <row r="14" ht="20.25" customHeight="1" spans="1:23">
      <c r="A14" s="57" t="s">
        <v>72</v>
      </c>
      <c r="B14" s="57" t="s">
        <v>208</v>
      </c>
      <c r="C14" s="174" t="s">
        <v>209</v>
      </c>
      <c r="D14" s="178">
        <v>2080506</v>
      </c>
      <c r="E14" s="179" t="s">
        <v>115</v>
      </c>
      <c r="F14" s="178">
        <v>30109</v>
      </c>
      <c r="G14" s="179" t="s">
        <v>211</v>
      </c>
      <c r="H14" s="176">
        <v>142880</v>
      </c>
      <c r="I14" s="176">
        <v>142880</v>
      </c>
      <c r="J14" s="177"/>
      <c r="K14" s="177"/>
      <c r="L14" s="176">
        <v>142880</v>
      </c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</row>
    <row r="15" ht="20.25" customHeight="1" spans="1:23">
      <c r="A15" s="57" t="s">
        <v>72</v>
      </c>
      <c r="B15" s="57" t="s">
        <v>208</v>
      </c>
      <c r="C15" s="174" t="s">
        <v>209</v>
      </c>
      <c r="D15" s="178">
        <v>2101102</v>
      </c>
      <c r="E15" s="179" t="s">
        <v>121</v>
      </c>
      <c r="F15" s="178">
        <v>30110</v>
      </c>
      <c r="G15" s="179" t="s">
        <v>212</v>
      </c>
      <c r="H15" s="176">
        <v>197463.24</v>
      </c>
      <c r="I15" s="176">
        <v>197463.24</v>
      </c>
      <c r="J15" s="177"/>
      <c r="K15" s="177"/>
      <c r="L15" s="176">
        <v>197463.24</v>
      </c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</row>
    <row r="16" ht="20.25" customHeight="1" spans="1:23">
      <c r="A16" s="57" t="s">
        <v>72</v>
      </c>
      <c r="B16" s="57" t="s">
        <v>208</v>
      </c>
      <c r="C16" s="174" t="s">
        <v>209</v>
      </c>
      <c r="D16" s="178">
        <v>2101103</v>
      </c>
      <c r="E16" s="179" t="s">
        <v>123</v>
      </c>
      <c r="F16" s="178">
        <v>30111</v>
      </c>
      <c r="G16" s="179" t="s">
        <v>213</v>
      </c>
      <c r="H16" s="176">
        <v>156059.92</v>
      </c>
      <c r="I16" s="176">
        <v>156059.92</v>
      </c>
      <c r="J16" s="177"/>
      <c r="K16" s="177"/>
      <c r="L16" s="176">
        <v>156059.92</v>
      </c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ht="20.25" customHeight="1" spans="1:23">
      <c r="A17" s="57" t="s">
        <v>72</v>
      </c>
      <c r="B17" s="57" t="s">
        <v>208</v>
      </c>
      <c r="C17" s="174" t="s">
        <v>209</v>
      </c>
      <c r="D17" s="178">
        <v>2101199</v>
      </c>
      <c r="E17" s="179" t="s">
        <v>125</v>
      </c>
      <c r="F17" s="178">
        <v>30112</v>
      </c>
      <c r="G17" s="179" t="s">
        <v>214</v>
      </c>
      <c r="H17" s="176">
        <v>42977.56</v>
      </c>
      <c r="I17" s="176">
        <v>42977.56</v>
      </c>
      <c r="J17" s="177"/>
      <c r="K17" s="177"/>
      <c r="L17" s="176">
        <v>42977.56</v>
      </c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</row>
    <row r="18" ht="20.25" customHeight="1" spans="1:23">
      <c r="A18" s="57" t="s">
        <v>72</v>
      </c>
      <c r="B18" s="57" t="s">
        <v>215</v>
      </c>
      <c r="C18" s="174" t="s">
        <v>131</v>
      </c>
      <c r="D18" s="178">
        <v>2210201</v>
      </c>
      <c r="E18" s="179" t="s">
        <v>131</v>
      </c>
      <c r="F18" s="178">
        <v>30113</v>
      </c>
      <c r="G18" s="179" t="s">
        <v>131</v>
      </c>
      <c r="H18" s="176">
        <v>384900</v>
      </c>
      <c r="I18" s="176">
        <v>384900</v>
      </c>
      <c r="J18" s="177"/>
      <c r="K18" s="177"/>
      <c r="L18" s="176">
        <v>384900</v>
      </c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</row>
    <row r="19" ht="20.25" customHeight="1" spans="1:23">
      <c r="A19" s="57" t="s">
        <v>72</v>
      </c>
      <c r="B19" s="57" t="s">
        <v>216</v>
      </c>
      <c r="C19" s="174" t="s">
        <v>217</v>
      </c>
      <c r="D19" s="178">
        <v>2070104</v>
      </c>
      <c r="E19" s="179" t="s">
        <v>105</v>
      </c>
      <c r="F19" s="178">
        <v>30199</v>
      </c>
      <c r="G19" s="179" t="s">
        <v>218</v>
      </c>
      <c r="H19" s="176">
        <v>61200</v>
      </c>
      <c r="I19" s="176">
        <v>61200</v>
      </c>
      <c r="J19" s="177"/>
      <c r="K19" s="177"/>
      <c r="L19" s="176">
        <v>61200</v>
      </c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</row>
    <row r="20" ht="20.25" customHeight="1" spans="1:23">
      <c r="A20" s="57" t="s">
        <v>72</v>
      </c>
      <c r="B20" s="57" t="s">
        <v>219</v>
      </c>
      <c r="C20" s="174" t="s">
        <v>220</v>
      </c>
      <c r="D20" s="178">
        <v>2070104</v>
      </c>
      <c r="E20" s="179" t="s">
        <v>105</v>
      </c>
      <c r="F20" s="178">
        <v>30201</v>
      </c>
      <c r="G20" s="179" t="s">
        <v>221</v>
      </c>
      <c r="H20" s="176">
        <v>35910</v>
      </c>
      <c r="I20" s="176">
        <v>35910</v>
      </c>
      <c r="J20" s="177"/>
      <c r="K20" s="177"/>
      <c r="L20" s="176">
        <v>35910</v>
      </c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</row>
    <row r="21" ht="20.25" customHeight="1" spans="1:23">
      <c r="A21" s="57" t="s">
        <v>72</v>
      </c>
      <c r="B21" s="57" t="s">
        <v>219</v>
      </c>
      <c r="C21" s="174" t="s">
        <v>220</v>
      </c>
      <c r="D21" s="178">
        <v>2070104</v>
      </c>
      <c r="E21" s="179" t="s">
        <v>105</v>
      </c>
      <c r="F21" s="178">
        <v>30205</v>
      </c>
      <c r="G21" s="179" t="s">
        <v>222</v>
      </c>
      <c r="H21" s="176">
        <v>13471</v>
      </c>
      <c r="I21" s="176">
        <v>13471</v>
      </c>
      <c r="J21" s="177"/>
      <c r="K21" s="177"/>
      <c r="L21" s="176">
        <v>13471</v>
      </c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</row>
    <row r="22" ht="20.25" customHeight="1" spans="1:23">
      <c r="A22" s="57" t="s">
        <v>72</v>
      </c>
      <c r="B22" s="57" t="s">
        <v>219</v>
      </c>
      <c r="C22" s="174" t="s">
        <v>220</v>
      </c>
      <c r="D22" s="178">
        <v>2070104</v>
      </c>
      <c r="E22" s="179" t="s">
        <v>105</v>
      </c>
      <c r="F22" s="178">
        <v>30206</v>
      </c>
      <c r="G22" s="179" t="s">
        <v>223</v>
      </c>
      <c r="H22" s="176">
        <v>10222</v>
      </c>
      <c r="I22" s="176">
        <v>10222</v>
      </c>
      <c r="J22" s="177"/>
      <c r="K22" s="177"/>
      <c r="L22" s="176">
        <v>10222</v>
      </c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</row>
    <row r="23" ht="20.25" customHeight="1" spans="1:23">
      <c r="A23" s="57" t="s">
        <v>72</v>
      </c>
      <c r="B23" s="57" t="s">
        <v>219</v>
      </c>
      <c r="C23" s="174" t="s">
        <v>220</v>
      </c>
      <c r="D23" s="178">
        <v>2070104</v>
      </c>
      <c r="E23" s="179" t="s">
        <v>105</v>
      </c>
      <c r="F23" s="178">
        <v>30207</v>
      </c>
      <c r="G23" s="179" t="s">
        <v>224</v>
      </c>
      <c r="H23" s="176">
        <v>17328</v>
      </c>
      <c r="I23" s="176">
        <v>17328</v>
      </c>
      <c r="J23" s="177"/>
      <c r="K23" s="177"/>
      <c r="L23" s="176">
        <v>17328</v>
      </c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</row>
    <row r="24" ht="20.25" customHeight="1" spans="1:23">
      <c r="A24" s="57" t="s">
        <v>72</v>
      </c>
      <c r="B24" s="57" t="s">
        <v>219</v>
      </c>
      <c r="C24" s="174" t="s">
        <v>220</v>
      </c>
      <c r="D24" s="178">
        <v>2070104</v>
      </c>
      <c r="E24" s="179" t="s">
        <v>105</v>
      </c>
      <c r="F24" s="178">
        <v>30209</v>
      </c>
      <c r="G24" s="179" t="s">
        <v>225</v>
      </c>
      <c r="H24" s="176">
        <v>21660</v>
      </c>
      <c r="I24" s="176">
        <v>21660</v>
      </c>
      <c r="J24" s="177"/>
      <c r="K24" s="177"/>
      <c r="L24" s="176">
        <v>21660</v>
      </c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</row>
    <row r="25" ht="20.25" customHeight="1" spans="1:23">
      <c r="A25" s="57" t="s">
        <v>72</v>
      </c>
      <c r="B25" s="57" t="s">
        <v>219</v>
      </c>
      <c r="C25" s="174" t="s">
        <v>220</v>
      </c>
      <c r="D25" s="178">
        <v>2070104</v>
      </c>
      <c r="E25" s="179" t="s">
        <v>105</v>
      </c>
      <c r="F25" s="178">
        <v>30211</v>
      </c>
      <c r="G25" s="179" t="s">
        <v>226</v>
      </c>
      <c r="H25" s="176">
        <v>24358</v>
      </c>
      <c r="I25" s="176">
        <v>24358</v>
      </c>
      <c r="J25" s="177"/>
      <c r="K25" s="177"/>
      <c r="L25" s="176">
        <v>24358</v>
      </c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</row>
    <row r="26" ht="20.25" customHeight="1" spans="1:23">
      <c r="A26" s="57" t="s">
        <v>72</v>
      </c>
      <c r="B26" s="57" t="s">
        <v>219</v>
      </c>
      <c r="C26" s="174" t="s">
        <v>220</v>
      </c>
      <c r="D26" s="178">
        <v>2070104</v>
      </c>
      <c r="E26" s="179" t="s">
        <v>105</v>
      </c>
      <c r="F26" s="178">
        <v>30213</v>
      </c>
      <c r="G26" s="179" t="s">
        <v>227</v>
      </c>
      <c r="H26" s="176">
        <v>25631</v>
      </c>
      <c r="I26" s="176">
        <v>25631</v>
      </c>
      <c r="J26" s="177"/>
      <c r="K26" s="177"/>
      <c r="L26" s="176">
        <v>25631</v>
      </c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</row>
    <row r="27" ht="20.25" customHeight="1" spans="1:23">
      <c r="A27" s="57" t="s">
        <v>72</v>
      </c>
      <c r="B27" s="57" t="s">
        <v>219</v>
      </c>
      <c r="C27" s="174" t="s">
        <v>220</v>
      </c>
      <c r="D27" s="178">
        <v>2070104</v>
      </c>
      <c r="E27" s="179" t="s">
        <v>105</v>
      </c>
      <c r="F27" s="178">
        <v>30216</v>
      </c>
      <c r="G27" s="179" t="s">
        <v>228</v>
      </c>
      <c r="H27" s="176">
        <v>6859</v>
      </c>
      <c r="I27" s="176">
        <v>6859</v>
      </c>
      <c r="J27" s="177"/>
      <c r="K27" s="177"/>
      <c r="L27" s="176">
        <v>6859</v>
      </c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</row>
    <row r="28" ht="20.25" customHeight="1" spans="1:23">
      <c r="A28" s="57" t="s">
        <v>72</v>
      </c>
      <c r="B28" s="57" t="s">
        <v>229</v>
      </c>
      <c r="C28" s="174" t="s">
        <v>230</v>
      </c>
      <c r="D28" s="178">
        <v>2070104</v>
      </c>
      <c r="E28" s="179" t="s">
        <v>105</v>
      </c>
      <c r="F28" s="178">
        <v>30228</v>
      </c>
      <c r="G28" s="179" t="s">
        <v>230</v>
      </c>
      <c r="H28" s="176">
        <v>14820</v>
      </c>
      <c r="I28" s="176">
        <v>14820</v>
      </c>
      <c r="J28" s="177"/>
      <c r="K28" s="177"/>
      <c r="L28" s="176">
        <v>14820</v>
      </c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</row>
    <row r="29" ht="20.25" customHeight="1" spans="1:23">
      <c r="A29" s="57" t="s">
        <v>72</v>
      </c>
      <c r="B29" s="57" t="s">
        <v>231</v>
      </c>
      <c r="C29" s="174" t="s">
        <v>232</v>
      </c>
      <c r="D29" s="178">
        <v>2070104</v>
      </c>
      <c r="E29" s="179" t="s">
        <v>105</v>
      </c>
      <c r="F29" s="178">
        <v>30231</v>
      </c>
      <c r="G29" s="179" t="s">
        <v>233</v>
      </c>
      <c r="H29" s="176">
        <v>14620</v>
      </c>
      <c r="I29" s="176">
        <v>14620</v>
      </c>
      <c r="J29" s="177"/>
      <c r="K29" s="177"/>
      <c r="L29" s="176">
        <v>14620</v>
      </c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</row>
    <row r="30" ht="20.25" customHeight="1" spans="1:23">
      <c r="A30" s="57" t="s">
        <v>72</v>
      </c>
      <c r="B30" s="57" t="s">
        <v>234</v>
      </c>
      <c r="C30" s="174" t="s">
        <v>235</v>
      </c>
      <c r="D30" s="178">
        <v>2070104</v>
      </c>
      <c r="E30" s="179" t="s">
        <v>105</v>
      </c>
      <c r="F30" s="178">
        <v>30239</v>
      </c>
      <c r="G30" s="179" t="s">
        <v>236</v>
      </c>
      <c r="H30" s="176">
        <v>61560</v>
      </c>
      <c r="I30" s="176">
        <v>61560</v>
      </c>
      <c r="J30" s="177"/>
      <c r="K30" s="177"/>
      <c r="L30" s="176">
        <v>61560</v>
      </c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</row>
    <row r="31" ht="20.25" customHeight="1" spans="1:23">
      <c r="A31" s="57" t="s">
        <v>72</v>
      </c>
      <c r="B31" s="57" t="s">
        <v>219</v>
      </c>
      <c r="C31" s="174" t="s">
        <v>220</v>
      </c>
      <c r="D31" s="178">
        <v>2070104</v>
      </c>
      <c r="E31" s="179" t="s">
        <v>105</v>
      </c>
      <c r="F31" s="178">
        <v>30299</v>
      </c>
      <c r="G31" s="179" t="s">
        <v>237</v>
      </c>
      <c r="H31" s="176">
        <v>101200</v>
      </c>
      <c r="I31" s="176">
        <v>101200</v>
      </c>
      <c r="J31" s="177"/>
      <c r="K31" s="177"/>
      <c r="L31" s="176">
        <v>101200</v>
      </c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</row>
    <row r="32" ht="20.25" customHeight="1" spans="1:23">
      <c r="A32" s="57" t="s">
        <v>72</v>
      </c>
      <c r="B32" s="57" t="s">
        <v>238</v>
      </c>
      <c r="C32" s="174" t="s">
        <v>239</v>
      </c>
      <c r="D32" s="178">
        <v>2080502</v>
      </c>
      <c r="E32" s="179" t="s">
        <v>111</v>
      </c>
      <c r="F32" s="178">
        <v>30305</v>
      </c>
      <c r="G32" s="179" t="s">
        <v>240</v>
      </c>
      <c r="H32" s="176">
        <v>306000</v>
      </c>
      <c r="I32" s="176">
        <v>306000</v>
      </c>
      <c r="J32" s="177"/>
      <c r="K32" s="177"/>
      <c r="L32" s="176">
        <v>306000</v>
      </c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</row>
    <row r="33" ht="17.25" customHeight="1" spans="1:23">
      <c r="A33" s="33" t="s">
        <v>172</v>
      </c>
      <c r="B33" s="180"/>
      <c r="C33" s="180"/>
      <c r="D33" s="180"/>
      <c r="E33" s="180"/>
      <c r="F33" s="180"/>
      <c r="G33" s="181"/>
      <c r="H33" s="177">
        <f>SUM(H9:H32)</f>
        <v>5368534.08</v>
      </c>
      <c r="I33" s="177">
        <f>SUM(I9:I32)</f>
        <v>5368534.08</v>
      </c>
      <c r="J33" s="177"/>
      <c r="K33" s="177"/>
      <c r="L33" s="177">
        <f>SUM(L9:L32)</f>
        <v>5368534.08</v>
      </c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4"/>
      <c r="E1" s="1"/>
      <c r="F1" s="1"/>
      <c r="G1" s="1"/>
      <c r="H1" s="1"/>
      <c r="U1" s="154"/>
      <c r="W1" s="155" t="s">
        <v>241</v>
      </c>
    </row>
    <row r="2" ht="46.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124" t="s">
        <v>3</v>
      </c>
    </row>
    <row r="4" ht="21.75" customHeight="1" spans="1:23">
      <c r="A4" s="8" t="s">
        <v>243</v>
      </c>
      <c r="B4" s="9" t="s">
        <v>184</v>
      </c>
      <c r="C4" s="8" t="s">
        <v>185</v>
      </c>
      <c r="D4" s="8" t="s">
        <v>244</v>
      </c>
      <c r="E4" s="9" t="s">
        <v>186</v>
      </c>
      <c r="F4" s="9" t="s">
        <v>187</v>
      </c>
      <c r="G4" s="9" t="s">
        <v>188</v>
      </c>
      <c r="H4" s="9" t="s">
        <v>189</v>
      </c>
      <c r="I4" s="26" t="s">
        <v>57</v>
      </c>
      <c r="J4" s="10" t="s">
        <v>245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6" t="s">
        <v>60</v>
      </c>
      <c r="K5" s="14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7" t="s">
        <v>59</v>
      </c>
      <c r="K6" s="11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19" t="s">
        <v>247</v>
      </c>
      <c r="B9" s="19"/>
      <c r="C9" s="158" t="s">
        <v>248</v>
      </c>
      <c r="D9" s="158" t="s">
        <v>72</v>
      </c>
      <c r="E9" s="20" t="s">
        <v>104</v>
      </c>
      <c r="F9" s="20" t="s">
        <v>105</v>
      </c>
      <c r="G9" s="20" t="s">
        <v>249</v>
      </c>
      <c r="H9" s="20" t="s">
        <v>221</v>
      </c>
      <c r="I9" s="121">
        <v>30000</v>
      </c>
      <c r="J9" s="121">
        <v>30000</v>
      </c>
      <c r="K9" s="19"/>
      <c r="L9" s="28"/>
      <c r="M9" s="28"/>
      <c r="N9" s="28"/>
      <c r="O9" s="28"/>
      <c r="P9" s="28"/>
      <c r="Q9" s="28"/>
      <c r="R9" s="28"/>
      <c r="S9" s="28"/>
      <c r="T9" s="28"/>
      <c r="U9" s="19"/>
      <c r="V9" s="28"/>
      <c r="W9" s="19"/>
    </row>
    <row r="10" ht="21.75" customHeight="1" spans="1:23">
      <c r="A10" s="19" t="s">
        <v>247</v>
      </c>
      <c r="B10" s="69"/>
      <c r="C10" s="158" t="s">
        <v>250</v>
      </c>
      <c r="D10" s="158" t="s">
        <v>72</v>
      </c>
      <c r="E10" s="20" t="s">
        <v>104</v>
      </c>
      <c r="F10" s="20" t="s">
        <v>105</v>
      </c>
      <c r="G10" s="20" t="s">
        <v>249</v>
      </c>
      <c r="H10" s="20" t="s">
        <v>221</v>
      </c>
      <c r="I10" s="121">
        <v>50000</v>
      </c>
      <c r="J10" s="121">
        <v>50000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18.75" customHeight="1" spans="1:23">
      <c r="A11" s="33" t="s">
        <v>172</v>
      </c>
      <c r="B11" s="34"/>
      <c r="C11" s="34"/>
      <c r="D11" s="34"/>
      <c r="E11" s="34"/>
      <c r="F11" s="34"/>
      <c r="G11" s="34"/>
      <c r="H11" s="35"/>
      <c r="I11" s="121">
        <v>80000</v>
      </c>
      <c r="J11" s="121">
        <v>80000</v>
      </c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A4" workbookViewId="0">
      <selection activeCell="D28" sqref="D2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251</v>
      </c>
    </row>
    <row r="2" ht="39.75" customHeight="1" spans="1:10">
      <c r="A2" s="232" t="s">
        <v>252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253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8.75" customHeight="1" spans="1:10">
      <c r="A5" s="145">
        <v>1</v>
      </c>
      <c r="B5" s="145">
        <v>2</v>
      </c>
      <c r="C5" s="145">
        <v>3</v>
      </c>
      <c r="D5" s="145">
        <v>4</v>
      </c>
      <c r="E5" s="145">
        <v>5</v>
      </c>
      <c r="F5" s="28">
        <v>6</v>
      </c>
      <c r="G5" s="145">
        <v>7</v>
      </c>
      <c r="H5" s="28">
        <v>8</v>
      </c>
      <c r="I5" s="28">
        <v>9</v>
      </c>
      <c r="J5" s="145">
        <v>10</v>
      </c>
    </row>
    <row r="6" ht="15" customHeight="1" spans="1:10">
      <c r="A6" s="146" t="s">
        <v>263</v>
      </c>
      <c r="B6" s="146" t="s">
        <v>264</v>
      </c>
      <c r="C6" s="147" t="s">
        <v>265</v>
      </c>
      <c r="D6" s="147" t="s">
        <v>266</v>
      </c>
      <c r="E6" s="147" t="s">
        <v>266</v>
      </c>
      <c r="F6" s="148" t="s">
        <v>266</v>
      </c>
      <c r="G6" s="148" t="s">
        <v>267</v>
      </c>
      <c r="H6" s="148" t="s">
        <v>266</v>
      </c>
      <c r="I6" s="148" t="s">
        <v>266</v>
      </c>
      <c r="J6" s="148" t="s">
        <v>267</v>
      </c>
    </row>
    <row r="7" ht="15" customHeight="1" spans="1:10">
      <c r="A7" s="149"/>
      <c r="B7" s="149"/>
      <c r="C7" s="147" t="s">
        <v>266</v>
      </c>
      <c r="D7" s="147" t="s">
        <v>268</v>
      </c>
      <c r="E7" s="147" t="s">
        <v>266</v>
      </c>
      <c r="F7" s="148" t="s">
        <v>266</v>
      </c>
      <c r="G7" s="148" t="s">
        <v>267</v>
      </c>
      <c r="H7" s="148" t="s">
        <v>266</v>
      </c>
      <c r="I7" s="148" t="s">
        <v>266</v>
      </c>
      <c r="J7" s="148" t="s">
        <v>267</v>
      </c>
    </row>
    <row r="8" ht="15" customHeight="1" spans="1:10">
      <c r="A8" s="149"/>
      <c r="B8" s="149"/>
      <c r="C8" s="147" t="s">
        <v>266</v>
      </c>
      <c r="D8" s="147" t="s">
        <v>266</v>
      </c>
      <c r="E8" s="147" t="s">
        <v>269</v>
      </c>
      <c r="F8" s="148" t="s">
        <v>270</v>
      </c>
      <c r="G8" s="148" t="s">
        <v>271</v>
      </c>
      <c r="H8" s="148" t="s">
        <v>272</v>
      </c>
      <c r="I8" s="148" t="s">
        <v>273</v>
      </c>
      <c r="J8" s="148" t="s">
        <v>274</v>
      </c>
    </row>
    <row r="9" ht="15" customHeight="1" spans="1:10">
      <c r="A9" s="149"/>
      <c r="B9" s="149"/>
      <c r="C9" s="147" t="s">
        <v>266</v>
      </c>
      <c r="D9" s="147" t="s">
        <v>275</v>
      </c>
      <c r="E9" s="147" t="s">
        <v>266</v>
      </c>
      <c r="F9" s="148" t="s">
        <v>266</v>
      </c>
      <c r="G9" s="148" t="s">
        <v>267</v>
      </c>
      <c r="H9" s="148" t="s">
        <v>266</v>
      </c>
      <c r="I9" s="148" t="s">
        <v>266</v>
      </c>
      <c r="J9" s="148" t="s">
        <v>267</v>
      </c>
    </row>
    <row r="10" ht="15" customHeight="1" spans="1:10">
      <c r="A10" s="149"/>
      <c r="B10" s="149"/>
      <c r="C10" s="147" t="s">
        <v>266</v>
      </c>
      <c r="D10" s="147" t="s">
        <v>266</v>
      </c>
      <c r="E10" s="147" t="s">
        <v>276</v>
      </c>
      <c r="F10" s="148" t="s">
        <v>277</v>
      </c>
      <c r="G10" s="148" t="s">
        <v>278</v>
      </c>
      <c r="H10" s="148" t="s">
        <v>279</v>
      </c>
      <c r="I10" s="148" t="s">
        <v>280</v>
      </c>
      <c r="J10" s="148" t="s">
        <v>274</v>
      </c>
    </row>
    <row r="11" ht="15" customHeight="1" spans="1:10">
      <c r="A11" s="149"/>
      <c r="B11" s="149"/>
      <c r="C11" s="147" t="s">
        <v>266</v>
      </c>
      <c r="D11" s="147" t="s">
        <v>281</v>
      </c>
      <c r="E11" s="147" t="s">
        <v>266</v>
      </c>
      <c r="F11" s="148" t="s">
        <v>266</v>
      </c>
      <c r="G11" s="148" t="s">
        <v>267</v>
      </c>
      <c r="H11" s="148" t="s">
        <v>266</v>
      </c>
      <c r="I11" s="148" t="s">
        <v>266</v>
      </c>
      <c r="J11" s="148" t="s">
        <v>267</v>
      </c>
    </row>
    <row r="12" ht="15" customHeight="1" spans="1:10">
      <c r="A12" s="149"/>
      <c r="B12" s="149"/>
      <c r="C12" s="147" t="s">
        <v>266</v>
      </c>
      <c r="D12" s="147" t="s">
        <v>266</v>
      </c>
      <c r="E12" s="147" t="s">
        <v>282</v>
      </c>
      <c r="F12" s="148" t="s">
        <v>277</v>
      </c>
      <c r="G12" s="148" t="s">
        <v>283</v>
      </c>
      <c r="H12" s="148" t="s">
        <v>279</v>
      </c>
      <c r="I12" s="148" t="s">
        <v>280</v>
      </c>
      <c r="J12" s="148" t="s">
        <v>274</v>
      </c>
    </row>
    <row r="13" ht="15" customHeight="1" spans="1:10">
      <c r="A13" s="149"/>
      <c r="B13" s="149"/>
      <c r="C13" s="147" t="s">
        <v>284</v>
      </c>
      <c r="D13" s="147" t="s">
        <v>266</v>
      </c>
      <c r="E13" s="147" t="s">
        <v>266</v>
      </c>
      <c r="F13" s="148" t="s">
        <v>266</v>
      </c>
      <c r="G13" s="148" t="s">
        <v>267</v>
      </c>
      <c r="H13" s="148" t="s">
        <v>266</v>
      </c>
      <c r="I13" s="148" t="s">
        <v>266</v>
      </c>
      <c r="J13" s="148" t="s">
        <v>267</v>
      </c>
    </row>
    <row r="14" ht="15" customHeight="1" spans="1:10">
      <c r="A14" s="149"/>
      <c r="B14" s="149"/>
      <c r="C14" s="147" t="s">
        <v>266</v>
      </c>
      <c r="D14" s="147" t="s">
        <v>285</v>
      </c>
      <c r="E14" s="147" t="s">
        <v>266</v>
      </c>
      <c r="F14" s="148" t="s">
        <v>266</v>
      </c>
      <c r="G14" s="148" t="s">
        <v>267</v>
      </c>
      <c r="H14" s="148" t="s">
        <v>266</v>
      </c>
      <c r="I14" s="148" t="s">
        <v>266</v>
      </c>
      <c r="J14" s="148" t="s">
        <v>267</v>
      </c>
    </row>
    <row r="15" ht="15" customHeight="1" spans="1:10">
      <c r="A15" s="149"/>
      <c r="B15" s="149"/>
      <c r="C15" s="147" t="s">
        <v>266</v>
      </c>
      <c r="D15" s="147" t="s">
        <v>266</v>
      </c>
      <c r="E15" s="147" t="s">
        <v>286</v>
      </c>
      <c r="F15" s="148" t="s">
        <v>270</v>
      </c>
      <c r="G15" s="148" t="s">
        <v>287</v>
      </c>
      <c r="H15" s="148" t="s">
        <v>288</v>
      </c>
      <c r="I15" s="148" t="s">
        <v>273</v>
      </c>
      <c r="J15" s="148" t="s">
        <v>274</v>
      </c>
    </row>
    <row r="16" ht="15" customHeight="1" spans="1:10">
      <c r="A16" s="149"/>
      <c r="B16" s="149"/>
      <c r="C16" s="147" t="s">
        <v>266</v>
      </c>
      <c r="D16" s="147" t="s">
        <v>289</v>
      </c>
      <c r="E16" s="147" t="s">
        <v>266</v>
      </c>
      <c r="F16" s="148" t="s">
        <v>266</v>
      </c>
      <c r="G16" s="148" t="s">
        <v>267</v>
      </c>
      <c r="H16" s="148" t="s">
        <v>266</v>
      </c>
      <c r="I16" s="148" t="s">
        <v>266</v>
      </c>
      <c r="J16" s="148" t="s">
        <v>267</v>
      </c>
    </row>
    <row r="17" ht="15" customHeight="1" spans="1:10">
      <c r="A17" s="149"/>
      <c r="B17" s="149"/>
      <c r="C17" s="147" t="s">
        <v>266</v>
      </c>
      <c r="D17" s="147" t="s">
        <v>266</v>
      </c>
      <c r="E17" s="147" t="s">
        <v>290</v>
      </c>
      <c r="F17" s="148" t="s">
        <v>277</v>
      </c>
      <c r="G17" s="148" t="s">
        <v>291</v>
      </c>
      <c r="H17" s="148" t="s">
        <v>279</v>
      </c>
      <c r="I17" s="148" t="s">
        <v>280</v>
      </c>
      <c r="J17" s="148" t="s">
        <v>274</v>
      </c>
    </row>
    <row r="18" ht="15" customHeight="1" spans="1:10">
      <c r="A18" s="149"/>
      <c r="B18" s="149"/>
      <c r="C18" s="147" t="s">
        <v>292</v>
      </c>
      <c r="D18" s="147" t="s">
        <v>266</v>
      </c>
      <c r="E18" s="147" t="s">
        <v>266</v>
      </c>
      <c r="F18" s="148" t="s">
        <v>266</v>
      </c>
      <c r="G18" s="148" t="s">
        <v>267</v>
      </c>
      <c r="H18" s="148" t="s">
        <v>266</v>
      </c>
      <c r="I18" s="148" t="s">
        <v>266</v>
      </c>
      <c r="J18" s="148" t="s">
        <v>267</v>
      </c>
    </row>
    <row r="19" ht="15" customHeight="1" spans="1:10">
      <c r="A19" s="149"/>
      <c r="B19" s="149"/>
      <c r="C19" s="147" t="s">
        <v>266</v>
      </c>
      <c r="D19" s="147" t="s">
        <v>293</v>
      </c>
      <c r="E19" s="147" t="s">
        <v>266</v>
      </c>
      <c r="F19" s="148" t="s">
        <v>266</v>
      </c>
      <c r="G19" s="148" t="s">
        <v>267</v>
      </c>
      <c r="H19" s="148" t="s">
        <v>266</v>
      </c>
      <c r="I19" s="148" t="s">
        <v>266</v>
      </c>
      <c r="J19" s="148" t="s">
        <v>267</v>
      </c>
    </row>
    <row r="20" ht="15" customHeight="1" spans="1:10">
      <c r="A20" s="149"/>
      <c r="B20" s="149"/>
      <c r="C20" s="147" t="s">
        <v>266</v>
      </c>
      <c r="D20" s="147" t="s">
        <v>266</v>
      </c>
      <c r="E20" s="147" t="s">
        <v>294</v>
      </c>
      <c r="F20" s="148" t="s">
        <v>270</v>
      </c>
      <c r="G20" s="148" t="s">
        <v>295</v>
      </c>
      <c r="H20" s="148" t="s">
        <v>296</v>
      </c>
      <c r="I20" s="148" t="s">
        <v>273</v>
      </c>
      <c r="J20" s="148" t="s">
        <v>274</v>
      </c>
    </row>
    <row r="21" ht="15" customHeight="1" spans="1:10">
      <c r="A21" s="149"/>
      <c r="B21" s="149"/>
      <c r="C21" s="147" t="s">
        <v>266</v>
      </c>
      <c r="D21" s="147" t="s">
        <v>266</v>
      </c>
      <c r="E21" s="147" t="s">
        <v>297</v>
      </c>
      <c r="F21" s="148" t="s">
        <v>270</v>
      </c>
      <c r="G21" s="148" t="s">
        <v>295</v>
      </c>
      <c r="H21" s="148" t="s">
        <v>296</v>
      </c>
      <c r="I21" s="148" t="s">
        <v>273</v>
      </c>
      <c r="J21" s="148" t="s">
        <v>274</v>
      </c>
    </row>
    <row r="22" ht="15" customHeight="1" spans="1:10">
      <c r="A22" s="149"/>
      <c r="B22" s="149"/>
      <c r="C22" s="150" t="s">
        <v>266</v>
      </c>
      <c r="D22" s="150" t="s">
        <v>266</v>
      </c>
      <c r="E22" s="150" t="s">
        <v>298</v>
      </c>
      <c r="F22" s="151" t="s">
        <v>270</v>
      </c>
      <c r="G22" s="151" t="s">
        <v>295</v>
      </c>
      <c r="H22" s="151" t="s">
        <v>296</v>
      </c>
      <c r="I22" s="151" t="s">
        <v>273</v>
      </c>
      <c r="J22" s="151" t="s">
        <v>274</v>
      </c>
    </row>
    <row r="23" ht="15" customHeight="1" spans="1:10">
      <c r="A23" s="146" t="s">
        <v>299</v>
      </c>
      <c r="B23" s="152" t="s">
        <v>300</v>
      </c>
      <c r="C23" s="147" t="s">
        <v>265</v>
      </c>
      <c r="D23" s="147" t="s">
        <v>266</v>
      </c>
      <c r="E23" s="147" t="s">
        <v>266</v>
      </c>
      <c r="F23" s="148" t="s">
        <v>266</v>
      </c>
      <c r="G23" s="148" t="s">
        <v>267</v>
      </c>
      <c r="H23" s="148" t="s">
        <v>266</v>
      </c>
      <c r="I23" s="148" t="s">
        <v>266</v>
      </c>
      <c r="J23" s="148" t="s">
        <v>267</v>
      </c>
    </row>
    <row r="24" ht="15" customHeight="1" spans="1:10">
      <c r="A24" s="149"/>
      <c r="B24" s="152"/>
      <c r="C24" s="147" t="s">
        <v>266</v>
      </c>
      <c r="D24" s="147" t="s">
        <v>268</v>
      </c>
      <c r="E24" s="147" t="s">
        <v>266</v>
      </c>
      <c r="F24" s="148" t="s">
        <v>266</v>
      </c>
      <c r="G24" s="148" t="s">
        <v>267</v>
      </c>
      <c r="H24" s="148" t="s">
        <v>266</v>
      </c>
      <c r="I24" s="148" t="s">
        <v>266</v>
      </c>
      <c r="J24" s="148" t="s">
        <v>267</v>
      </c>
    </row>
    <row r="25" ht="15" customHeight="1" spans="1:10">
      <c r="A25" s="149"/>
      <c r="B25" s="152"/>
      <c r="C25" s="147" t="s">
        <v>266</v>
      </c>
      <c r="D25" s="147" t="s">
        <v>266</v>
      </c>
      <c r="E25" s="147" t="s">
        <v>301</v>
      </c>
      <c r="F25" s="148" t="s">
        <v>270</v>
      </c>
      <c r="G25" s="148" t="s">
        <v>302</v>
      </c>
      <c r="H25" s="148" t="s">
        <v>303</v>
      </c>
      <c r="I25" s="148" t="s">
        <v>273</v>
      </c>
      <c r="J25" s="148" t="s">
        <v>304</v>
      </c>
    </row>
    <row r="26" ht="15" customHeight="1" spans="1:10">
      <c r="A26" s="149"/>
      <c r="B26" s="152"/>
      <c r="C26" s="147" t="s">
        <v>266</v>
      </c>
      <c r="D26" s="147" t="s">
        <v>266</v>
      </c>
      <c r="E26" s="147" t="s">
        <v>305</v>
      </c>
      <c r="F26" s="148" t="s">
        <v>270</v>
      </c>
      <c r="G26" s="148" t="s">
        <v>86</v>
      </c>
      <c r="H26" s="148" t="s">
        <v>306</v>
      </c>
      <c r="I26" s="148" t="s">
        <v>273</v>
      </c>
      <c r="J26" s="148" t="s">
        <v>304</v>
      </c>
    </row>
    <row r="27" ht="15" customHeight="1" spans="1:10">
      <c r="A27" s="149"/>
      <c r="B27" s="152"/>
      <c r="C27" s="147" t="s">
        <v>266</v>
      </c>
      <c r="D27" s="147" t="s">
        <v>281</v>
      </c>
      <c r="E27" s="147" t="s">
        <v>266</v>
      </c>
      <c r="F27" s="148" t="s">
        <v>266</v>
      </c>
      <c r="G27" s="148" t="s">
        <v>267</v>
      </c>
      <c r="H27" s="148" t="s">
        <v>266</v>
      </c>
      <c r="I27" s="148" t="s">
        <v>266</v>
      </c>
      <c r="J27" s="148" t="s">
        <v>267</v>
      </c>
    </row>
    <row r="28" ht="15" customHeight="1" spans="1:10">
      <c r="A28" s="149"/>
      <c r="B28" s="152"/>
      <c r="C28" s="147" t="s">
        <v>266</v>
      </c>
      <c r="D28" s="147" t="s">
        <v>266</v>
      </c>
      <c r="E28" s="147" t="s">
        <v>282</v>
      </c>
      <c r="F28" s="148" t="s">
        <v>277</v>
      </c>
      <c r="G28" s="148" t="s">
        <v>283</v>
      </c>
      <c r="H28" s="148" t="s">
        <v>279</v>
      </c>
      <c r="I28" s="148" t="s">
        <v>280</v>
      </c>
      <c r="J28" s="148" t="s">
        <v>304</v>
      </c>
    </row>
    <row r="29" ht="15" customHeight="1" spans="1:10">
      <c r="A29" s="149"/>
      <c r="B29" s="152"/>
      <c r="C29" s="147" t="s">
        <v>284</v>
      </c>
      <c r="D29" s="147" t="s">
        <v>266</v>
      </c>
      <c r="E29" s="147" t="s">
        <v>266</v>
      </c>
      <c r="F29" s="148" t="s">
        <v>266</v>
      </c>
      <c r="G29" s="148" t="s">
        <v>267</v>
      </c>
      <c r="H29" s="148" t="s">
        <v>266</v>
      </c>
      <c r="I29" s="148" t="s">
        <v>266</v>
      </c>
      <c r="J29" s="148" t="s">
        <v>267</v>
      </c>
    </row>
    <row r="30" ht="15" customHeight="1" spans="1:10">
      <c r="A30" s="149"/>
      <c r="B30" s="152"/>
      <c r="C30" s="147" t="s">
        <v>266</v>
      </c>
      <c r="D30" s="147" t="s">
        <v>285</v>
      </c>
      <c r="E30" s="147" t="s">
        <v>266</v>
      </c>
      <c r="F30" s="148" t="s">
        <v>266</v>
      </c>
      <c r="G30" s="148" t="s">
        <v>267</v>
      </c>
      <c r="H30" s="148" t="s">
        <v>266</v>
      </c>
      <c r="I30" s="148" t="s">
        <v>266</v>
      </c>
      <c r="J30" s="148" t="s">
        <v>267</v>
      </c>
    </row>
    <row r="31" ht="15" customHeight="1" spans="1:10">
      <c r="A31" s="149"/>
      <c r="B31" s="152"/>
      <c r="C31" s="147" t="s">
        <v>266</v>
      </c>
      <c r="D31" s="147" t="s">
        <v>266</v>
      </c>
      <c r="E31" s="147" t="s">
        <v>307</v>
      </c>
      <c r="F31" s="148" t="s">
        <v>270</v>
      </c>
      <c r="G31" s="148" t="s">
        <v>308</v>
      </c>
      <c r="H31" s="148" t="s">
        <v>303</v>
      </c>
      <c r="I31" s="148" t="s">
        <v>273</v>
      </c>
      <c r="J31" s="148" t="s">
        <v>274</v>
      </c>
    </row>
    <row r="32" ht="15" customHeight="1" spans="1:10">
      <c r="A32" s="149"/>
      <c r="B32" s="152"/>
      <c r="C32" s="147" t="s">
        <v>266</v>
      </c>
      <c r="D32" s="147" t="s">
        <v>289</v>
      </c>
      <c r="E32" s="147" t="s">
        <v>266</v>
      </c>
      <c r="F32" s="148" t="s">
        <v>266</v>
      </c>
      <c r="G32" s="148" t="s">
        <v>267</v>
      </c>
      <c r="H32" s="148" t="s">
        <v>266</v>
      </c>
      <c r="I32" s="148" t="s">
        <v>266</v>
      </c>
      <c r="J32" s="148" t="s">
        <v>267</v>
      </c>
    </row>
    <row r="33" ht="15" customHeight="1" spans="1:10">
      <c r="A33" s="149"/>
      <c r="B33" s="152"/>
      <c r="C33" s="147" t="s">
        <v>266</v>
      </c>
      <c r="D33" s="147" t="s">
        <v>266</v>
      </c>
      <c r="E33" s="147" t="s">
        <v>309</v>
      </c>
      <c r="F33" s="148" t="s">
        <v>277</v>
      </c>
      <c r="G33" s="148" t="s">
        <v>310</v>
      </c>
      <c r="H33" s="148" t="s">
        <v>279</v>
      </c>
      <c r="I33" s="148" t="s">
        <v>273</v>
      </c>
      <c r="J33" s="148" t="s">
        <v>274</v>
      </c>
    </row>
    <row r="34" ht="15" customHeight="1" spans="1:10">
      <c r="A34" s="149"/>
      <c r="B34" s="152"/>
      <c r="C34" s="147" t="s">
        <v>292</v>
      </c>
      <c r="D34" s="147" t="s">
        <v>266</v>
      </c>
      <c r="E34" s="147" t="s">
        <v>266</v>
      </c>
      <c r="F34" s="148" t="s">
        <v>266</v>
      </c>
      <c r="G34" s="148" t="s">
        <v>267</v>
      </c>
      <c r="H34" s="148" t="s">
        <v>266</v>
      </c>
      <c r="I34" s="148" t="s">
        <v>266</v>
      </c>
      <c r="J34" s="148" t="s">
        <v>267</v>
      </c>
    </row>
    <row r="35" ht="15" customHeight="1" spans="1:10">
      <c r="A35" s="149"/>
      <c r="B35" s="152"/>
      <c r="C35" s="147" t="s">
        <v>266</v>
      </c>
      <c r="D35" s="147" t="s">
        <v>293</v>
      </c>
      <c r="E35" s="147" t="s">
        <v>266</v>
      </c>
      <c r="F35" s="148" t="s">
        <v>266</v>
      </c>
      <c r="G35" s="148" t="s">
        <v>267</v>
      </c>
      <c r="H35" s="148" t="s">
        <v>266</v>
      </c>
      <c r="I35" s="148" t="s">
        <v>266</v>
      </c>
      <c r="J35" s="148" t="s">
        <v>267</v>
      </c>
    </row>
    <row r="36" ht="15" customHeight="1" spans="1:10">
      <c r="A36" s="149"/>
      <c r="B36" s="152"/>
      <c r="C36" s="147" t="s">
        <v>266</v>
      </c>
      <c r="D36" s="147" t="s">
        <v>266</v>
      </c>
      <c r="E36" s="147" t="s">
        <v>311</v>
      </c>
      <c r="F36" s="148" t="s">
        <v>270</v>
      </c>
      <c r="G36" s="148" t="s">
        <v>295</v>
      </c>
      <c r="H36" s="148" t="s">
        <v>296</v>
      </c>
      <c r="I36" s="148" t="s">
        <v>273</v>
      </c>
      <c r="J36" s="148" t="s">
        <v>274</v>
      </c>
    </row>
    <row r="37" ht="15" customHeight="1" spans="1:10">
      <c r="A37" s="149"/>
      <c r="B37" s="152"/>
      <c r="C37" s="147" t="s">
        <v>266</v>
      </c>
      <c r="D37" s="147" t="s">
        <v>266</v>
      </c>
      <c r="E37" s="147" t="s">
        <v>297</v>
      </c>
      <c r="F37" s="148" t="s">
        <v>270</v>
      </c>
      <c r="G37" s="148" t="s">
        <v>295</v>
      </c>
      <c r="H37" s="148" t="s">
        <v>296</v>
      </c>
      <c r="I37" s="148" t="s">
        <v>273</v>
      </c>
      <c r="J37" s="148" t="s">
        <v>274</v>
      </c>
    </row>
    <row r="38" ht="15" customHeight="1" spans="1:10">
      <c r="A38" s="153"/>
      <c r="B38" s="152"/>
      <c r="C38" s="147" t="s">
        <v>266</v>
      </c>
      <c r="D38" s="147" t="s">
        <v>266</v>
      </c>
      <c r="E38" s="147" t="s">
        <v>298</v>
      </c>
      <c r="F38" s="148" t="s">
        <v>270</v>
      </c>
      <c r="G38" s="148" t="s">
        <v>295</v>
      </c>
      <c r="H38" s="148" t="s">
        <v>296</v>
      </c>
      <c r="I38" s="148" t="s">
        <v>273</v>
      </c>
      <c r="J38" s="148" t="s">
        <v>274</v>
      </c>
    </row>
  </sheetData>
  <mergeCells count="6">
    <mergeCell ref="A2:J2"/>
    <mergeCell ref="A3:H3"/>
    <mergeCell ref="A6:A22"/>
    <mergeCell ref="A23:A38"/>
    <mergeCell ref="B6:B22"/>
    <mergeCell ref="B23:B38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Obido</cp:lastModifiedBy>
  <dcterms:created xsi:type="dcterms:W3CDTF">2026-02-03T07:40:00Z</dcterms:created>
  <dcterms:modified xsi:type="dcterms:W3CDTF">2026-03-31T06:41:29Z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EBA373874B314444A3EE2ADB30992D1F_13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