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89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calcChain.xml><?xml version="1.0" encoding="utf-8"?>
<calcChain xmlns="http://schemas.openxmlformats.org/spreadsheetml/2006/main">
  <c r="C24" i="5" l="1"/>
  <c r="D24" i="3"/>
  <c r="C24" i="3"/>
  <c r="B32" i="1" l="1"/>
</calcChain>
</file>

<file path=xl/sharedStrings.xml><?xml version="1.0" encoding="utf-8"?>
<sst xmlns="http://schemas.openxmlformats.org/spreadsheetml/2006/main" count="956" uniqueCount="419">
  <si>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</si>
  <si>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</si>
  <si>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</si>
  <si>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</si>
  <si>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</si>
  <si>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</si>
  <si>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</si>
  <si>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</si>
  <si>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</si>
  <si>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</si>
  <si>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</si>
  <si>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</si>
  <si>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</si>
  <si>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</si>
  <si>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</si>
  <si>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</si>
  <si>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</si>
  <si>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</si>
  <si>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</si>
  <si>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</si>
  <si>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</si>
  <si>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</si>
  <si>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</si>
  <si>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</si>
  <si>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</si>
  <si>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</si>
  <si>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</si>
  <si>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</si>
  <si>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</si>
  <si>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</si>
  <si>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</si>
  <si>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</si>
  <si>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</si>
  <si>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</si>
  <si>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</si>
  <si>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</si>
  <si>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</si>
  <si>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</si>
  <si>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</si>
  <si>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</si>
  <si>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</si>
  <si>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</si>
  <si>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</si>
  <si>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</si>
  <si>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</si>
  <si>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</si>
  <si>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</si>
  <si>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</si>
  <si>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</si>
  <si>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</si>
  <si>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</si>
  <si>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</si>
  <si>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</si>
  <si>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</si>
  <si>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</si>
  <si>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</si>
  <si>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</si>
  <si>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</si>
  <si>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</si>
  <si>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</si>
  <si>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</si>
  <si>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</si>
  <si>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</si>
  <si>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</si>
  <si>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</si>
  <si>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</si>
  <si>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</si>
  <si>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</si>
  <si>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</si>
  <si>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</si>
  <si>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</si>
  <si>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</si>
  <si>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</si>
  <si>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</si>
  <si>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</si>
  <si>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</si>
  <si>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</si>
  <si>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</si>
  <si>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</si>
  <si>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</si>
  <si>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</si>
  <si>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</si>
  <si>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</si>
  <si>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</si>
  <si>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</si>
  <si>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</si>
  <si>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</si>
  <si>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</si>
  <si>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</si>
  <si>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</si>
  <si>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</si>
  <si>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</si>
  <si>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</si>
  <si>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</si>
  <si>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</si>
  <si>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</si>
  <si>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</si>
  <si>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</si>
  <si>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</si>
  <si>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</si>
  <si>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</si>
  <si>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</si>
  <si>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</si>
  <si>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</si>
  <si>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</si>
  <si>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</si>
  <si>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</si>
  <si>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</si>
  <si>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</si>
  <si>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</si>
  <si>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</si>
  <si>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</si>
  <si>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</si>
  <si>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</si>
  <si>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</si>
  <si>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</si>
  <si>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</si>
  <si>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</si>
  <si>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</si>
  <si>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</si>
  <si>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</si>
  <si>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</si>
  <si>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</si>
  <si>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</si>
  <si>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</si>
  <si>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</si>
  <si>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</si>
  <si>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</si>
  <si>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</si>
  <si>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</si>
  <si>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</si>
  <si>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</si>
  <si>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</si>
  <si>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</si>
  <si>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</si>
  <si>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</si>
  <si>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</si>
  <si>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</si>
  <si>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</si>
  <si>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</si>
  <si>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</si>
  <si>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</si>
  <si>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</si>
  <si>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</si>
  <si>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</si>
  <si>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</si>
  <si>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</si>
  <si>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</si>
  <si>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</si>
  <si>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</si>
  <si>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</si>
  <si>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</si>
  <si>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</si>
  <si>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</si>
  <si>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</si>
  <si>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</si>
  <si>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</si>
  <si>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</si>
  <si>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</si>
  <si>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</si>
  <si>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</si>
  <si>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</si>
  <si>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</si>
  <si>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</si>
  <si>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</si>
  <si>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</si>
  <si>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</si>
  <si>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</si>
  <si>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</si>
  <si>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</si>
  <si>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</si>
  <si>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</si>
  <si>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</si>
  <si>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</si>
  <si>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</si>
  <si>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</si>
  <si>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</si>
  <si>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</si>
  <si>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</si>
  <si>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</si>
  <si>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</si>
  <si>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</si>
  <si>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</si>
  <si>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</si>
  <si>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</si>
  <si>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</si>
  <si>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</si>
  <si>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</si>
  <si>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</si>
  <si>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</si>
  <si>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</si>
  <si>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</si>
  <si>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</si>
  <si>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</si>
  <si>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</si>
  <si>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</si>
  <si>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</si>
  <si>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</si>
  <si>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</si>
  <si>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</si>
  <si>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</si>
  <si>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</si>
  <si>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</si>
  <si>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</si>
  <si>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</si>
  <si>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</si>
  <si>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</si>
  <si>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</si>
  <si>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</si>
  <si>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</si>
  <si>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</si>
  <si>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</si>
  <si>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</si>
  <si>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</si>
  <si>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</si>
  <si>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</si>
  <si>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</si>
  <si>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</si>
  <si>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</si>
  <si>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</si>
  <si>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</si>
  <si>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</si>
  <si>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</si>
  <si>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</si>
  <si>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</si>
  <si>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</si>
  <si>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</si>
  <si>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</si>
  <si>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</si>
  <si>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单位名称：昆明市官渡区总工会</t>
    <phoneticPr fontId="17" type="noConversion"/>
  </si>
  <si>
    <t>昆明市官渡区总工会</t>
  </si>
  <si>
    <t xml:space="preserve">  昆明市官渡区总工会</t>
  </si>
  <si>
    <t>一般公共服务支出</t>
  </si>
  <si>
    <t xml:space="preserve">  群众团体事务</t>
  </si>
  <si>
    <t xml:space="preserve">    行政运行</t>
  </si>
  <si>
    <t xml:space="preserve">    一般行政管理事务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</si>
  <si>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</si>
  <si>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</si>
  <si>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</si>
  <si>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</si>
  <si>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</si>
  <si>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</si>
  <si>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</si>
  <si>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</si>
  <si>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</si>
  <si>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 xml:space="preserve">    其他行政事业单位医疗支出</t>
  </si>
  <si>
    <t>住房保障支出</t>
  </si>
  <si>
    <t xml:space="preserve">  住房改革支出</t>
  </si>
  <si>
    <t xml:space="preserve">    住房公积金</t>
  </si>
  <si>
    <t>昆明市官渡区总工会2026年无一般公共预算“三公”经费支出预算，此表无数据。</t>
    <phoneticPr fontId="28" type="noConversion"/>
  </si>
  <si>
    <t>无相关情况</t>
    <phoneticPr fontId="17" type="noConversion"/>
  </si>
  <si>
    <t>单位名称：昆明市官渡区总工会</t>
    <phoneticPr fontId="17" type="noConversion"/>
  </si>
  <si>
    <t>行政人员工资支出</t>
  </si>
  <si>
    <t>事业人员工资支出</t>
  </si>
  <si>
    <t>住房公积金</t>
  </si>
  <si>
    <t>其他人员支出</t>
  </si>
  <si>
    <t>社会保障缴费</t>
  </si>
  <si>
    <t>一般公用支出</t>
  </si>
  <si>
    <t>行政人员公共交通专项经费</t>
  </si>
  <si>
    <t>事业人员公共交通专项经费</t>
  </si>
  <si>
    <t>工会经费</t>
  </si>
  <si>
    <t>离退休干部走访慰问经费</t>
  </si>
  <si>
    <t>事业人员绩效奖励</t>
  </si>
  <si>
    <t>离退休人员支出</t>
  </si>
  <si>
    <t>行政人员绩效奖励</t>
  </si>
  <si>
    <t>公务交通补贴</t>
  </si>
  <si>
    <t>行政运行</t>
  </si>
  <si>
    <t>机关事业单位基本养老保险缴费支出</t>
  </si>
  <si>
    <t>机关事业单位职业年金缴费支出</t>
  </si>
  <si>
    <t>行政单位医疗</t>
  </si>
  <si>
    <t>公务员医疗补助</t>
  </si>
  <si>
    <t>其他行政事业单位医疗支出</t>
  </si>
  <si>
    <t>行政单位离退休</t>
  </si>
  <si>
    <t>2012901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</si>
  <si>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</si>
  <si>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</si>
  <si>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</si>
  <si>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</si>
  <si>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</si>
  <si>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</si>
  <si>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</si>
  <si>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</si>
  <si>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2210201</t>
  </si>
  <si>
    <t>30113</t>
  </si>
  <si>
    <t>30199</t>
  </si>
  <si>
    <t>其他工资福利支出</t>
  </si>
  <si>
    <t>2080505</t>
  </si>
  <si>
    <t>30108</t>
  </si>
  <si>
    <t>机关事业单位基本养老保险缴费</t>
  </si>
  <si>
    <t>2080506</t>
  </si>
  <si>
    <t>30109</t>
  </si>
  <si>
    <t>职业年金缴费</t>
  </si>
  <si>
    <t>2101101</t>
  </si>
  <si>
    <t>30110</t>
  </si>
  <si>
    <t>职工基本医疗保险缴费</t>
  </si>
  <si>
    <t>2101103</t>
  </si>
  <si>
    <t>30111</t>
  </si>
  <si>
    <t>公务员医疗补助缴费</t>
  </si>
  <si>
    <t>其他社会保障缴费</t>
  </si>
  <si>
    <t>2101199</t>
  </si>
  <si>
    <t>30112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</si>
  <si>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</si>
  <si>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</si>
  <si>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</si>
  <si>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</si>
  <si>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</si>
  <si>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</si>
  <si>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</si>
  <si>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</si>
  <si>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</si>
  <si>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</si>
  <si>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维修（护）费</t>
  </si>
  <si>
    <t>30213</t>
  </si>
  <si>
    <t>30299</t>
  </si>
  <si>
    <t>其他商品和服务支出</t>
  </si>
  <si>
    <t>2080501</t>
  </si>
  <si>
    <t>30239</t>
  </si>
  <si>
    <t>其他交通费用</t>
  </si>
  <si>
    <t>30228</t>
  </si>
  <si>
    <t>30305</t>
  </si>
  <si>
    <t>生活补助</t>
  </si>
  <si>
    <t>昆明市官渡区总工会</t>
    <phoneticPr fontId="17" type="noConversion"/>
  </si>
  <si>
    <t>311 专项业务类</t>
  </si>
  <si>
    <t>530111210000000002379</t>
  </si>
  <si>
    <t>全区工会业务工作经费</t>
  </si>
  <si>
    <t>一般行政管理事务</t>
  </si>
  <si>
    <t>530111210000000002881</t>
  </si>
  <si>
    <t>工会劳模慰问经费</t>
  </si>
  <si>
    <t>做好全国、省、市劳模日常管理，落实劳模荣誉津贴发放和各项劳模政策，建立困难劳模动态档案，关心劳模身体健康。培育和选树一批具有示范引领作用的劳动模范，当好广大职工的“排头兵”。</t>
  </si>
  <si>
    <t>产出指标</t>
  </si>
  <si>
    <t>数量指标</t>
  </si>
  <si>
    <t>考察“五一”劳动节对全区各级劳模开展慰问人次情况</t>
  </si>
  <si>
    <t>=</t>
  </si>
  <si>
    <t>根据劳模动态档案人数开展慰问</t>
  </si>
  <si>
    <t>人</t>
  </si>
  <si>
    <t>定量指标</t>
  </si>
  <si>
    <t>时效指标</t>
  </si>
  <si>
    <t>考察劳模慰问活动是否在时限内完成</t>
  </si>
  <si>
    <t>是/否</t>
  </si>
  <si>
    <t>无</t>
  </si>
  <si>
    <t>定性指标</t>
  </si>
  <si>
    <t>每年于“五一”节在全区开展劳模走访、慰问活动</t>
  </si>
  <si>
    <t>效益指标</t>
  </si>
  <si>
    <t>社会效益</t>
  </si>
  <si>
    <t>考察工会劳模慰问活动的社会影响力</t>
  </si>
  <si>
    <t>可持续影响</t>
  </si>
  <si>
    <t>考察工会劳模慰问活动是否可持续开展</t>
  </si>
  <si>
    <t>号召各级劳模要继续当好“领头羊”、“排头兵”，激励带动我区包括广大职工在内的劳动群众团结奋斗，学习劳模精神，提高自身技能、提高思想高度</t>
  </si>
  <si>
    <t>满意度指标</t>
  </si>
  <si>
    <t>服务对象满意度</t>
  </si>
  <si>
    <t>社会公众满意度</t>
  </si>
  <si>
    <t>&gt;=</t>
  </si>
  <si>
    <t>95</t>
  </si>
  <si>
    <t>%</t>
  </si>
  <si>
    <t>得到社会公众认可</t>
  </si>
  <si>
    <t>受益对象满意度</t>
  </si>
  <si>
    <t>得到劳模认可</t>
  </si>
  <si>
    <t>以习近平新时代中国特色社会主义思想为指导，深入学习贯彻党的二十大精神，坚持稳中求进工作总基调，贯彻新发展理念，找准工会在坚持和完善中国特色社会主义制度、推进国家治理体系和治理能力现代化中的切入点和着力点，围绕统筹推进经济社会发展工作，建立健全工会制度体系，多做脱贫帮扶的工作，多做雪中送炭的工作，多做化解矛盾的工作，多做凝聚人心的工作，不断增强工会组织的政治性、先进性、群众性，团结引领广大职工充分发挥主力军作用，为高质量实现全面小康、聚力云南自贸试验区主战场、奋力推进昆明城市新中心建设而努力奋斗。</t>
  </si>
  <si>
    <t>考察全区工会组织建设情况</t>
  </si>
  <si>
    <t>80</t>
  </si>
  <si>
    <t>考察全区推进非公企业及新业态企业的建会工作情况，是否按市总工作要求每年建会企业数不低于摸底数的90%</t>
  </si>
  <si>
    <t>考察全区建功立业活动开展情况</t>
  </si>
  <si>
    <t>场</t>
  </si>
  <si>
    <t>考察开展“72行大练兵.360行出状元”劳动技能竞赛活动开展情况</t>
  </si>
  <si>
    <t>质量指标</t>
  </si>
  <si>
    <t>考察产业工人队伍建设改革工作开展情况</t>
  </si>
  <si>
    <t>完成市总产改工作任务</t>
  </si>
  <si>
    <t>考察当年产改工作完成情况</t>
  </si>
  <si>
    <t>　考察基层工会组织建设任务完成的及时情况和效率情况</t>
  </si>
  <si>
    <t>按市总工作完成时限衡量</t>
  </si>
  <si>
    <t>考察是否在市总要求时限内完成基层工会组织建设任务</t>
  </si>
  <si>
    <t>经济效益</t>
  </si>
  <si>
    <t>考察基层工会建会和建功立业活动开展覆盖率</t>
  </si>
  <si>
    <t>得到提升</t>
  </si>
  <si>
    <t>考察基层工会建会和建功工会活动覆盖率是否得到提升</t>
  </si>
  <si>
    <t>深化建功立业活动，充分发挥工人阶级主力军作用，进一步增强工会组织凝聚力</t>
  </si>
  <si>
    <t>考察以工会组织建设为重点，同时深化建功立业活动，是否充分发挥工人阶级主力军作用，是否增强了工会组织的凝聚力</t>
  </si>
  <si>
    <t>践行工运时代主题，团结动员广大职工以主人翁姿态建功新时代，着力完善服务体系，做实普惠服务工作，更好满足职工群众对美好生活需要</t>
  </si>
  <si>
    <t>考察社会公众对全区工会工作的满意度</t>
  </si>
  <si>
    <t>满意度90%</t>
  </si>
  <si>
    <t>考察是否团结引领广大职工充分发挥主力军作用，加强职工维权服务，以职工队伍和谐稳定促进社会和谐稳定</t>
  </si>
  <si>
    <t>考察社会公众对工会工作投诉率</t>
  </si>
  <si>
    <t>投诉</t>
  </si>
  <si>
    <t>次</t>
  </si>
  <si>
    <t>考察工会职责职能履行情况，社会公众的满意情况</t>
  </si>
  <si>
    <t>考察工会职工满意度</t>
  </si>
  <si>
    <t>考察工会职工对工会组织的认可度和归属感</t>
  </si>
  <si>
    <t>昆明市官渡区总工会无政府性基金预算，此表无数据。</t>
    <phoneticPr fontId="21" type="noConversion"/>
  </si>
  <si>
    <t>无相关情况</t>
    <phoneticPr fontId="17" type="noConversion"/>
  </si>
  <si>
    <t>单位名称：昆明市官渡区总工会</t>
    <phoneticPr fontId="17" type="noConversion"/>
  </si>
  <si>
    <t>一般公用支出</t>
    <phoneticPr fontId="17" type="noConversion"/>
  </si>
  <si>
    <t>复印纸</t>
  </si>
  <si>
    <t>件</t>
    <phoneticPr fontId="17" type="noConversion"/>
  </si>
  <si>
    <t>无相关情况</t>
    <phoneticPr fontId="21" type="noConversion"/>
  </si>
  <si>
    <t>昆明市官渡区总工会无政府购买服务预算，此表无数据。</t>
  </si>
  <si>
    <t>昆明市官渡区总工会无对下转移支付预算，此表无数据。</t>
  </si>
  <si>
    <t>昆明市官渡区总工会无对下转移支付，此表无数据。</t>
    <phoneticPr fontId="28" type="noConversion"/>
  </si>
  <si>
    <t>无相关情况</t>
    <phoneticPr fontId="17" type="noConversion"/>
  </si>
  <si>
    <t>昆明市官渡区总工会无新增资产配置，此表无数据。</t>
    <phoneticPr fontId="28" type="noConversion"/>
  </si>
  <si>
    <t>单位名称：昆明市官渡区总工会</t>
    <phoneticPr fontId="17" type="noConversion"/>
  </si>
  <si>
    <t>昆明市官渡区总工会无上级补助项目，此表无数据。</t>
  </si>
  <si>
    <t>无相关情况</t>
    <phoneticPr fontId="17" type="noConversion"/>
  </si>
  <si>
    <t>昆明市官渡区总工会</t>
    <phoneticPr fontId="28" type="noConversion"/>
  </si>
  <si>
    <t>本级</t>
  </si>
  <si>
    <t>530111210000000003481</t>
    <phoneticPr fontId="17" type="noConversion"/>
  </si>
  <si>
    <t>530111210000000003482</t>
    <phoneticPr fontId="17" type="noConversion"/>
  </si>
  <si>
    <t>530111210000000003484</t>
    <phoneticPr fontId="17" type="noConversion"/>
  </si>
  <si>
    <t>530111241100002096910</t>
    <phoneticPr fontId="17" type="noConversion"/>
  </si>
  <si>
    <t>530111210000000003483</t>
    <phoneticPr fontId="17" type="noConversion"/>
  </si>
  <si>
    <t>530111210000000003489</t>
    <phoneticPr fontId="17" type="noConversion"/>
  </si>
  <si>
    <t>530111251100003609340</t>
    <phoneticPr fontId="17" type="noConversion"/>
  </si>
  <si>
    <t>530111251100003609341</t>
    <phoneticPr fontId="17" type="noConversion"/>
  </si>
  <si>
    <t>530111210000000003488</t>
    <phoneticPr fontId="17" type="noConversion"/>
  </si>
  <si>
    <t>530111241100002096918</t>
    <phoneticPr fontId="17" type="noConversion"/>
  </si>
  <si>
    <t>530111231100001479460</t>
    <phoneticPr fontId="17" type="noConversion"/>
  </si>
  <si>
    <t>530111231100001479460</t>
    <phoneticPr fontId="17" type="noConversion"/>
  </si>
  <si>
    <t>530111231100001479469</t>
    <phoneticPr fontId="17" type="noConversion"/>
  </si>
  <si>
    <t>530111231100001480130</t>
    <phoneticPr fontId="17" type="noConversion"/>
  </si>
  <si>
    <t>530111210000000003487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</si>
</sst>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\-#,##0;;@"/>
    <numFmt numFmtId="177" formatCode="yyyy\-mm\-dd\ hh:mm:ss"/>
    <numFmt numFmtId="178" formatCode="hh:mm:ss"/>
    <numFmt numFmtId="179" formatCode="yyyy\-mm\-dd"/>
    <numFmt numFmtId="180" formatCode="#,##0.00;\-#,##0.00;;@"/>
    <numFmt numFmtId="181" formatCode="#,##0.00_ 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0.5"/>
      <color indexed="8"/>
      <name val="宋体"/>
      <charset val="134"/>
    </font>
    <font>
      <b/>
      <sz val="10.5"/>
      <color indexed="8"/>
      <name val="宋体"/>
      <charset val="134"/>
    </font>
    <font>
      <sz val="9"/>
      <name val="宋体"/>
      <charset val="134"/>
      <scheme val="minor"/>
    </font>
    <font>
      <b/>
      <sz val="10.5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1.25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77" fontId="14" fillId="0" borderId="7">
      <alignment horizontal="right" vertical="center"/>
    </xf>
    <xf numFmtId="179" fontId="14" fillId="0" borderId="7">
      <alignment horizontal="right" vertical="center"/>
    </xf>
    <xf numFmtId="10" fontId="14" fillId="0" borderId="7">
      <alignment horizontal="right" vertical="center"/>
    </xf>
    <xf numFmtId="180" fontId="14" fillId="0" borderId="7">
      <alignment horizontal="right" vertical="center"/>
    </xf>
    <xf numFmtId="49" fontId="14" fillId="0" borderId="7">
      <alignment horizontal="left" vertical="center" wrapText="1"/>
    </xf>
    <xf numFmtId="180" fontId="14" fillId="0" borderId="7">
      <alignment horizontal="right" vertical="center"/>
    </xf>
    <xf numFmtId="178" fontId="14" fillId="0" borderId="7">
      <alignment horizontal="right" vertical="center"/>
    </xf>
    <xf numFmtId="176" fontId="14" fillId="0" borderId="7">
      <alignment horizontal="right" vertical="center"/>
    </xf>
    <xf numFmtId="0" fontId="14" fillId="0" borderId="0">
      <alignment vertical="top"/>
      <protection locked="0"/>
    </xf>
    <xf numFmtId="0" fontId="32" fillId="0" borderId="0">
      <alignment vertical="center"/>
    </xf>
  </cellStyleXfs>
  <cellXfs count="2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 applyBorder="1">
      <alignment horizontal="right" vertical="center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80" fontId="5" fillId="0" borderId="4" xfId="0" applyNumberFormat="1" applyFont="1" applyBorder="1" applyAlignment="1">
      <alignment horizontal="right" vertical="center"/>
    </xf>
    <xf numFmtId="180" fontId="5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5" fillId="0" borderId="8" xfId="8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4" xfId="8" applyNumberFormat="1" applyFont="1" applyBorder="1" applyAlignment="1">
      <alignment horizontal="center" vertical="center"/>
    </xf>
    <xf numFmtId="176" fontId="5" fillId="0" borderId="7" xfId="8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180" fontId="15" fillId="0" borderId="7" xfId="0" applyNumberFormat="1" applyFont="1" applyFill="1" applyBorder="1" applyAlignment="1" applyProtection="1">
      <alignment horizontal="right" vertical="center"/>
    </xf>
    <xf numFmtId="180" fontId="16" fillId="0" borderId="7" xfId="0" applyNumberFormat="1" applyFont="1" applyFill="1" applyBorder="1" applyAlignment="1" applyProtection="1">
      <alignment horizontal="right" vertical="center"/>
    </xf>
    <xf numFmtId="0" fontId="2" fillId="3" borderId="7" xfId="9" applyNumberFormat="1" applyFont="1" applyFill="1" applyBorder="1" applyAlignment="1" applyProtection="1">
      <alignment horizontal="left" vertical="center" wrapText="1"/>
      <protection locked="0"/>
    </xf>
    <xf numFmtId="0" fontId="2" fillId="3" borderId="7" xfId="9" applyFont="1" applyFill="1" applyBorder="1" applyAlignment="1" applyProtection="1">
      <alignment horizontal="left" vertical="center" wrapText="1"/>
      <protection locked="0"/>
    </xf>
    <xf numFmtId="180" fontId="18" fillId="0" borderId="7" xfId="0" applyNumberFormat="1" applyFont="1" applyFill="1" applyBorder="1" applyAlignment="1" applyProtection="1">
      <alignment horizontal="right" vertical="center"/>
    </xf>
    <xf numFmtId="180" fontId="19" fillId="0" borderId="7" xfId="0" applyNumberFormat="1" applyFont="1" applyFill="1" applyBorder="1" applyAlignment="1" applyProtection="1">
      <alignment horizontal="right" vertical="center"/>
    </xf>
    <xf numFmtId="0" fontId="20" fillId="3" borderId="7" xfId="9" applyNumberFormat="1" applyFont="1" applyFill="1" applyBorder="1" applyAlignment="1" applyProtection="1">
      <alignment horizontal="left" vertical="center" wrapText="1"/>
    </xf>
    <xf numFmtId="0" fontId="20" fillId="3" borderId="2" xfId="9" applyFont="1" applyFill="1" applyBorder="1" applyAlignment="1" applyProtection="1">
      <alignment horizontal="left" vertical="center" wrapText="1"/>
    </xf>
    <xf numFmtId="0" fontId="20" fillId="3" borderId="1" xfId="9" applyNumberFormat="1" applyFont="1" applyFill="1" applyBorder="1" applyAlignment="1" applyProtection="1">
      <alignment horizontal="left" vertical="center" wrapText="1"/>
    </xf>
    <xf numFmtId="0" fontId="20" fillId="3" borderId="13" xfId="9" applyFont="1" applyFill="1" applyBorder="1" applyAlignment="1" applyProtection="1">
      <alignment horizontal="left" vertical="center" wrapText="1"/>
    </xf>
    <xf numFmtId="0" fontId="20" fillId="3" borderId="8" xfId="9" applyNumberFormat="1" applyFont="1" applyFill="1" applyBorder="1" applyAlignment="1" applyProtection="1">
      <alignment horizontal="left" vertical="center" wrapText="1"/>
    </xf>
    <xf numFmtId="0" fontId="20" fillId="3" borderId="15" xfId="9" applyFont="1" applyFill="1" applyBorder="1" applyAlignment="1" applyProtection="1">
      <alignment horizontal="left" vertical="center" wrapText="1"/>
    </xf>
    <xf numFmtId="180" fontId="22" fillId="0" borderId="7" xfId="0" applyNumberFormat="1" applyFont="1" applyFill="1" applyBorder="1" applyAlignment="1" applyProtection="1">
      <alignment horizontal="right" vertical="center"/>
    </xf>
    <xf numFmtId="181" fontId="25" fillId="2" borderId="7" xfId="0" applyNumberFormat="1" applyFont="1" applyFill="1" applyBorder="1" applyAlignment="1">
      <alignment horizontal="right" vertical="center" wrapText="1"/>
    </xf>
    <xf numFmtId="180" fontId="25" fillId="2" borderId="7" xfId="0" applyNumberFormat="1" applyFont="1" applyFill="1" applyBorder="1" applyAlignment="1">
      <alignment horizontal="right" vertical="center" wrapText="1"/>
    </xf>
    <xf numFmtId="180" fontId="26" fillId="0" borderId="7" xfId="0" applyNumberFormat="1" applyFont="1" applyBorder="1" applyAlignment="1">
      <alignment horizontal="right" vertical="center"/>
    </xf>
    <xf numFmtId="180" fontId="0" fillId="0" borderId="0" xfId="0" applyNumberFormat="1" applyFont="1" applyBorder="1"/>
    <xf numFmtId="181" fontId="0" fillId="0" borderId="0" xfId="0" applyNumberFormat="1" applyFont="1" applyBorder="1"/>
    <xf numFmtId="0" fontId="27" fillId="0" borderId="0" xfId="0" applyFont="1" applyBorder="1"/>
    <xf numFmtId="180" fontId="23" fillId="0" borderId="7" xfId="0" applyNumberFormat="1" applyFont="1" applyBorder="1" applyAlignment="1">
      <alignment horizontal="right" vertical="center"/>
    </xf>
    <xf numFmtId="0" fontId="21" fillId="0" borderId="7" xfId="0" applyNumberFormat="1" applyFont="1" applyFill="1" applyBorder="1" applyAlignment="1" applyProtection="1">
      <alignment horizontal="left" vertical="center"/>
      <protection locked="0"/>
    </xf>
    <xf numFmtId="180" fontId="21" fillId="0" borderId="7" xfId="0" applyNumberFormat="1" applyFont="1" applyFill="1" applyBorder="1" applyAlignment="1" applyProtection="1">
      <alignment horizontal="right" vertical="center"/>
      <protection locked="0"/>
    </xf>
    <xf numFmtId="0" fontId="29" fillId="2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/>
    </xf>
    <xf numFmtId="0" fontId="21" fillId="0" borderId="1" xfId="9" applyFont="1" applyFill="1" applyBorder="1" applyAlignment="1" applyProtection="1">
      <alignment vertical="center" wrapText="1"/>
    </xf>
    <xf numFmtId="0" fontId="21" fillId="0" borderId="1" xfId="9" applyNumberFormat="1" applyFont="1" applyFill="1" applyBorder="1" applyAlignment="1" applyProtection="1">
      <alignment horizontal="left" vertical="center" wrapText="1"/>
    </xf>
    <xf numFmtId="4" fontId="29" fillId="2" borderId="7" xfId="0" applyNumberFormat="1" applyFont="1" applyFill="1" applyBorder="1" applyAlignment="1" applyProtection="1">
      <alignment horizontal="righ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 wrapText="1"/>
    </xf>
    <xf numFmtId="49" fontId="30" fillId="0" borderId="0" xfId="9" applyNumberFormat="1" applyFont="1" applyFill="1" applyBorder="1" applyAlignment="1" applyProtection="1"/>
    <xf numFmtId="0" fontId="20" fillId="2" borderId="8" xfId="0" applyFont="1" applyFill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0" fontId="24" fillId="0" borderId="8" xfId="9" applyFont="1" applyFill="1" applyBorder="1" applyAlignment="1" applyProtection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0" fontId="22" fillId="0" borderId="8" xfId="10" applyFont="1" applyFill="1" applyBorder="1" applyAlignment="1">
      <alignment vertical="center" wrapText="1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20" fillId="3" borderId="8" xfId="9" applyFont="1" applyFill="1" applyBorder="1" applyAlignment="1" applyProtection="1">
      <alignment horizontal="left" vertical="center" wrapText="1"/>
      <protection locked="0"/>
    </xf>
    <xf numFmtId="0" fontId="33" fillId="3" borderId="7" xfId="9" applyNumberFormat="1" applyFont="1" applyFill="1" applyBorder="1" applyAlignment="1" applyProtection="1">
      <alignment horizontal="left" vertical="center" wrapText="1"/>
    </xf>
    <xf numFmtId="0" fontId="33" fillId="3" borderId="2" xfId="9" applyFont="1" applyFill="1" applyBorder="1" applyAlignment="1" applyProtection="1">
      <alignment horizontal="left" vertical="center" wrapText="1"/>
    </xf>
    <xf numFmtId="181" fontId="33" fillId="2" borderId="7" xfId="0" applyNumberFormat="1" applyFont="1" applyFill="1" applyBorder="1" applyAlignment="1">
      <alignment horizontal="right" vertical="center" wrapText="1"/>
    </xf>
    <xf numFmtId="180" fontId="34" fillId="0" borderId="7" xfId="0" applyNumberFormat="1" applyFont="1" applyFill="1" applyBorder="1" applyAlignment="1" applyProtection="1">
      <alignment horizontal="right" vertical="center"/>
    </xf>
    <xf numFmtId="0" fontId="33" fillId="2" borderId="7" xfId="0" applyFont="1" applyFill="1" applyBorder="1" applyAlignment="1" applyProtection="1">
      <alignment horizontal="center" vertical="center" wrapText="1"/>
      <protection locked="0"/>
    </xf>
    <xf numFmtId="0" fontId="33" fillId="2" borderId="7" xfId="0" applyFont="1" applyFill="1" applyBorder="1" applyAlignment="1">
      <alignment horizontal="center" vertical="center" wrapText="1"/>
    </xf>
    <xf numFmtId="0" fontId="35" fillId="0" borderId="0" xfId="0" applyFont="1" applyBorder="1"/>
    <xf numFmtId="180" fontId="33" fillId="2" borderId="7" xfId="0" applyNumberFormat="1" applyFont="1" applyFill="1" applyBorder="1" applyAlignment="1">
      <alignment horizontal="right" vertical="center" wrapText="1"/>
    </xf>
    <xf numFmtId="0" fontId="33" fillId="3" borderId="1" xfId="9" applyNumberFormat="1" applyFont="1" applyFill="1" applyBorder="1" applyAlignment="1" applyProtection="1">
      <alignment horizontal="left" vertical="center" wrapText="1"/>
    </xf>
    <xf numFmtId="0" fontId="33" fillId="3" borderId="13" xfId="9" applyFont="1" applyFill="1" applyBorder="1" applyAlignment="1" applyProtection="1">
      <alignment horizontal="left" vertical="center" wrapText="1"/>
    </xf>
    <xf numFmtId="0" fontId="33" fillId="3" borderId="8" xfId="9" applyNumberFormat="1" applyFont="1" applyFill="1" applyBorder="1" applyAlignment="1" applyProtection="1">
      <alignment horizontal="left" vertical="center" wrapText="1"/>
    </xf>
    <xf numFmtId="0" fontId="33" fillId="3" borderId="15" xfId="9" applyFont="1" applyFill="1" applyBorder="1" applyAlignment="1" applyProtection="1">
      <alignment horizontal="left" vertical="center" wrapText="1"/>
    </xf>
    <xf numFmtId="180" fontId="36" fillId="0" borderId="7" xfId="0" applyNumberFormat="1" applyFont="1" applyBorder="1" applyAlignment="1">
      <alignment horizontal="right" vertical="center"/>
    </xf>
    <xf numFmtId="0" fontId="7" fillId="2" borderId="0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0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8" fillId="0" borderId="0" xfId="0" quotePrefix="1" applyFont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left" vertical="center" wrapText="1"/>
    </xf>
    <xf numFmtId="49" fontId="22" fillId="0" borderId="5" xfId="0" applyNumberFormat="1" applyFont="1" applyFill="1" applyBorder="1" applyAlignment="1" applyProtection="1">
      <alignment horizontal="left" vertical="center" wrapText="1"/>
    </xf>
    <xf numFmtId="49" fontId="22" fillId="0" borderId="6" xfId="0" applyNumberFormat="1" applyFont="1" applyFill="1" applyBorder="1" applyAlignment="1" applyProtection="1">
      <alignment horizontal="left" vertical="center" wrapText="1"/>
    </xf>
    <xf numFmtId="0" fontId="10" fillId="0" borderId="0" xfId="0" quotePrefix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3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4" fontId="0" fillId="0" borderId="0" xfId="0" applyNumberFormat="1" applyFont="1" applyBorder="1"/>
    <xf numFmtId="49" fontId="21" fillId="0" borderId="7" xfId="0" applyNumberFormat="1" applyFont="1" applyFill="1" applyBorder="1" applyAlignment="1" applyProtection="1">
      <alignment horizontal="left" vertical="center"/>
      <protection locked="0"/>
    </xf>
  </cellXfs>
  <cellStyles count="11">
    <cellStyle name="DateStyle" xfId="2"/>
    <cellStyle name="DateTimeStyle" xfId="1"/>
    <cellStyle name="IntegralNumberStyle" xfId="8"/>
    <cellStyle name="MoneyStyle" xfId="6"/>
    <cellStyle name="Normal" xfId="9"/>
    <cellStyle name="NumberStyle" xfId="4"/>
    <cellStyle name="PercentStyle" xfId="3"/>
    <cellStyle name="TextStyle" xfId="5"/>
    <cellStyle name="TimeStyle" xfId="7"/>
    <cellStyle name="常规" xfId="0" builtinId="0"/>
    <cellStyle name="常规 3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6"/>
  <sheetViews>
    <sheetView showGridLines="0" showZeros="0" tabSelected="1" topLeftCell="A25" workbookViewId="0">
      <selection activeCell="A42" sqref="A42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9"/>
      <c r="B1" s="19"/>
      <c r="C1" s="19"/>
      <c r="D1" s="20" t="s">
        <v>0</v>
      </c>
    </row>
    <row r="2" spans="1:4" ht="41.25" customHeight="1">
      <c r="A2" s="147" t="s">
        <v>1</v>
      </c>
      <c r="B2" s="148"/>
      <c r="C2" s="148"/>
      <c r="D2" s="148"/>
    </row>
    <row r="3" spans="1:4" ht="17.25" customHeight="1">
      <c r="A3" s="149" t="s">
        <v>229</v>
      </c>
      <c r="B3" s="150"/>
      <c r="D3" s="82" t="s">
        <v>2</v>
      </c>
    </row>
    <row r="4" spans="1:4" ht="23.25" customHeight="1">
      <c r="A4" s="151" t="s">
        <v>3</v>
      </c>
      <c r="B4" s="152"/>
      <c r="C4" s="151" t="s">
        <v>4</v>
      </c>
      <c r="D4" s="152"/>
    </row>
    <row r="5" spans="1:4" ht="24" customHeight="1">
      <c r="A5" s="89" t="s">
        <v>5</v>
      </c>
      <c r="B5" s="89" t="s">
        <v>6</v>
      </c>
      <c r="C5" s="89" t="s">
        <v>7</v>
      </c>
      <c r="D5" s="89" t="s">
        <v>6</v>
      </c>
    </row>
    <row r="6" spans="1:4" ht="17.25" customHeight="1">
      <c r="A6" s="90" t="s">
        <v>8</v>
      </c>
      <c r="B6" s="97">
        <v>2625896</v>
      </c>
      <c r="C6" s="90" t="s">
        <v>9</v>
      </c>
      <c r="D6" s="97">
        <v>1774721</v>
      </c>
    </row>
    <row r="7" spans="1:4" ht="17.25" customHeight="1">
      <c r="A7" s="90" t="s">
        <v>10</v>
      </c>
      <c r="B7" s="62"/>
      <c r="C7" s="90" t="s">
        <v>11</v>
      </c>
      <c r="D7" s="97"/>
    </row>
    <row r="8" spans="1:4" ht="17.25" customHeight="1">
      <c r="A8" s="90" t="s">
        <v>12</v>
      </c>
      <c r="B8" s="62"/>
      <c r="C8" s="96" t="s">
        <v>13</v>
      </c>
      <c r="D8" s="97"/>
    </row>
    <row r="9" spans="1:4" ht="17.25" customHeight="1">
      <c r="A9" s="90" t="s">
        <v>14</v>
      </c>
      <c r="B9" s="62"/>
      <c r="C9" s="96" t="s">
        <v>15</v>
      </c>
      <c r="D9" s="97"/>
    </row>
    <row r="10" spans="1:4" ht="17.25" customHeight="1">
      <c r="A10" s="90" t="s">
        <v>16</v>
      </c>
      <c r="B10" s="62"/>
      <c r="C10" s="96" t="s">
        <v>17</v>
      </c>
      <c r="D10" s="97"/>
    </row>
    <row r="11" spans="1:4" ht="17.25" customHeight="1">
      <c r="A11" s="90" t="s">
        <v>18</v>
      </c>
      <c r="B11" s="62"/>
      <c r="C11" s="96" t="s">
        <v>19</v>
      </c>
      <c r="D11" s="97"/>
    </row>
    <row r="12" spans="1:4" ht="17.25" customHeight="1">
      <c r="A12" s="90" t="s">
        <v>20</v>
      </c>
      <c r="B12" s="62"/>
      <c r="C12" s="14" t="s">
        <v>21</v>
      </c>
      <c r="D12" s="97"/>
    </row>
    <row r="13" spans="1:4" ht="17.25" customHeight="1">
      <c r="A13" s="90" t="s">
        <v>22</v>
      </c>
      <c r="B13" s="62"/>
      <c r="C13" s="14" t="s">
        <v>23</v>
      </c>
      <c r="D13" s="97">
        <v>488675</v>
      </c>
    </row>
    <row r="14" spans="1:4" ht="17.25" customHeight="1">
      <c r="A14" s="90" t="s">
        <v>24</v>
      </c>
      <c r="B14" s="62"/>
      <c r="C14" s="14" t="s">
        <v>25</v>
      </c>
      <c r="D14" s="97">
        <v>212500</v>
      </c>
    </row>
    <row r="15" spans="1:4" ht="17.25" customHeight="1">
      <c r="A15" s="90" t="s">
        <v>26</v>
      </c>
      <c r="B15" s="62"/>
      <c r="C15" s="14" t="s">
        <v>27</v>
      </c>
      <c r="D15" s="97"/>
    </row>
    <row r="16" spans="1:4" ht="17.25" customHeight="1">
      <c r="A16" s="30"/>
      <c r="B16" s="62"/>
      <c r="C16" s="14" t="s">
        <v>28</v>
      </c>
      <c r="D16" s="97"/>
    </row>
    <row r="17" spans="1:4" ht="17.25" customHeight="1">
      <c r="A17" s="91"/>
      <c r="B17" s="62"/>
      <c r="C17" s="14" t="s">
        <v>29</v>
      </c>
      <c r="D17" s="97"/>
    </row>
    <row r="18" spans="1:4" ht="17.25" customHeight="1">
      <c r="A18" s="91"/>
      <c r="B18" s="62"/>
      <c r="C18" s="14" t="s">
        <v>30</v>
      </c>
      <c r="D18" s="97"/>
    </row>
    <row r="19" spans="1:4" ht="17.25" customHeight="1">
      <c r="A19" s="91"/>
      <c r="B19" s="62"/>
      <c r="C19" s="14" t="s">
        <v>31</v>
      </c>
      <c r="D19" s="97"/>
    </row>
    <row r="20" spans="1:4" ht="17.25" customHeight="1">
      <c r="A20" s="91"/>
      <c r="B20" s="62"/>
      <c r="C20" s="14" t="s">
        <v>32</v>
      </c>
      <c r="D20" s="97"/>
    </row>
    <row r="21" spans="1:4" ht="17.25" customHeight="1">
      <c r="A21" s="91"/>
      <c r="B21" s="62"/>
      <c r="C21" s="14" t="s">
        <v>33</v>
      </c>
      <c r="D21" s="97"/>
    </row>
    <row r="22" spans="1:4" ht="17.25" customHeight="1">
      <c r="A22" s="91"/>
      <c r="B22" s="62"/>
      <c r="C22" s="14" t="s">
        <v>34</v>
      </c>
      <c r="D22" s="97"/>
    </row>
    <row r="23" spans="1:4" ht="17.25" customHeight="1">
      <c r="A23" s="91"/>
      <c r="B23" s="62"/>
      <c r="C23" s="14" t="s">
        <v>35</v>
      </c>
      <c r="D23" s="97"/>
    </row>
    <row r="24" spans="1:4" ht="17.25" customHeight="1">
      <c r="A24" s="91"/>
      <c r="B24" s="62"/>
      <c r="C24" s="14" t="s">
        <v>36</v>
      </c>
      <c r="D24" s="97">
        <v>150000</v>
      </c>
    </row>
    <row r="25" spans="1:4" ht="17.25" customHeight="1">
      <c r="A25" s="91"/>
      <c r="B25" s="62"/>
      <c r="C25" s="14" t="s">
        <v>37</v>
      </c>
      <c r="D25" s="62"/>
    </row>
    <row r="26" spans="1:4" ht="17.25" customHeight="1">
      <c r="A26" s="91"/>
      <c r="B26" s="62"/>
      <c r="C26" s="30" t="s">
        <v>38</v>
      </c>
      <c r="D26" s="62"/>
    </row>
    <row r="27" spans="1:4" ht="17.25" customHeight="1">
      <c r="A27" s="91"/>
      <c r="B27" s="62"/>
      <c r="C27" s="14" t="s">
        <v>39</v>
      </c>
      <c r="D27" s="62"/>
    </row>
    <row r="28" spans="1:4" ht="16.5" customHeight="1">
      <c r="A28" s="91"/>
      <c r="B28" s="62"/>
      <c r="C28" s="14" t="s">
        <v>40</v>
      </c>
      <c r="D28" s="62"/>
    </row>
    <row r="29" spans="1:4" ht="16.5" customHeight="1">
      <c r="A29" s="91"/>
      <c r="B29" s="62"/>
      <c r="C29" s="30" t="s">
        <v>41</v>
      </c>
      <c r="D29" s="62"/>
    </row>
    <row r="30" spans="1:4" ht="17.25" customHeight="1">
      <c r="A30" s="91"/>
      <c r="B30" s="62"/>
      <c r="C30" s="30" t="s">
        <v>42</v>
      </c>
      <c r="D30" s="62"/>
    </row>
    <row r="31" spans="1:4" ht="17.25" customHeight="1">
      <c r="A31" s="91"/>
      <c r="B31" s="62"/>
      <c r="C31" s="14" t="s">
        <v>43</v>
      </c>
      <c r="D31" s="62"/>
    </row>
    <row r="32" spans="1:4" ht="16.5" customHeight="1">
      <c r="A32" s="91" t="s">
        <v>44</v>
      </c>
      <c r="B32" s="98">
        <f>2625896-0</f>
        <v>2625896</v>
      </c>
      <c r="C32" s="91" t="s">
        <v>45</v>
      </c>
      <c r="D32" s="98">
        <v>2625896</v>
      </c>
    </row>
    <row r="33" spans="1:4" ht="16.5" customHeight="1">
      <c r="A33" s="30" t="s">
        <v>46</v>
      </c>
      <c r="B33" s="62"/>
      <c r="C33" s="30" t="s">
        <v>47</v>
      </c>
      <c r="D33" s="62"/>
    </row>
    <row r="34" spans="1:4" ht="16.5" customHeight="1">
      <c r="A34" s="14" t="s">
        <v>48</v>
      </c>
      <c r="B34" s="62"/>
      <c r="C34" s="14" t="s">
        <v>48</v>
      </c>
      <c r="D34" s="62"/>
    </row>
    <row r="35" spans="1:4" ht="16.5" customHeight="1">
      <c r="A35" s="14" t="s">
        <v>49</v>
      </c>
      <c r="B35" s="62"/>
      <c r="C35" s="14" t="s">
        <v>49</v>
      </c>
      <c r="D35" s="62"/>
    </row>
    <row r="36" spans="1:4" ht="16.5" customHeight="1">
      <c r="A36" s="92" t="s">
        <v>50</v>
      </c>
      <c r="B36" s="98">
        <v>2625896</v>
      </c>
      <c r="C36" s="92" t="s">
        <v>51</v>
      </c>
      <c r="D36" s="98">
        <v>2625896</v>
      </c>
    </row>
  </sheetData>
  <mergeCells count="4">
    <mergeCell ref="A2:D2"/>
    <mergeCell ref="A3:B3"/>
    <mergeCell ref="A4:B4"/>
    <mergeCell ref="C4:D4"/>
  </mergeCells>
  <phoneticPr fontId="17" type="noConversion"/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1"/>
  <sheetViews>
    <sheetView showZeros="0" workbookViewId="0">
      <selection activeCell="E24" sqref="E24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73">
        <v>1</v>
      </c>
      <c r="B1" s="74">
        <v>0</v>
      </c>
      <c r="C1" s="73">
        <v>1</v>
      </c>
      <c r="D1" s="75"/>
      <c r="E1" s="75"/>
      <c r="F1" s="72" t="s">
        <v>183</v>
      </c>
    </row>
    <row r="2" spans="1:6" ht="42" customHeight="1">
      <c r="A2" s="239" t="s">
        <v>184</v>
      </c>
      <c r="B2" s="240" t="s">
        <v>185</v>
      </c>
      <c r="C2" s="241"/>
      <c r="D2" s="185"/>
      <c r="E2" s="185"/>
      <c r="F2" s="185"/>
    </row>
    <row r="3" spans="1:6" ht="13.5" customHeight="1">
      <c r="A3" s="208" t="s">
        <v>229</v>
      </c>
      <c r="B3" s="242"/>
      <c r="C3" s="243"/>
      <c r="D3" s="75"/>
      <c r="E3" s="75"/>
      <c r="F3" s="72" t="s">
        <v>2</v>
      </c>
    </row>
    <row r="4" spans="1:6" ht="19.5" customHeight="1">
      <c r="A4" s="245" t="s">
        <v>148</v>
      </c>
      <c r="B4" s="246" t="s">
        <v>72</v>
      </c>
      <c r="C4" s="245" t="s">
        <v>73</v>
      </c>
      <c r="D4" s="189" t="s">
        <v>186</v>
      </c>
      <c r="E4" s="189"/>
      <c r="F4" s="190"/>
    </row>
    <row r="5" spans="1:6" ht="18.75" customHeight="1">
      <c r="A5" s="245"/>
      <c r="B5" s="246"/>
      <c r="C5" s="245"/>
      <c r="D5" s="76" t="s">
        <v>56</v>
      </c>
      <c r="E5" s="5" t="s">
        <v>75</v>
      </c>
      <c r="F5" s="7" t="s">
        <v>76</v>
      </c>
    </row>
    <row r="6" spans="1:6" ht="18.75" customHeight="1">
      <c r="A6" s="56">
        <v>1</v>
      </c>
      <c r="B6" s="77" t="s">
        <v>83</v>
      </c>
      <c r="C6" s="56">
        <v>3</v>
      </c>
      <c r="D6" s="6">
        <v>4</v>
      </c>
      <c r="E6" s="78">
        <v>5</v>
      </c>
      <c r="F6" s="78">
        <v>6</v>
      </c>
    </row>
    <row r="7" spans="1:6" ht="21" customHeight="1">
      <c r="A7" s="126" t="s">
        <v>388</v>
      </c>
      <c r="B7" s="79"/>
      <c r="C7" s="79"/>
      <c r="D7" s="61"/>
      <c r="E7" s="62"/>
      <c r="F7" s="62"/>
    </row>
    <row r="8" spans="1:6" ht="21" customHeight="1">
      <c r="A8" s="79"/>
      <c r="B8" s="79"/>
      <c r="C8" s="79"/>
      <c r="D8" s="61"/>
      <c r="E8" s="62"/>
      <c r="F8" s="62"/>
    </row>
    <row r="9" spans="1:6" ht="18.75" customHeight="1">
      <c r="A9" s="244" t="s">
        <v>137</v>
      </c>
      <c r="B9" s="244" t="s">
        <v>137</v>
      </c>
      <c r="C9" s="244" t="s">
        <v>137</v>
      </c>
      <c r="D9" s="61"/>
      <c r="E9" s="62"/>
      <c r="F9" s="62"/>
    </row>
    <row r="11" spans="1:6" ht="14.25" customHeight="1">
      <c r="A11" s="125" t="s">
        <v>387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7" type="noConversion"/>
  <printOptions horizontalCentered="1"/>
  <pageMargins left="0.37" right="0.37" top="0.56000000000000005" bottom="0.56000000000000005" header="0.48" footer="0.48"/>
  <pageSetup paperSize="9" scale="6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9"/>
  <sheetViews>
    <sheetView showZeros="0" workbookViewId="0">
      <selection activeCell="A15" sqref="A15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2"/>
      <c r="Q1" s="2" t="s">
        <v>187</v>
      </c>
    </row>
    <row r="2" spans="1:17" ht="41.25" customHeight="1">
      <c r="A2" s="247" t="s">
        <v>188</v>
      </c>
      <c r="B2" s="207"/>
      <c r="C2" s="207"/>
      <c r="D2" s="207"/>
      <c r="E2" s="207"/>
      <c r="F2" s="207"/>
      <c r="G2" s="207"/>
      <c r="H2" s="207"/>
      <c r="I2" s="207"/>
      <c r="J2" s="207"/>
      <c r="K2" s="206"/>
      <c r="L2" s="207"/>
      <c r="M2" s="207"/>
      <c r="N2" s="206"/>
      <c r="O2" s="207"/>
      <c r="P2" s="206"/>
      <c r="Q2" s="206"/>
    </row>
    <row r="3" spans="1:17" ht="18.75" customHeight="1">
      <c r="A3" s="198" t="s">
        <v>229</v>
      </c>
      <c r="B3" s="248"/>
      <c r="C3" s="248"/>
      <c r="D3" s="248"/>
      <c r="E3" s="248"/>
      <c r="F3" s="248"/>
      <c r="G3" s="3"/>
      <c r="H3" s="3"/>
      <c r="I3" s="3"/>
      <c r="J3" s="3"/>
      <c r="P3" s="4"/>
      <c r="Q3" s="72" t="s">
        <v>2</v>
      </c>
    </row>
    <row r="4" spans="1:17" ht="15.75" customHeight="1">
      <c r="A4" s="257" t="s">
        <v>189</v>
      </c>
      <c r="B4" s="257" t="s">
        <v>190</v>
      </c>
      <c r="C4" s="257" t="s">
        <v>191</v>
      </c>
      <c r="D4" s="257" t="s">
        <v>192</v>
      </c>
      <c r="E4" s="257" t="s">
        <v>193</v>
      </c>
      <c r="F4" s="258" t="s">
        <v>194</v>
      </c>
      <c r="G4" s="249" t="s">
        <v>155</v>
      </c>
      <c r="H4" s="249"/>
      <c r="I4" s="249"/>
      <c r="J4" s="249"/>
      <c r="K4" s="211"/>
      <c r="L4" s="249"/>
      <c r="M4" s="249"/>
      <c r="N4" s="210"/>
      <c r="O4" s="249"/>
      <c r="P4" s="211"/>
      <c r="Q4" s="212"/>
    </row>
    <row r="5" spans="1:17" ht="17.25" customHeight="1">
      <c r="A5" s="257"/>
      <c r="B5" s="257"/>
      <c r="C5" s="257"/>
      <c r="D5" s="257"/>
      <c r="E5" s="257"/>
      <c r="F5" s="259"/>
      <c r="G5" s="259" t="s">
        <v>56</v>
      </c>
      <c r="H5" s="259" t="s">
        <v>59</v>
      </c>
      <c r="I5" s="259" t="s">
        <v>195</v>
      </c>
      <c r="J5" s="259" t="s">
        <v>196</v>
      </c>
      <c r="K5" s="261" t="s">
        <v>197</v>
      </c>
      <c r="L5" s="250" t="s">
        <v>198</v>
      </c>
      <c r="M5" s="250"/>
      <c r="N5" s="251"/>
      <c r="O5" s="250"/>
      <c r="P5" s="252"/>
      <c r="Q5" s="253"/>
    </row>
    <row r="6" spans="1:17" ht="54" customHeight="1">
      <c r="A6" s="257"/>
      <c r="B6" s="257"/>
      <c r="C6" s="257"/>
      <c r="D6" s="257"/>
      <c r="E6" s="257"/>
      <c r="F6" s="260"/>
      <c r="G6" s="260"/>
      <c r="H6" s="260" t="s">
        <v>58</v>
      </c>
      <c r="I6" s="260"/>
      <c r="J6" s="260"/>
      <c r="K6" s="262"/>
      <c r="L6" s="57" t="s">
        <v>58</v>
      </c>
      <c r="M6" s="57" t="s">
        <v>65</v>
      </c>
      <c r="N6" s="65" t="s">
        <v>66</v>
      </c>
      <c r="O6" s="57" t="s">
        <v>67</v>
      </c>
      <c r="P6" s="58" t="s">
        <v>68</v>
      </c>
      <c r="Q6" s="65" t="s">
        <v>69</v>
      </c>
    </row>
    <row r="7" spans="1:17" ht="18" customHeight="1">
      <c r="A7" s="66">
        <v>1</v>
      </c>
      <c r="B7" s="67">
        <v>2</v>
      </c>
      <c r="C7" s="66">
        <v>3</v>
      </c>
      <c r="D7" s="66">
        <v>4</v>
      </c>
      <c r="E7" s="67">
        <v>5</v>
      </c>
      <c r="F7" s="68">
        <v>6</v>
      </c>
      <c r="G7" s="69">
        <v>7</v>
      </c>
      <c r="H7" s="70">
        <v>8</v>
      </c>
      <c r="I7" s="69">
        <v>9</v>
      </c>
      <c r="J7" s="69">
        <v>10</v>
      </c>
      <c r="K7" s="70">
        <v>11</v>
      </c>
      <c r="L7" s="69">
        <v>12</v>
      </c>
      <c r="M7" s="69">
        <v>13</v>
      </c>
      <c r="N7" s="70">
        <v>14</v>
      </c>
      <c r="O7" s="69">
        <v>15</v>
      </c>
      <c r="P7" s="69">
        <v>16</v>
      </c>
      <c r="Q7" s="70">
        <v>17</v>
      </c>
    </row>
    <row r="8" spans="1:17" ht="21" customHeight="1">
      <c r="A8" s="127" t="s">
        <v>390</v>
      </c>
      <c r="B8" s="128" t="s">
        <v>391</v>
      </c>
      <c r="C8" s="128" t="s">
        <v>391</v>
      </c>
      <c r="D8" s="127" t="s">
        <v>392</v>
      </c>
      <c r="E8" s="71">
        <v>55</v>
      </c>
      <c r="F8" s="61">
        <v>9900</v>
      </c>
      <c r="G8" s="62">
        <v>9900</v>
      </c>
      <c r="H8" s="62">
        <v>9900</v>
      </c>
      <c r="I8" s="62"/>
      <c r="J8" s="62"/>
      <c r="K8" s="62"/>
      <c r="L8" s="62"/>
      <c r="M8" s="62"/>
      <c r="N8" s="62"/>
      <c r="O8" s="62"/>
      <c r="P8" s="62"/>
      <c r="Q8" s="62"/>
    </row>
    <row r="9" spans="1:17" ht="21" customHeight="1">
      <c r="A9" s="254" t="s">
        <v>137</v>
      </c>
      <c r="B9" s="255"/>
      <c r="C9" s="255"/>
      <c r="D9" s="255"/>
      <c r="E9" s="256"/>
      <c r="F9" s="61">
        <v>9900</v>
      </c>
      <c r="G9" s="62">
        <v>9900</v>
      </c>
      <c r="H9" s="62">
        <v>9900</v>
      </c>
      <c r="I9" s="62"/>
      <c r="J9" s="62"/>
      <c r="K9" s="62"/>
      <c r="L9" s="62"/>
      <c r="M9" s="62"/>
      <c r="N9" s="62"/>
      <c r="O9" s="62"/>
      <c r="P9" s="62"/>
      <c r="Q9" s="62"/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17" type="noConversion"/>
  <printOptions horizontalCentered="1"/>
  <pageMargins left="0.96" right="0.96" top="0.72" bottom="0.72" header="0" footer="0"/>
  <pageSetup paperSize="9" scale="33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N13"/>
  <sheetViews>
    <sheetView showZeros="0" topLeftCell="A4" workbookViewId="0">
      <selection activeCell="C34" sqref="C34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51"/>
      <c r="B1" s="52"/>
      <c r="C1" s="52"/>
      <c r="D1" s="51"/>
      <c r="E1" s="51"/>
      <c r="F1" s="51"/>
      <c r="G1" s="51"/>
      <c r="H1" s="53"/>
      <c r="I1" s="51"/>
      <c r="J1" s="51"/>
      <c r="K1" s="52"/>
      <c r="L1" s="51"/>
      <c r="M1" s="63"/>
      <c r="N1" s="63" t="s">
        <v>199</v>
      </c>
    </row>
    <row r="2" spans="1:14" ht="41.25" customHeight="1">
      <c r="A2" s="263" t="s">
        <v>200</v>
      </c>
      <c r="B2" s="206"/>
      <c r="C2" s="206"/>
      <c r="D2" s="264"/>
      <c r="E2" s="264"/>
      <c r="F2" s="264"/>
      <c r="G2" s="264"/>
      <c r="H2" s="265"/>
      <c r="I2" s="264"/>
      <c r="J2" s="264"/>
      <c r="K2" s="206"/>
      <c r="L2" s="264"/>
      <c r="M2" s="265"/>
      <c r="N2" s="206"/>
    </row>
    <row r="3" spans="1:14" ht="22.5" customHeight="1">
      <c r="A3" s="266" t="s">
        <v>229</v>
      </c>
      <c r="B3" s="267"/>
      <c r="C3" s="267"/>
      <c r="D3" s="55"/>
      <c r="E3" s="55"/>
      <c r="F3" s="55"/>
      <c r="G3" s="55"/>
      <c r="H3" s="53"/>
      <c r="I3" s="51"/>
      <c r="J3" s="51"/>
      <c r="K3" s="52"/>
      <c r="L3" s="51"/>
      <c r="M3" s="64"/>
      <c r="N3" s="63" t="s">
        <v>2</v>
      </c>
    </row>
    <row r="4" spans="1:14" ht="24" customHeight="1">
      <c r="A4" s="257" t="s">
        <v>189</v>
      </c>
      <c r="B4" s="245" t="s">
        <v>201</v>
      </c>
      <c r="C4" s="245" t="s">
        <v>202</v>
      </c>
      <c r="D4" s="249" t="s">
        <v>155</v>
      </c>
      <c r="E4" s="249"/>
      <c r="F4" s="249"/>
      <c r="G4" s="249"/>
      <c r="H4" s="211"/>
      <c r="I4" s="249"/>
      <c r="J4" s="249"/>
      <c r="K4" s="210"/>
      <c r="L4" s="249"/>
      <c r="M4" s="211"/>
      <c r="N4" s="212"/>
    </row>
    <row r="5" spans="1:14" ht="24" customHeight="1">
      <c r="A5" s="257"/>
      <c r="B5" s="245"/>
      <c r="C5" s="245"/>
      <c r="D5" s="259" t="s">
        <v>56</v>
      </c>
      <c r="E5" s="259" t="s">
        <v>59</v>
      </c>
      <c r="F5" s="259" t="s">
        <v>195</v>
      </c>
      <c r="G5" s="259" t="s">
        <v>196</v>
      </c>
      <c r="H5" s="261" t="s">
        <v>197</v>
      </c>
      <c r="I5" s="250" t="s">
        <v>198</v>
      </c>
      <c r="J5" s="250"/>
      <c r="K5" s="251"/>
      <c r="L5" s="250"/>
      <c r="M5" s="252"/>
      <c r="N5" s="253"/>
    </row>
    <row r="6" spans="1:14" ht="54" customHeight="1">
      <c r="A6" s="257"/>
      <c r="B6" s="245"/>
      <c r="C6" s="245"/>
      <c r="D6" s="260"/>
      <c r="E6" s="260" t="s">
        <v>58</v>
      </c>
      <c r="F6" s="260"/>
      <c r="G6" s="260"/>
      <c r="H6" s="262"/>
      <c r="I6" s="57" t="s">
        <v>58</v>
      </c>
      <c r="J6" s="57" t="s">
        <v>65</v>
      </c>
      <c r="K6" s="65" t="s">
        <v>66</v>
      </c>
      <c r="L6" s="57" t="s">
        <v>67</v>
      </c>
      <c r="M6" s="58" t="s">
        <v>68</v>
      </c>
      <c r="N6" s="65" t="s">
        <v>69</v>
      </c>
    </row>
    <row r="7" spans="1:14" ht="17.25" customHeight="1">
      <c r="A7" s="38">
        <v>1</v>
      </c>
      <c r="B7" s="38">
        <v>2</v>
      </c>
      <c r="C7" s="38">
        <v>3</v>
      </c>
      <c r="D7" s="59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spans="1:14" ht="21" customHeight="1">
      <c r="A8" s="129" t="s">
        <v>393</v>
      </c>
      <c r="B8" s="60"/>
      <c r="C8" s="60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 ht="21" customHeight="1">
      <c r="A9" s="60"/>
      <c r="B9" s="60"/>
      <c r="C9" s="60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 ht="21" customHeight="1">
      <c r="A10" s="60"/>
      <c r="B10" s="60"/>
      <c r="C10" s="60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ht="21" customHeight="1">
      <c r="A11" s="254" t="s">
        <v>137</v>
      </c>
      <c r="B11" s="268"/>
      <c r="C11" s="268"/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3" spans="1:14" ht="14.25" customHeight="1">
      <c r="A13" t="s">
        <v>394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17" type="noConversion"/>
  <printOptions horizontalCentered="1"/>
  <pageMargins left="0.96" right="0.96" top="0.72" bottom="0.72" header="0" footer="0"/>
  <pageSetup paperSize="9" scale="3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Y10"/>
  <sheetViews>
    <sheetView showZeros="0" workbookViewId="0">
      <selection activeCell="C22" sqref="C22"/>
    </sheetView>
  </sheetViews>
  <sheetFormatPr defaultColWidth="9.125" defaultRowHeight="14.25" customHeight="1"/>
  <cols>
    <col min="1" max="1" width="37.75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spans="1:25" ht="17.25" customHeight="1">
      <c r="D1" s="35"/>
      <c r="E1" s="2" t="s">
        <v>203</v>
      </c>
      <c r="W1" s="2"/>
      <c r="X1" s="2"/>
      <c r="Y1" s="2"/>
    </row>
    <row r="2" spans="1:25" ht="41.25" customHeight="1">
      <c r="A2" s="269" t="s">
        <v>204</v>
      </c>
      <c r="B2" s="269"/>
      <c r="C2" s="269"/>
      <c r="D2" s="269"/>
      <c r="E2" s="269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48"/>
      <c r="X2" s="48"/>
      <c r="Y2" s="48"/>
    </row>
    <row r="3" spans="1:25" ht="18" customHeight="1">
      <c r="A3" s="270" t="s">
        <v>229</v>
      </c>
      <c r="B3" s="271"/>
      <c r="C3" s="271"/>
      <c r="D3" s="271"/>
      <c r="E3" s="4" t="s">
        <v>2</v>
      </c>
      <c r="F3" s="37"/>
      <c r="G3" s="37"/>
      <c r="H3" s="37"/>
      <c r="I3" s="37"/>
      <c r="W3" s="4"/>
      <c r="X3" s="4"/>
      <c r="Y3" s="4"/>
    </row>
    <row r="4" spans="1:25" ht="19.5" customHeight="1">
      <c r="A4" s="273" t="s">
        <v>205</v>
      </c>
      <c r="B4" s="272" t="s">
        <v>155</v>
      </c>
      <c r="C4" s="272"/>
      <c r="D4" s="272"/>
      <c r="E4" s="272" t="s">
        <v>206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49"/>
      <c r="X4" s="49"/>
      <c r="Y4" s="49"/>
    </row>
    <row r="5" spans="1:25" ht="40.5" customHeight="1">
      <c r="A5" s="272"/>
      <c r="B5" s="38" t="s">
        <v>56</v>
      </c>
      <c r="C5" s="40" t="s">
        <v>59</v>
      </c>
      <c r="D5" s="40" t="s">
        <v>195</v>
      </c>
      <c r="E5" s="274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50"/>
      <c r="Y5" s="50"/>
    </row>
    <row r="6" spans="1:25" ht="19.5" customHeight="1">
      <c r="A6" s="42">
        <v>1</v>
      </c>
      <c r="B6" s="42">
        <v>2</v>
      </c>
      <c r="C6" s="42">
        <v>3</v>
      </c>
      <c r="D6" s="42">
        <v>4</v>
      </c>
      <c r="E6" s="43">
        <v>5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50"/>
      <c r="X6" s="50"/>
      <c r="Y6" s="50"/>
    </row>
    <row r="7" spans="1:25" ht="19.5" customHeight="1">
      <c r="A7" s="127" t="s">
        <v>388</v>
      </c>
      <c r="B7" s="45"/>
      <c r="C7" s="45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9.5" customHeight="1">
      <c r="A8" s="47"/>
      <c r="B8" s="45"/>
      <c r="C8" s="45"/>
      <c r="D8" s="45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10" spans="1:25" ht="14.25" customHeight="1">
      <c r="A10" t="s">
        <v>395</v>
      </c>
    </row>
  </sheetData>
  <mergeCells count="5">
    <mergeCell ref="A2:E2"/>
    <mergeCell ref="A3:D3"/>
    <mergeCell ref="B4:D4"/>
    <mergeCell ref="A4:A5"/>
    <mergeCell ref="E4:E5"/>
  </mergeCells>
  <phoneticPr fontId="17" type="noConversion"/>
  <printOptions horizontalCentered="1"/>
  <pageMargins left="0.96" right="0.96" top="0.72" bottom="0.72" header="0" footer="0"/>
  <pageSetup paperSize="9" scale="56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9"/>
  <sheetViews>
    <sheetView showZeros="0" workbookViewId="0">
      <selection activeCell="B14" sqref="B14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207</v>
      </c>
    </row>
    <row r="2" spans="1:10" ht="41.25" customHeight="1">
      <c r="A2" s="275" t="s">
        <v>208</v>
      </c>
      <c r="B2" s="207"/>
      <c r="C2" s="207"/>
      <c r="D2" s="207"/>
      <c r="E2" s="207"/>
      <c r="F2" s="206"/>
      <c r="G2" s="207"/>
      <c r="H2" s="206"/>
      <c r="I2" s="206"/>
      <c r="J2" s="207"/>
    </row>
    <row r="3" spans="1:10" ht="17.25" customHeight="1">
      <c r="A3" s="208" t="s">
        <v>229</v>
      </c>
      <c r="B3" s="148"/>
      <c r="C3" s="148"/>
      <c r="D3" s="148"/>
      <c r="E3" s="148"/>
      <c r="F3" s="148"/>
      <c r="G3" s="148"/>
      <c r="H3" s="148"/>
    </row>
    <row r="4" spans="1:10" ht="44.25" customHeight="1">
      <c r="A4" s="31" t="s">
        <v>173</v>
      </c>
      <c r="B4" s="31" t="s">
        <v>174</v>
      </c>
      <c r="C4" s="31" t="s">
        <v>175</v>
      </c>
      <c r="D4" s="31" t="s">
        <v>176</v>
      </c>
      <c r="E4" s="31" t="s">
        <v>177</v>
      </c>
      <c r="F4" s="32" t="s">
        <v>178</v>
      </c>
      <c r="G4" s="31" t="s">
        <v>179</v>
      </c>
      <c r="H4" s="32" t="s">
        <v>180</v>
      </c>
      <c r="I4" s="32" t="s">
        <v>181</v>
      </c>
      <c r="J4" s="31" t="s">
        <v>182</v>
      </c>
    </row>
    <row r="5" spans="1:10" ht="14.25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2">
        <v>6</v>
      </c>
      <c r="G5" s="31">
        <v>7</v>
      </c>
      <c r="H5" s="32">
        <v>8</v>
      </c>
      <c r="I5" s="32">
        <v>9</v>
      </c>
      <c r="J5" s="31">
        <v>10</v>
      </c>
    </row>
    <row r="6" spans="1:10" ht="42" customHeight="1">
      <c r="A6" s="130" t="s">
        <v>397</v>
      </c>
      <c r="B6" s="33"/>
      <c r="C6" s="33"/>
      <c r="D6" s="33"/>
      <c r="E6" s="23"/>
      <c r="F6" s="34"/>
      <c r="G6" s="23"/>
      <c r="H6" s="34"/>
      <c r="I6" s="34"/>
      <c r="J6" s="23"/>
    </row>
    <row r="7" spans="1:10" ht="42" customHeight="1">
      <c r="A7" s="12"/>
      <c r="B7" s="10"/>
      <c r="C7" s="10"/>
      <c r="D7" s="10"/>
      <c r="E7" s="12"/>
      <c r="F7" s="10"/>
      <c r="G7" s="12"/>
      <c r="H7" s="10"/>
      <c r="I7" s="10"/>
      <c r="J7" s="12"/>
    </row>
    <row r="9" spans="1:10" ht="12" customHeight="1">
      <c r="A9" s="115" t="s">
        <v>396</v>
      </c>
    </row>
  </sheetData>
  <mergeCells count="2">
    <mergeCell ref="A2:J2"/>
    <mergeCell ref="A3:H3"/>
  </mergeCells>
  <phoneticPr fontId="17" type="noConversion"/>
  <printOptions horizontalCentered="1"/>
  <pageMargins left="0.96" right="0.96" top="0.72" bottom="0.72" header="0" footer="0"/>
  <pageSetup paperSize="9" scale="5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12"/>
  <sheetViews>
    <sheetView showZeros="0" workbookViewId="0">
      <selection activeCell="E21" sqref="E21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76" t="s">
        <v>209</v>
      </c>
      <c r="B1" s="277"/>
      <c r="C1" s="278"/>
      <c r="D1" s="278"/>
      <c r="E1" s="278"/>
      <c r="F1" s="277"/>
      <c r="G1" s="277"/>
      <c r="H1" s="278"/>
    </row>
    <row r="2" spans="1:8" ht="41.25" customHeight="1">
      <c r="A2" s="154" t="s">
        <v>210</v>
      </c>
      <c r="B2" s="197"/>
      <c r="C2" s="196"/>
      <c r="D2" s="196"/>
      <c r="E2" s="196"/>
      <c r="F2" s="197"/>
      <c r="G2" s="197"/>
      <c r="H2" s="196"/>
    </row>
    <row r="3" spans="1:8" ht="14.25" customHeight="1">
      <c r="A3" s="155" t="s">
        <v>399</v>
      </c>
      <c r="B3" s="148"/>
      <c r="C3" s="19"/>
      <c r="E3" s="18"/>
      <c r="F3" s="17"/>
      <c r="G3" s="17"/>
      <c r="H3" s="20" t="s">
        <v>2</v>
      </c>
    </row>
    <row r="4" spans="1:8" ht="28.5" customHeight="1">
      <c r="A4" s="201" t="s">
        <v>148</v>
      </c>
      <c r="B4" s="200" t="s">
        <v>211</v>
      </c>
      <c r="C4" s="201" t="s">
        <v>212</v>
      </c>
      <c r="D4" s="201" t="s">
        <v>213</v>
      </c>
      <c r="E4" s="201" t="s">
        <v>214</v>
      </c>
      <c r="F4" s="202" t="s">
        <v>215</v>
      </c>
      <c r="G4" s="279"/>
      <c r="H4" s="201"/>
    </row>
    <row r="5" spans="1:8" ht="21" customHeight="1">
      <c r="A5" s="200"/>
      <c r="B5" s="205"/>
      <c r="C5" s="204"/>
      <c r="D5" s="205"/>
      <c r="E5" s="205"/>
      <c r="F5" s="21" t="s">
        <v>193</v>
      </c>
      <c r="G5" s="21" t="s">
        <v>216</v>
      </c>
      <c r="H5" s="21" t="s">
        <v>217</v>
      </c>
    </row>
    <row r="6" spans="1:8" ht="17.25" customHeight="1">
      <c r="A6" s="22" t="s">
        <v>82</v>
      </c>
      <c r="B6" s="22">
        <v>2</v>
      </c>
      <c r="C6" s="23">
        <v>3</v>
      </c>
      <c r="D6" s="22">
        <v>4</v>
      </c>
      <c r="E6" s="24">
        <v>5</v>
      </c>
      <c r="F6" s="25">
        <v>6</v>
      </c>
      <c r="G6" s="23">
        <v>7</v>
      </c>
      <c r="H6" s="23">
        <v>8</v>
      </c>
    </row>
    <row r="7" spans="1:8" ht="19.5" customHeight="1">
      <c r="A7" s="131" t="s">
        <v>393</v>
      </c>
      <c r="B7" s="14"/>
      <c r="C7" s="12"/>
      <c r="D7" s="10"/>
      <c r="E7" s="25"/>
      <c r="F7" s="27"/>
      <c r="G7" s="28"/>
      <c r="H7" s="28"/>
    </row>
    <row r="8" spans="1:8" ht="19.5" customHeight="1">
      <c r="A8" s="26"/>
      <c r="B8" s="14"/>
      <c r="C8" s="12"/>
      <c r="D8" s="10"/>
      <c r="E8" s="25"/>
      <c r="F8" s="27"/>
      <c r="G8" s="28"/>
      <c r="H8" s="28"/>
    </row>
    <row r="9" spans="1:8" ht="19.5" customHeight="1">
      <c r="A9" s="280" t="s">
        <v>56</v>
      </c>
      <c r="B9" s="281"/>
      <c r="C9" s="282"/>
      <c r="D9" s="283"/>
      <c r="E9" s="283"/>
      <c r="F9" s="27"/>
      <c r="G9" s="28"/>
      <c r="H9" s="28"/>
    </row>
    <row r="10" spans="1:8" ht="19.5" customHeight="1">
      <c r="A10" s="284" t="s">
        <v>218</v>
      </c>
      <c r="B10" s="281"/>
      <c r="C10" s="282"/>
      <c r="D10" s="285"/>
      <c r="E10" s="285"/>
      <c r="F10" s="286"/>
      <c r="G10" s="287"/>
      <c r="H10" s="287"/>
    </row>
    <row r="12" spans="1:8" ht="14.25" customHeight="1">
      <c r="A12" s="115" t="s">
        <v>398</v>
      </c>
    </row>
  </sheetData>
  <mergeCells count="11">
    <mergeCell ref="A10:H10"/>
    <mergeCell ref="A4:A5"/>
    <mergeCell ref="B4:B5"/>
    <mergeCell ref="C4:C5"/>
    <mergeCell ref="D4:D5"/>
    <mergeCell ref="E4:E5"/>
    <mergeCell ref="A1:H1"/>
    <mergeCell ref="A2:H2"/>
    <mergeCell ref="A3:B3"/>
    <mergeCell ref="F4:H4"/>
    <mergeCell ref="A9:E9"/>
  </mergeCells>
  <phoneticPr fontId="17" type="noConversion"/>
  <pageMargins left="0.67" right="0.67" top="0.72" bottom="0.72" header="0.28000000000000003" footer="0.28000000000000003"/>
  <pageSetup paperSize="9" scale="4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2"/>
  <sheetViews>
    <sheetView showZeros="0" workbookViewId="0">
      <selection activeCell="B21" sqref="B2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219</v>
      </c>
    </row>
    <row r="2" spans="1:11" ht="41.25" customHeight="1">
      <c r="A2" s="288" t="s">
        <v>220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13.5" customHeight="1">
      <c r="A3" s="208" t="s">
        <v>229</v>
      </c>
      <c r="B3" s="226"/>
      <c r="C3" s="226"/>
      <c r="D3" s="226"/>
      <c r="E3" s="226"/>
      <c r="F3" s="226"/>
      <c r="G3" s="226"/>
      <c r="H3" s="3"/>
      <c r="I3" s="3"/>
      <c r="J3" s="3"/>
      <c r="K3" s="4" t="s">
        <v>2</v>
      </c>
    </row>
    <row r="4" spans="1:11" ht="21.75" customHeight="1">
      <c r="A4" s="219" t="s">
        <v>167</v>
      </c>
      <c r="B4" s="219" t="s">
        <v>150</v>
      </c>
      <c r="C4" s="219" t="s">
        <v>168</v>
      </c>
      <c r="D4" s="228" t="s">
        <v>151</v>
      </c>
      <c r="E4" s="228" t="s">
        <v>152</v>
      </c>
      <c r="F4" s="228" t="s">
        <v>153</v>
      </c>
      <c r="G4" s="228" t="s">
        <v>154</v>
      </c>
      <c r="H4" s="227" t="s">
        <v>56</v>
      </c>
      <c r="I4" s="213" t="s">
        <v>221</v>
      </c>
      <c r="J4" s="189"/>
      <c r="K4" s="190"/>
    </row>
    <row r="5" spans="1:11" ht="21.75" customHeight="1">
      <c r="A5" s="224"/>
      <c r="B5" s="224"/>
      <c r="C5" s="224"/>
      <c r="D5" s="230"/>
      <c r="E5" s="230"/>
      <c r="F5" s="230"/>
      <c r="G5" s="230"/>
      <c r="H5" s="215"/>
      <c r="I5" s="228" t="s">
        <v>59</v>
      </c>
      <c r="J5" s="228" t="s">
        <v>60</v>
      </c>
      <c r="K5" s="228" t="s">
        <v>61</v>
      </c>
    </row>
    <row r="6" spans="1:11" ht="40.5" customHeight="1">
      <c r="A6" s="220"/>
      <c r="B6" s="220"/>
      <c r="C6" s="220"/>
      <c r="D6" s="229"/>
      <c r="E6" s="229"/>
      <c r="F6" s="229"/>
      <c r="G6" s="229"/>
      <c r="H6" s="192"/>
      <c r="I6" s="229" t="s">
        <v>58</v>
      </c>
      <c r="J6" s="229"/>
      <c r="K6" s="229"/>
    </row>
    <row r="7" spans="1:11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5">
        <v>10</v>
      </c>
      <c r="K7" s="15">
        <v>11</v>
      </c>
    </row>
    <row r="8" spans="1:11" ht="18.75" customHeight="1">
      <c r="A8" s="130" t="s">
        <v>401</v>
      </c>
      <c r="B8" s="10"/>
      <c r="C8" s="12"/>
      <c r="D8" s="12"/>
      <c r="E8" s="12"/>
      <c r="F8" s="12"/>
      <c r="G8" s="12"/>
      <c r="H8" s="13"/>
      <c r="I8" s="16"/>
      <c r="J8" s="16"/>
      <c r="K8" s="13"/>
    </row>
    <row r="9" spans="1:11" ht="18.75" customHeight="1">
      <c r="A9" s="14"/>
      <c r="B9" s="10"/>
      <c r="C9" s="10"/>
      <c r="D9" s="10"/>
      <c r="E9" s="10"/>
      <c r="F9" s="10"/>
      <c r="G9" s="10"/>
      <c r="H9" s="11"/>
      <c r="I9" s="11"/>
      <c r="J9" s="11"/>
      <c r="K9" s="13"/>
    </row>
    <row r="10" spans="1:11" ht="18.75" customHeight="1">
      <c r="A10" s="221" t="s">
        <v>137</v>
      </c>
      <c r="B10" s="233"/>
      <c r="C10" s="233"/>
      <c r="D10" s="233"/>
      <c r="E10" s="233"/>
      <c r="F10" s="233"/>
      <c r="G10" s="234"/>
      <c r="H10" s="11"/>
      <c r="I10" s="11"/>
      <c r="J10" s="11"/>
      <c r="K10" s="13"/>
    </row>
    <row r="12" spans="1:11" ht="14.25" customHeight="1">
      <c r="A12" t="s">
        <v>400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7" type="noConversion"/>
  <printOptions horizontalCentered="1"/>
  <pageMargins left="0.37" right="0.37" top="0.56000000000000005" bottom="0.56000000000000005" header="0.48" footer="0.48"/>
  <pageSetup paperSize="9" scale="5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0"/>
  <sheetViews>
    <sheetView showZeros="0" workbookViewId="0">
      <selection activeCell="C16" sqref="C16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222</v>
      </c>
    </row>
    <row r="2" spans="1:7" ht="41.25" customHeight="1">
      <c r="A2" s="207" t="s">
        <v>223</v>
      </c>
      <c r="B2" s="207"/>
      <c r="C2" s="207"/>
      <c r="D2" s="207"/>
      <c r="E2" s="207"/>
      <c r="F2" s="207"/>
      <c r="G2" s="207"/>
    </row>
    <row r="3" spans="1:7" ht="13.5" customHeight="1">
      <c r="A3" s="208" t="s">
        <v>229</v>
      </c>
      <c r="B3" s="226"/>
      <c r="C3" s="226"/>
      <c r="D3" s="226"/>
      <c r="E3" s="3"/>
      <c r="F3" s="3"/>
      <c r="G3" s="4" t="s">
        <v>2</v>
      </c>
    </row>
    <row r="4" spans="1:7" ht="21.75" customHeight="1">
      <c r="A4" s="219" t="s">
        <v>168</v>
      </c>
      <c r="B4" s="219" t="s">
        <v>167</v>
      </c>
      <c r="C4" s="219" t="s">
        <v>150</v>
      </c>
      <c r="D4" s="228" t="s">
        <v>224</v>
      </c>
      <c r="E4" s="213" t="s">
        <v>59</v>
      </c>
      <c r="F4" s="189"/>
      <c r="G4" s="190"/>
    </row>
    <row r="5" spans="1:7" ht="21.75" customHeight="1">
      <c r="A5" s="224"/>
      <c r="B5" s="224"/>
      <c r="C5" s="224"/>
      <c r="D5" s="230"/>
      <c r="E5" s="292" t="s">
        <v>225</v>
      </c>
      <c r="F5" s="228" t="s">
        <v>226</v>
      </c>
      <c r="G5" s="228" t="s">
        <v>227</v>
      </c>
    </row>
    <row r="6" spans="1:7" ht="40.5" customHeight="1">
      <c r="A6" s="220"/>
      <c r="B6" s="220"/>
      <c r="C6" s="220"/>
      <c r="D6" s="229"/>
      <c r="E6" s="192"/>
      <c r="F6" s="229" t="s">
        <v>58</v>
      </c>
      <c r="G6" s="229"/>
    </row>
    <row r="7" spans="1:7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17.25" customHeight="1">
      <c r="A8" s="132" t="s">
        <v>402</v>
      </c>
      <c r="B8" s="133" t="s">
        <v>322</v>
      </c>
      <c r="C8" s="133" t="s">
        <v>324</v>
      </c>
      <c r="D8" s="133" t="s">
        <v>403</v>
      </c>
      <c r="E8" s="123">
        <v>14320</v>
      </c>
      <c r="F8" s="123">
        <v>14320</v>
      </c>
      <c r="G8" s="123">
        <v>14320</v>
      </c>
    </row>
    <row r="9" spans="1:7" ht="18.75" customHeight="1">
      <c r="A9" s="132" t="s">
        <v>402</v>
      </c>
      <c r="B9" s="133" t="s">
        <v>322</v>
      </c>
      <c r="C9" s="133" t="s">
        <v>327</v>
      </c>
      <c r="D9" s="133" t="s">
        <v>403</v>
      </c>
      <c r="E9" s="123">
        <v>70800</v>
      </c>
      <c r="F9" s="123">
        <v>70800</v>
      </c>
      <c r="G9" s="123">
        <v>70800</v>
      </c>
    </row>
    <row r="10" spans="1:7" ht="18.75" customHeight="1">
      <c r="A10" s="289" t="s">
        <v>56</v>
      </c>
      <c r="B10" s="290" t="s">
        <v>228</v>
      </c>
      <c r="C10" s="290"/>
      <c r="D10" s="291"/>
      <c r="E10" s="123">
        <v>85120</v>
      </c>
      <c r="F10" s="123">
        <v>85120</v>
      </c>
      <c r="G10" s="123">
        <v>85120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7" type="noConversion"/>
  <printOptions horizontalCentered="1"/>
  <pageMargins left="0.37" right="0.37" top="0.56000000000000005" bottom="0.56000000000000005" header="0.48" footer="0.48"/>
  <pageSetup paperSize="9"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10"/>
  <sheetViews>
    <sheetView showGridLines="0" showZeros="0" workbookViewId="0">
      <selection activeCell="D24" sqref="D24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53" t="s">
        <v>52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41.25" customHeight="1">
      <c r="A2" s="154" t="s">
        <v>53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7.25" customHeight="1">
      <c r="A3" s="155" t="s">
        <v>229</v>
      </c>
      <c r="B3" s="148"/>
      <c r="S3" s="19" t="s">
        <v>2</v>
      </c>
    </row>
    <row r="4" spans="1:19" ht="21.75" customHeight="1">
      <c r="A4" s="164" t="s">
        <v>54</v>
      </c>
      <c r="B4" s="167" t="s">
        <v>55</v>
      </c>
      <c r="C4" s="167" t="s">
        <v>56</v>
      </c>
      <c r="D4" s="156" t="s">
        <v>57</v>
      </c>
      <c r="E4" s="156"/>
      <c r="F4" s="156"/>
      <c r="G4" s="156"/>
      <c r="H4" s="156"/>
      <c r="I4" s="157"/>
      <c r="J4" s="156"/>
      <c r="K4" s="156"/>
      <c r="L4" s="156"/>
      <c r="M4" s="156"/>
      <c r="N4" s="158"/>
      <c r="O4" s="156" t="s">
        <v>46</v>
      </c>
      <c r="P4" s="156"/>
      <c r="Q4" s="156"/>
      <c r="R4" s="156"/>
      <c r="S4" s="158"/>
    </row>
    <row r="5" spans="1:19" ht="27" customHeight="1">
      <c r="A5" s="165"/>
      <c r="B5" s="168"/>
      <c r="C5" s="168"/>
      <c r="D5" s="168" t="s">
        <v>58</v>
      </c>
      <c r="E5" s="168" t="s">
        <v>59</v>
      </c>
      <c r="F5" s="168" t="s">
        <v>60</v>
      </c>
      <c r="G5" s="168" t="s">
        <v>61</v>
      </c>
      <c r="H5" s="168" t="s">
        <v>62</v>
      </c>
      <c r="I5" s="159" t="s">
        <v>63</v>
      </c>
      <c r="J5" s="160"/>
      <c r="K5" s="160"/>
      <c r="L5" s="160"/>
      <c r="M5" s="160"/>
      <c r="N5" s="161"/>
      <c r="O5" s="168" t="s">
        <v>58</v>
      </c>
      <c r="P5" s="168" t="s">
        <v>59</v>
      </c>
      <c r="Q5" s="168" t="s">
        <v>60</v>
      </c>
      <c r="R5" s="168" t="s">
        <v>61</v>
      </c>
      <c r="S5" s="168" t="s">
        <v>64</v>
      </c>
    </row>
    <row r="6" spans="1:19" ht="30" customHeight="1">
      <c r="A6" s="166"/>
      <c r="B6" s="169"/>
      <c r="C6" s="170"/>
      <c r="D6" s="170"/>
      <c r="E6" s="170"/>
      <c r="F6" s="170"/>
      <c r="G6" s="170"/>
      <c r="H6" s="170"/>
      <c r="I6" s="34" t="s">
        <v>58</v>
      </c>
      <c r="J6" s="95" t="s">
        <v>65</v>
      </c>
      <c r="K6" s="95" t="s">
        <v>66</v>
      </c>
      <c r="L6" s="95" t="s">
        <v>67</v>
      </c>
      <c r="M6" s="95" t="s">
        <v>68</v>
      </c>
      <c r="N6" s="95" t="s">
        <v>69</v>
      </c>
      <c r="O6" s="171"/>
      <c r="P6" s="171"/>
      <c r="Q6" s="171"/>
      <c r="R6" s="171"/>
      <c r="S6" s="170"/>
    </row>
    <row r="7" spans="1:19" ht="15" customHeight="1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3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</row>
    <row r="8" spans="1:19" ht="15" customHeight="1">
      <c r="A8" s="99">
        <v>201</v>
      </c>
      <c r="B8" s="100" t="s">
        <v>230</v>
      </c>
      <c r="C8" s="102">
        <v>2625896</v>
      </c>
      <c r="D8" s="102">
        <v>2625896</v>
      </c>
      <c r="E8" s="102">
        <v>2625896</v>
      </c>
      <c r="F8" s="94"/>
      <c r="G8" s="94"/>
      <c r="H8" s="94"/>
      <c r="I8" s="34"/>
      <c r="J8" s="94"/>
      <c r="K8" s="94"/>
      <c r="L8" s="94"/>
      <c r="M8" s="94"/>
      <c r="N8" s="94"/>
      <c r="O8" s="94"/>
      <c r="P8" s="94"/>
      <c r="Q8" s="94"/>
      <c r="R8" s="94"/>
      <c r="S8" s="94"/>
    </row>
    <row r="9" spans="1:19" ht="18" customHeight="1">
      <c r="A9" s="99">
        <v>201001</v>
      </c>
      <c r="B9" s="100" t="s">
        <v>231</v>
      </c>
      <c r="C9" s="102">
        <v>2625896</v>
      </c>
      <c r="D9" s="102">
        <v>2625896</v>
      </c>
      <c r="E9" s="102">
        <v>2625896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ht="18" customHeight="1">
      <c r="A10" s="162" t="s">
        <v>56</v>
      </c>
      <c r="B10" s="163"/>
      <c r="C10" s="102">
        <v>2625896</v>
      </c>
      <c r="D10" s="102">
        <v>2625896</v>
      </c>
      <c r="E10" s="102">
        <v>2625896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</sheetData>
  <mergeCells count="20">
    <mergeCell ref="O5:O6"/>
    <mergeCell ref="P5:P6"/>
    <mergeCell ref="Q5:Q6"/>
    <mergeCell ref="R5:R6"/>
    <mergeCell ref="S5:S6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7" type="noConversion"/>
  <printOptions horizontalCentered="1"/>
  <pageMargins left="0.96" right="0.96" top="0.72" bottom="0.72" header="0" footer="0"/>
  <pageSetup paperSize="9" scale="28" orientation="landscape" r:id="rId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24"/>
  <sheetViews>
    <sheetView showGridLines="0" showZeros="0" workbookViewId="0">
      <selection activeCell="E20" sqref="E20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72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41.25" customHeight="1">
      <c r="A2" s="154" t="s">
        <v>71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7.25" customHeight="1">
      <c r="A3" s="155" t="s">
        <v>251</v>
      </c>
      <c r="B3" s="148"/>
      <c r="O3" s="19" t="s">
        <v>2</v>
      </c>
    </row>
    <row r="4" spans="1:15" ht="27" customHeight="1">
      <c r="A4" s="183" t="s">
        <v>72</v>
      </c>
      <c r="B4" s="183" t="s">
        <v>73</v>
      </c>
      <c r="C4" s="183" t="s">
        <v>56</v>
      </c>
      <c r="D4" s="173" t="s">
        <v>59</v>
      </c>
      <c r="E4" s="174"/>
      <c r="F4" s="175"/>
      <c r="G4" s="178" t="s">
        <v>60</v>
      </c>
      <c r="H4" s="178" t="s">
        <v>61</v>
      </c>
      <c r="I4" s="178" t="s">
        <v>74</v>
      </c>
      <c r="J4" s="173" t="s">
        <v>63</v>
      </c>
      <c r="K4" s="174"/>
      <c r="L4" s="174"/>
      <c r="M4" s="174"/>
      <c r="N4" s="176"/>
      <c r="O4" s="177"/>
    </row>
    <row r="5" spans="1:15" ht="42" customHeight="1">
      <c r="A5" s="184"/>
      <c r="B5" s="184"/>
      <c r="C5" s="179"/>
      <c r="D5" s="93" t="s">
        <v>58</v>
      </c>
      <c r="E5" s="93" t="s">
        <v>75</v>
      </c>
      <c r="F5" s="93" t="s">
        <v>76</v>
      </c>
      <c r="G5" s="179"/>
      <c r="H5" s="179"/>
      <c r="I5" s="180"/>
      <c r="J5" s="93" t="s">
        <v>58</v>
      </c>
      <c r="K5" s="89" t="s">
        <v>77</v>
      </c>
      <c r="L5" s="89" t="s">
        <v>78</v>
      </c>
      <c r="M5" s="89" t="s">
        <v>79</v>
      </c>
      <c r="N5" s="89" t="s">
        <v>80</v>
      </c>
      <c r="O5" s="89" t="s">
        <v>81</v>
      </c>
    </row>
    <row r="6" spans="1:15" ht="18" customHeight="1">
      <c r="A6" s="22" t="s">
        <v>82</v>
      </c>
      <c r="B6" s="22" t="s">
        <v>83</v>
      </c>
      <c r="C6" s="22" t="s">
        <v>84</v>
      </c>
      <c r="D6" s="25" t="s">
        <v>85</v>
      </c>
      <c r="E6" s="25" t="s">
        <v>86</v>
      </c>
      <c r="F6" s="25" t="s">
        <v>87</v>
      </c>
      <c r="G6" s="25" t="s">
        <v>88</v>
      </c>
      <c r="H6" s="25" t="s">
        <v>89</v>
      </c>
      <c r="I6" s="25" t="s">
        <v>90</v>
      </c>
      <c r="J6" s="25" t="s">
        <v>91</v>
      </c>
      <c r="K6" s="25" t="s">
        <v>92</v>
      </c>
      <c r="L6" s="25" t="s">
        <v>93</v>
      </c>
      <c r="M6" s="25" t="s">
        <v>94</v>
      </c>
      <c r="N6" s="22" t="s">
        <v>95</v>
      </c>
      <c r="O6" s="25" t="s">
        <v>96</v>
      </c>
    </row>
    <row r="7" spans="1:15" s="140" customFormat="1" ht="18" customHeight="1">
      <c r="A7" s="134">
        <v>201</v>
      </c>
      <c r="B7" s="135" t="s">
        <v>232</v>
      </c>
      <c r="C7" s="136">
        <v>1774721</v>
      </c>
      <c r="D7" s="136">
        <v>1774721</v>
      </c>
      <c r="E7" s="136">
        <v>1774721</v>
      </c>
      <c r="F7" s="137">
        <v>85120</v>
      </c>
      <c r="G7" s="138"/>
      <c r="H7" s="138"/>
      <c r="I7" s="138"/>
      <c r="J7" s="138"/>
      <c r="K7" s="138"/>
      <c r="L7" s="138"/>
      <c r="M7" s="138"/>
      <c r="N7" s="139"/>
      <c r="O7" s="138"/>
    </row>
    <row r="8" spans="1:15" s="140" customFormat="1" ht="18" customHeight="1">
      <c r="A8" s="134">
        <v>20129</v>
      </c>
      <c r="B8" s="135" t="s">
        <v>233</v>
      </c>
      <c r="C8" s="136">
        <v>1774721</v>
      </c>
      <c r="D8" s="136">
        <v>1774721</v>
      </c>
      <c r="E8" s="136">
        <v>1774721</v>
      </c>
      <c r="F8" s="137">
        <v>85120</v>
      </c>
      <c r="G8" s="138"/>
      <c r="H8" s="138"/>
      <c r="I8" s="138"/>
      <c r="J8" s="138"/>
      <c r="K8" s="138"/>
      <c r="L8" s="138"/>
      <c r="M8" s="138"/>
      <c r="N8" s="139"/>
      <c r="O8" s="138"/>
    </row>
    <row r="9" spans="1:15" s="140" customFormat="1" ht="18" customHeight="1">
      <c r="A9" s="134">
        <v>2012901</v>
      </c>
      <c r="B9" s="135" t="s">
        <v>234</v>
      </c>
      <c r="C9" s="137">
        <v>1689601</v>
      </c>
      <c r="D9" s="137">
        <v>1689601</v>
      </c>
      <c r="E9" s="137">
        <v>1689601</v>
      </c>
      <c r="F9" s="138"/>
      <c r="G9" s="138"/>
      <c r="H9" s="138"/>
      <c r="I9" s="138"/>
      <c r="J9" s="138"/>
      <c r="K9" s="138"/>
      <c r="L9" s="138"/>
      <c r="M9" s="138"/>
      <c r="N9" s="139"/>
      <c r="O9" s="138"/>
    </row>
    <row r="10" spans="1:15" s="140" customFormat="1" ht="18" customHeight="1">
      <c r="A10" s="134">
        <v>2012902</v>
      </c>
      <c r="B10" s="135" t="s">
        <v>235</v>
      </c>
      <c r="C10" s="137">
        <v>85120</v>
      </c>
      <c r="D10" s="137">
        <v>85120</v>
      </c>
      <c r="E10" s="137"/>
      <c r="F10" s="137">
        <v>85120</v>
      </c>
      <c r="G10" s="138"/>
      <c r="H10" s="138"/>
      <c r="I10" s="138"/>
      <c r="J10" s="138"/>
      <c r="K10" s="138"/>
      <c r="L10" s="138"/>
      <c r="M10" s="138"/>
      <c r="N10" s="139"/>
      <c r="O10" s="138"/>
    </row>
    <row r="11" spans="1:15" s="140" customFormat="1" ht="18" customHeight="1">
      <c r="A11" s="134">
        <v>208</v>
      </c>
      <c r="B11" s="135" t="s">
        <v>236</v>
      </c>
      <c r="C11" s="136">
        <v>488675</v>
      </c>
      <c r="D11" s="136">
        <v>488675</v>
      </c>
      <c r="E11" s="136">
        <v>488675</v>
      </c>
      <c r="F11" s="138"/>
      <c r="G11" s="138"/>
      <c r="H11" s="138"/>
      <c r="I11" s="138"/>
      <c r="J11" s="138"/>
      <c r="K11" s="138"/>
      <c r="L11" s="138"/>
      <c r="M11" s="138"/>
      <c r="N11" s="139"/>
      <c r="O11" s="138"/>
    </row>
    <row r="12" spans="1:15" s="140" customFormat="1" ht="18" customHeight="1">
      <c r="A12" s="134">
        <v>20805</v>
      </c>
      <c r="B12" s="135" t="s">
        <v>237</v>
      </c>
      <c r="C12" s="136">
        <v>488675</v>
      </c>
      <c r="D12" s="136">
        <v>488675</v>
      </c>
      <c r="E12" s="136">
        <v>488675</v>
      </c>
      <c r="F12" s="138"/>
      <c r="G12" s="138"/>
      <c r="H12" s="138"/>
      <c r="I12" s="138"/>
      <c r="J12" s="138"/>
      <c r="K12" s="138"/>
      <c r="L12" s="138"/>
      <c r="M12" s="138"/>
      <c r="N12" s="139"/>
      <c r="O12" s="138"/>
    </row>
    <row r="13" spans="1:15" s="140" customFormat="1" ht="18" customHeight="1">
      <c r="A13" s="134">
        <v>2080501</v>
      </c>
      <c r="B13" s="135" t="s">
        <v>238</v>
      </c>
      <c r="C13" s="137">
        <v>224200</v>
      </c>
      <c r="D13" s="137">
        <v>224200</v>
      </c>
      <c r="E13" s="137">
        <v>224200</v>
      </c>
      <c r="F13" s="138"/>
      <c r="G13" s="138"/>
      <c r="H13" s="138"/>
      <c r="I13" s="138"/>
      <c r="J13" s="138"/>
      <c r="K13" s="138"/>
      <c r="L13" s="138"/>
      <c r="M13" s="138"/>
      <c r="N13" s="139"/>
      <c r="O13" s="138"/>
    </row>
    <row r="14" spans="1:15" s="140" customFormat="1" ht="18" customHeight="1">
      <c r="A14" s="134">
        <v>2080505</v>
      </c>
      <c r="B14" s="135" t="s">
        <v>239</v>
      </c>
      <c r="C14" s="137">
        <v>190000</v>
      </c>
      <c r="D14" s="137">
        <v>190000</v>
      </c>
      <c r="E14" s="137">
        <v>190000</v>
      </c>
      <c r="F14" s="138"/>
      <c r="G14" s="138"/>
      <c r="H14" s="138"/>
      <c r="I14" s="138"/>
      <c r="J14" s="138"/>
      <c r="K14" s="138"/>
      <c r="L14" s="138"/>
      <c r="M14" s="138"/>
      <c r="N14" s="139"/>
      <c r="O14" s="138"/>
    </row>
    <row r="15" spans="1:15" s="140" customFormat="1" ht="18" customHeight="1">
      <c r="A15" s="134">
        <v>2080506</v>
      </c>
      <c r="B15" s="135" t="s">
        <v>240</v>
      </c>
      <c r="C15" s="137">
        <v>74475</v>
      </c>
      <c r="D15" s="137">
        <v>74475</v>
      </c>
      <c r="E15" s="137">
        <v>74475</v>
      </c>
      <c r="F15" s="138"/>
      <c r="G15" s="138"/>
      <c r="H15" s="138"/>
      <c r="I15" s="138"/>
      <c r="J15" s="138"/>
      <c r="K15" s="138"/>
      <c r="L15" s="138"/>
      <c r="M15" s="138"/>
      <c r="N15" s="139"/>
      <c r="O15" s="138"/>
    </row>
    <row r="16" spans="1:15" s="140" customFormat="1" ht="18" customHeight="1">
      <c r="A16" s="134">
        <v>210</v>
      </c>
      <c r="B16" s="135" t="s">
        <v>241</v>
      </c>
      <c r="C16" s="136">
        <v>212500</v>
      </c>
      <c r="D16" s="136">
        <v>212500</v>
      </c>
      <c r="E16" s="136">
        <v>212500</v>
      </c>
      <c r="F16" s="138"/>
      <c r="G16" s="138"/>
      <c r="H16" s="138"/>
      <c r="I16" s="138"/>
      <c r="J16" s="138"/>
      <c r="K16" s="138"/>
      <c r="L16" s="138"/>
      <c r="M16" s="138"/>
      <c r="N16" s="139"/>
      <c r="O16" s="138"/>
    </row>
    <row r="17" spans="1:15" s="140" customFormat="1" ht="18" customHeight="1">
      <c r="A17" s="134">
        <v>21011</v>
      </c>
      <c r="B17" s="135" t="s">
        <v>242</v>
      </c>
      <c r="C17" s="136">
        <v>212500</v>
      </c>
      <c r="D17" s="136">
        <v>212500</v>
      </c>
      <c r="E17" s="136">
        <v>212500</v>
      </c>
      <c r="F17" s="138"/>
      <c r="G17" s="138"/>
      <c r="H17" s="138"/>
      <c r="I17" s="138"/>
      <c r="J17" s="138"/>
      <c r="K17" s="138"/>
      <c r="L17" s="138"/>
      <c r="M17" s="138"/>
      <c r="N17" s="139"/>
      <c r="O17" s="138"/>
    </row>
    <row r="18" spans="1:15" s="140" customFormat="1" ht="18" customHeight="1">
      <c r="A18" s="134">
        <v>2101101</v>
      </c>
      <c r="B18" s="135" t="s">
        <v>243</v>
      </c>
      <c r="C18" s="137">
        <v>100000</v>
      </c>
      <c r="D18" s="137">
        <v>100000</v>
      </c>
      <c r="E18" s="137">
        <v>100000</v>
      </c>
      <c r="F18" s="138"/>
      <c r="G18" s="138"/>
      <c r="H18" s="138"/>
      <c r="I18" s="138"/>
      <c r="J18" s="138"/>
      <c r="K18" s="138"/>
      <c r="L18" s="138"/>
      <c r="M18" s="138"/>
      <c r="N18" s="139"/>
      <c r="O18" s="138"/>
    </row>
    <row r="19" spans="1:15" s="140" customFormat="1" ht="18" customHeight="1">
      <c r="A19" s="134">
        <v>2101103</v>
      </c>
      <c r="B19" s="135" t="s">
        <v>244</v>
      </c>
      <c r="C19" s="137">
        <v>90000</v>
      </c>
      <c r="D19" s="137">
        <v>90000</v>
      </c>
      <c r="E19" s="137">
        <v>90000</v>
      </c>
      <c r="F19" s="138"/>
      <c r="G19" s="138"/>
      <c r="H19" s="138"/>
      <c r="I19" s="138"/>
      <c r="J19" s="138"/>
      <c r="K19" s="138"/>
      <c r="L19" s="138"/>
      <c r="M19" s="138"/>
      <c r="N19" s="139"/>
      <c r="O19" s="138"/>
    </row>
    <row r="20" spans="1:15" s="140" customFormat="1" ht="18" customHeight="1">
      <c r="A20" s="134">
        <v>2101199</v>
      </c>
      <c r="B20" s="135" t="s">
        <v>245</v>
      </c>
      <c r="C20" s="137">
        <v>22500</v>
      </c>
      <c r="D20" s="137">
        <v>22500</v>
      </c>
      <c r="E20" s="137">
        <v>22500</v>
      </c>
      <c r="F20" s="138"/>
      <c r="G20" s="138"/>
      <c r="H20" s="138"/>
      <c r="I20" s="138"/>
      <c r="J20" s="138"/>
      <c r="K20" s="138"/>
      <c r="L20" s="138"/>
      <c r="M20" s="138"/>
      <c r="N20" s="139"/>
      <c r="O20" s="138"/>
    </row>
    <row r="21" spans="1:15" s="140" customFormat="1" ht="18" customHeight="1">
      <c r="A21" s="134">
        <v>221</v>
      </c>
      <c r="B21" s="135" t="s">
        <v>246</v>
      </c>
      <c r="C21" s="141">
        <v>150000</v>
      </c>
      <c r="D21" s="141">
        <v>150000</v>
      </c>
      <c r="E21" s="141">
        <v>150000</v>
      </c>
      <c r="F21" s="138"/>
      <c r="G21" s="138"/>
      <c r="H21" s="138"/>
      <c r="I21" s="138"/>
      <c r="J21" s="138"/>
      <c r="K21" s="138"/>
      <c r="L21" s="138"/>
      <c r="M21" s="138"/>
      <c r="N21" s="139"/>
      <c r="O21" s="138"/>
    </row>
    <row r="22" spans="1:15" s="140" customFormat="1" ht="18" customHeight="1">
      <c r="A22" s="142">
        <v>22102</v>
      </c>
      <c r="B22" s="143" t="s">
        <v>247</v>
      </c>
      <c r="C22" s="141">
        <v>150000</v>
      </c>
      <c r="D22" s="141">
        <v>150000</v>
      </c>
      <c r="E22" s="141">
        <v>150000</v>
      </c>
      <c r="F22" s="138"/>
      <c r="G22" s="138"/>
      <c r="H22" s="138"/>
      <c r="I22" s="138"/>
      <c r="J22" s="138"/>
      <c r="K22" s="138"/>
      <c r="L22" s="138"/>
      <c r="M22" s="138"/>
      <c r="N22" s="139"/>
      <c r="O22" s="138"/>
    </row>
    <row r="23" spans="1:15" s="140" customFormat="1" ht="18" customHeight="1">
      <c r="A23" s="144">
        <v>2210201</v>
      </c>
      <c r="B23" s="145" t="s">
        <v>248</v>
      </c>
      <c r="C23" s="137">
        <v>150000</v>
      </c>
      <c r="D23" s="137">
        <v>150000</v>
      </c>
      <c r="E23" s="137">
        <v>150000</v>
      </c>
      <c r="F23" s="138"/>
      <c r="G23" s="138"/>
      <c r="H23" s="138"/>
      <c r="I23" s="138"/>
      <c r="J23" s="138"/>
      <c r="K23" s="138"/>
      <c r="L23" s="138"/>
      <c r="M23" s="138"/>
      <c r="N23" s="139"/>
      <c r="O23" s="138"/>
    </row>
    <row r="24" spans="1:15" s="140" customFormat="1" ht="21" customHeight="1">
      <c r="A24" s="181" t="s">
        <v>56</v>
      </c>
      <c r="B24" s="182"/>
      <c r="C24" s="146">
        <f>C21+C16+C11+C7</f>
        <v>2625896</v>
      </c>
      <c r="D24" s="146">
        <f>D21+D16+D11+D7</f>
        <v>2625896</v>
      </c>
      <c r="E24" s="146">
        <v>2540776</v>
      </c>
      <c r="F24" s="137">
        <v>85120</v>
      </c>
      <c r="G24" s="146"/>
      <c r="H24" s="146"/>
      <c r="I24" s="146"/>
      <c r="J24" s="146"/>
      <c r="K24" s="146"/>
      <c r="L24" s="146"/>
      <c r="M24" s="146"/>
      <c r="N24" s="146"/>
      <c r="O24" s="146"/>
    </row>
  </sheetData>
  <mergeCells count="12">
    <mergeCell ref="A24:B24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7" type="noConversion"/>
  <printOptions horizontalCentered="1"/>
  <pageMargins left="0.96" right="0.96" top="0.72" bottom="0.72" header="0" footer="0"/>
  <pageSetup paperSize="9" scale="32" orientation="landscape" r:id="rId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17"/>
      <c r="B1" s="19"/>
      <c r="C1" s="19"/>
      <c r="D1" s="19" t="s">
        <v>97</v>
      </c>
    </row>
    <row r="2" spans="1:4" ht="41.25" customHeight="1">
      <c r="A2" s="147" t="s">
        <v>98</v>
      </c>
      <c r="B2" s="148"/>
      <c r="C2" s="148"/>
      <c r="D2" s="148"/>
    </row>
    <row r="3" spans="1:4" ht="17.25" customHeight="1">
      <c r="A3" s="155" t="s">
        <v>229</v>
      </c>
      <c r="B3" s="148"/>
      <c r="D3" s="19" t="s">
        <v>2</v>
      </c>
    </row>
    <row r="4" spans="1:4" ht="17.25" customHeight="1">
      <c r="A4" s="151" t="s">
        <v>3</v>
      </c>
      <c r="B4" s="152"/>
      <c r="C4" s="151" t="s">
        <v>4</v>
      </c>
      <c r="D4" s="152"/>
    </row>
    <row r="5" spans="1:4" ht="18.75" customHeight="1">
      <c r="A5" s="89" t="s">
        <v>5</v>
      </c>
      <c r="B5" s="89" t="s">
        <v>6</v>
      </c>
      <c r="C5" s="89" t="s">
        <v>7</v>
      </c>
      <c r="D5" s="89" t="s">
        <v>6</v>
      </c>
    </row>
    <row r="6" spans="1:4" ht="16.5" customHeight="1">
      <c r="A6" s="90" t="s">
        <v>99</v>
      </c>
      <c r="B6" s="102">
        <v>2625896</v>
      </c>
      <c r="C6" s="90" t="s">
        <v>100</v>
      </c>
      <c r="D6" s="102">
        <v>2625896</v>
      </c>
    </row>
    <row r="7" spans="1:4" ht="16.5" customHeight="1">
      <c r="A7" s="90" t="s">
        <v>101</v>
      </c>
      <c r="B7" s="102">
        <v>2625896</v>
      </c>
      <c r="C7" s="90" t="s">
        <v>102</v>
      </c>
      <c r="D7" s="97">
        <v>1774721</v>
      </c>
    </row>
    <row r="8" spans="1:4" ht="16.5" customHeight="1">
      <c r="A8" s="90" t="s">
        <v>103</v>
      </c>
      <c r="B8" s="62"/>
      <c r="C8" s="90" t="s">
        <v>104</v>
      </c>
      <c r="D8" s="97"/>
    </row>
    <row r="9" spans="1:4" ht="16.5" customHeight="1">
      <c r="A9" s="90" t="s">
        <v>105</v>
      </c>
      <c r="B9" s="62"/>
      <c r="C9" s="90" t="s">
        <v>106</v>
      </c>
      <c r="D9" s="97"/>
    </row>
    <row r="10" spans="1:4" ht="16.5" customHeight="1">
      <c r="A10" s="90" t="s">
        <v>107</v>
      </c>
      <c r="B10" s="62"/>
      <c r="C10" s="90" t="s">
        <v>108</v>
      </c>
      <c r="D10" s="97"/>
    </row>
    <row r="11" spans="1:4" ht="16.5" customHeight="1">
      <c r="A11" s="90" t="s">
        <v>101</v>
      </c>
      <c r="B11" s="62"/>
      <c r="C11" s="90" t="s">
        <v>109</v>
      </c>
      <c r="D11" s="97"/>
    </row>
    <row r="12" spans="1:4" ht="16.5" customHeight="1">
      <c r="A12" s="30" t="s">
        <v>103</v>
      </c>
      <c r="B12" s="62"/>
      <c r="C12" s="33" t="s">
        <v>110</v>
      </c>
      <c r="D12" s="97"/>
    </row>
    <row r="13" spans="1:4" ht="16.5" customHeight="1">
      <c r="A13" s="30" t="s">
        <v>105</v>
      </c>
      <c r="B13" s="62"/>
      <c r="C13" s="33" t="s">
        <v>111</v>
      </c>
      <c r="D13" s="97"/>
    </row>
    <row r="14" spans="1:4" ht="16.5" customHeight="1">
      <c r="A14" s="91"/>
      <c r="B14" s="62"/>
      <c r="C14" s="33" t="s">
        <v>112</v>
      </c>
      <c r="D14" s="97">
        <v>488675</v>
      </c>
    </row>
    <row r="15" spans="1:4" ht="16.5" customHeight="1">
      <c r="A15" s="91"/>
      <c r="B15" s="62"/>
      <c r="C15" s="33" t="s">
        <v>113</v>
      </c>
      <c r="D15" s="97">
        <v>212500</v>
      </c>
    </row>
    <row r="16" spans="1:4" ht="16.5" customHeight="1">
      <c r="A16" s="91"/>
      <c r="B16" s="62"/>
      <c r="C16" s="33" t="s">
        <v>114</v>
      </c>
      <c r="D16" s="62"/>
    </row>
    <row r="17" spans="1:4" ht="16.5" customHeight="1">
      <c r="A17" s="91"/>
      <c r="B17" s="62"/>
      <c r="C17" s="33" t="s">
        <v>115</v>
      </c>
      <c r="D17" s="62"/>
    </row>
    <row r="18" spans="1:4" ht="16.5" customHeight="1">
      <c r="A18" s="91"/>
      <c r="B18" s="62"/>
      <c r="C18" s="33" t="s">
        <v>116</v>
      </c>
      <c r="D18" s="62"/>
    </row>
    <row r="19" spans="1:4" ht="16.5" customHeight="1">
      <c r="A19" s="91"/>
      <c r="B19" s="62"/>
      <c r="C19" s="33" t="s">
        <v>117</v>
      </c>
      <c r="D19" s="62"/>
    </row>
    <row r="20" spans="1:4" ht="16.5" customHeight="1">
      <c r="A20" s="91"/>
      <c r="B20" s="62"/>
      <c r="C20" s="33" t="s">
        <v>118</v>
      </c>
      <c r="D20" s="62"/>
    </row>
    <row r="21" spans="1:4" ht="16.5" customHeight="1">
      <c r="A21" s="91"/>
      <c r="B21" s="62"/>
      <c r="C21" s="33" t="s">
        <v>119</v>
      </c>
      <c r="D21" s="62"/>
    </row>
    <row r="22" spans="1:4" ht="16.5" customHeight="1">
      <c r="A22" s="91"/>
      <c r="B22" s="62"/>
      <c r="C22" s="33" t="s">
        <v>120</v>
      </c>
      <c r="D22" s="62"/>
    </row>
    <row r="23" spans="1:4" ht="16.5" customHeight="1">
      <c r="A23" s="91"/>
      <c r="B23" s="62"/>
      <c r="C23" s="33" t="s">
        <v>121</v>
      </c>
      <c r="D23" s="62"/>
    </row>
    <row r="24" spans="1:4" ht="16.5" customHeight="1">
      <c r="A24" s="91"/>
      <c r="B24" s="62"/>
      <c r="C24" s="33" t="s">
        <v>122</v>
      </c>
      <c r="D24" s="62"/>
    </row>
    <row r="25" spans="1:4" ht="16.5" customHeight="1">
      <c r="A25" s="91"/>
      <c r="B25" s="62"/>
      <c r="C25" s="33" t="s">
        <v>123</v>
      </c>
      <c r="D25" s="97">
        <v>150000</v>
      </c>
    </row>
    <row r="26" spans="1:4" ht="16.5" customHeight="1">
      <c r="A26" s="91"/>
      <c r="B26" s="62"/>
      <c r="C26" s="33" t="s">
        <v>124</v>
      </c>
      <c r="D26" s="62"/>
    </row>
    <row r="27" spans="1:4" ht="16.5" customHeight="1">
      <c r="A27" s="91"/>
      <c r="B27" s="62"/>
      <c r="C27" s="33" t="s">
        <v>125</v>
      </c>
      <c r="D27" s="62"/>
    </row>
    <row r="28" spans="1:4" ht="16.5" customHeight="1">
      <c r="A28" s="91"/>
      <c r="B28" s="62"/>
      <c r="C28" s="33" t="s">
        <v>126</v>
      </c>
      <c r="D28" s="62"/>
    </row>
    <row r="29" spans="1:4" ht="16.5" customHeight="1">
      <c r="A29" s="91"/>
      <c r="B29" s="62"/>
      <c r="C29" s="33" t="s">
        <v>127</v>
      </c>
      <c r="D29" s="62"/>
    </row>
    <row r="30" spans="1:4" ht="16.5" customHeight="1">
      <c r="A30" s="91"/>
      <c r="B30" s="62"/>
      <c r="C30" s="33" t="s">
        <v>128</v>
      </c>
      <c r="D30" s="62"/>
    </row>
    <row r="31" spans="1:4" ht="16.5" customHeight="1">
      <c r="A31" s="91"/>
      <c r="B31" s="62"/>
      <c r="C31" s="30" t="s">
        <v>129</v>
      </c>
      <c r="D31" s="62"/>
    </row>
    <row r="32" spans="1:4" ht="16.5" customHeight="1">
      <c r="A32" s="91"/>
      <c r="B32" s="62"/>
      <c r="C32" s="30" t="s">
        <v>130</v>
      </c>
      <c r="D32" s="62"/>
    </row>
    <row r="33" spans="1:4" ht="16.5" customHeight="1">
      <c r="A33" s="91"/>
      <c r="B33" s="62"/>
      <c r="C33" s="12" t="s">
        <v>131</v>
      </c>
      <c r="D33" s="62"/>
    </row>
    <row r="34" spans="1:4" ht="15" customHeight="1">
      <c r="A34" s="92" t="s">
        <v>50</v>
      </c>
      <c r="B34" s="101">
        <v>2625896</v>
      </c>
      <c r="C34" s="92" t="s">
        <v>51</v>
      </c>
      <c r="D34" s="98">
        <v>2625896</v>
      </c>
    </row>
  </sheetData>
  <mergeCells count="4">
    <mergeCell ref="A2:D2"/>
    <mergeCell ref="A3:B3"/>
    <mergeCell ref="A4:B4"/>
    <mergeCell ref="C4:D4"/>
  </mergeCells>
  <phoneticPr fontId="17" type="noConversion"/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33"/>
  <sheetViews>
    <sheetView showZeros="0" workbookViewId="0">
      <selection activeCell="D26" sqref="D26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81"/>
      <c r="F1" s="35"/>
      <c r="G1" s="82" t="s">
        <v>132</v>
      </c>
    </row>
    <row r="2" spans="1:7" ht="41.25" customHeight="1">
      <c r="A2" s="185" t="s">
        <v>133</v>
      </c>
      <c r="B2" s="185"/>
      <c r="C2" s="185"/>
      <c r="D2" s="185"/>
      <c r="E2" s="185"/>
      <c r="F2" s="185"/>
      <c r="G2" s="185"/>
    </row>
    <row r="3" spans="1:7" ht="18" customHeight="1">
      <c r="A3" s="155" t="s">
        <v>229</v>
      </c>
      <c r="B3" s="148"/>
      <c r="F3" s="75"/>
      <c r="G3" s="82" t="s">
        <v>2</v>
      </c>
    </row>
    <row r="4" spans="1:7" ht="20.25" customHeight="1">
      <c r="A4" s="186" t="s">
        <v>134</v>
      </c>
      <c r="B4" s="187"/>
      <c r="C4" s="191" t="s">
        <v>56</v>
      </c>
      <c r="D4" s="188" t="s">
        <v>75</v>
      </c>
      <c r="E4" s="189"/>
      <c r="F4" s="190"/>
      <c r="G4" s="193" t="s">
        <v>76</v>
      </c>
    </row>
    <row r="5" spans="1:7" ht="20.25" customHeight="1">
      <c r="A5" s="86" t="s">
        <v>72</v>
      </c>
      <c r="B5" s="86" t="s">
        <v>73</v>
      </c>
      <c r="C5" s="192"/>
      <c r="D5" s="78" t="s">
        <v>58</v>
      </c>
      <c r="E5" s="78" t="s">
        <v>135</v>
      </c>
      <c r="F5" s="78" t="s">
        <v>136</v>
      </c>
      <c r="G5" s="194"/>
    </row>
    <row r="6" spans="1:7" ht="15" customHeight="1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spans="1:7" ht="15" customHeight="1">
      <c r="A7" s="103">
        <v>201</v>
      </c>
      <c r="B7" s="104" t="s">
        <v>232</v>
      </c>
      <c r="C7" s="110">
        <v>1774721</v>
      </c>
      <c r="D7" s="110">
        <v>1774721</v>
      </c>
      <c r="E7" s="109">
        <v>1524073</v>
      </c>
      <c r="F7" s="109">
        <v>165528</v>
      </c>
      <c r="G7" s="109">
        <v>85120</v>
      </c>
    </row>
    <row r="8" spans="1:7" ht="15" customHeight="1">
      <c r="A8" s="103">
        <v>20129</v>
      </c>
      <c r="B8" s="104" t="s">
        <v>233</v>
      </c>
      <c r="C8" s="110">
        <v>1774721</v>
      </c>
      <c r="D8" s="110">
        <v>1774721</v>
      </c>
      <c r="E8" s="109">
        <v>1524073</v>
      </c>
      <c r="F8" s="109">
        <v>165528</v>
      </c>
      <c r="G8" s="109">
        <v>85120</v>
      </c>
    </row>
    <row r="9" spans="1:7" ht="15" customHeight="1">
      <c r="A9" s="103">
        <v>2012901</v>
      </c>
      <c r="B9" s="104" t="s">
        <v>234</v>
      </c>
      <c r="C9" s="109">
        <v>1689601</v>
      </c>
      <c r="D9" s="109">
        <v>1689601</v>
      </c>
      <c r="E9" s="109">
        <v>1524073</v>
      </c>
      <c r="F9" s="109">
        <v>165528</v>
      </c>
      <c r="G9" s="29"/>
    </row>
    <row r="10" spans="1:7" ht="15" customHeight="1">
      <c r="A10" s="103">
        <v>2012902</v>
      </c>
      <c r="B10" s="104" t="s">
        <v>235</v>
      </c>
      <c r="C10" s="109">
        <v>85120</v>
      </c>
      <c r="D10" s="109"/>
      <c r="E10" s="29"/>
      <c r="F10" s="29"/>
      <c r="G10" s="109">
        <v>85120</v>
      </c>
    </row>
    <row r="11" spans="1:7" ht="15" customHeight="1">
      <c r="A11" s="103">
        <v>208</v>
      </c>
      <c r="B11" s="104" t="s">
        <v>236</v>
      </c>
      <c r="C11" s="110">
        <v>488675</v>
      </c>
      <c r="D11" s="110">
        <v>488675</v>
      </c>
      <c r="E11" s="109">
        <v>466075</v>
      </c>
      <c r="F11" s="109">
        <v>22600</v>
      </c>
      <c r="G11" s="29"/>
    </row>
    <row r="12" spans="1:7" ht="15" customHeight="1">
      <c r="A12" s="103">
        <v>20805</v>
      </c>
      <c r="B12" s="104" t="s">
        <v>237</v>
      </c>
      <c r="C12" s="110">
        <v>488675</v>
      </c>
      <c r="D12" s="110">
        <v>488675</v>
      </c>
      <c r="E12" s="109">
        <v>466075</v>
      </c>
      <c r="F12" s="109">
        <v>22600</v>
      </c>
      <c r="G12" s="29"/>
    </row>
    <row r="13" spans="1:7" ht="15" customHeight="1">
      <c r="A13" s="103">
        <v>2080501</v>
      </c>
      <c r="B13" s="104" t="s">
        <v>238</v>
      </c>
      <c r="C13" s="109">
        <v>224200</v>
      </c>
      <c r="D13" s="109">
        <v>224200</v>
      </c>
      <c r="E13" s="109">
        <v>201600</v>
      </c>
      <c r="F13" s="109">
        <v>22600</v>
      </c>
      <c r="G13" s="29"/>
    </row>
    <row r="14" spans="1:7" ht="15" customHeight="1">
      <c r="A14" s="103">
        <v>2080505</v>
      </c>
      <c r="B14" s="104" t="s">
        <v>239</v>
      </c>
      <c r="C14" s="109">
        <v>190000</v>
      </c>
      <c r="D14" s="109">
        <v>190000</v>
      </c>
      <c r="E14" s="109">
        <v>190000</v>
      </c>
      <c r="F14" s="29"/>
      <c r="G14" s="29"/>
    </row>
    <row r="15" spans="1:7" ht="15" customHeight="1">
      <c r="A15" s="103">
        <v>2080506</v>
      </c>
      <c r="B15" s="104" t="s">
        <v>240</v>
      </c>
      <c r="C15" s="109">
        <v>74475</v>
      </c>
      <c r="D15" s="109">
        <v>74475</v>
      </c>
      <c r="E15" s="109">
        <v>74475</v>
      </c>
      <c r="F15" s="29"/>
      <c r="G15" s="29"/>
    </row>
    <row r="16" spans="1:7" ht="15" customHeight="1">
      <c r="A16" s="103">
        <v>210</v>
      </c>
      <c r="B16" s="104" t="s">
        <v>241</v>
      </c>
      <c r="C16" s="110">
        <v>212500</v>
      </c>
      <c r="D16" s="110">
        <v>212500</v>
      </c>
      <c r="E16" s="110">
        <v>212500</v>
      </c>
      <c r="F16" s="29"/>
      <c r="G16" s="29"/>
    </row>
    <row r="17" spans="1:7" ht="15" customHeight="1">
      <c r="A17" s="103">
        <v>21011</v>
      </c>
      <c r="B17" s="104" t="s">
        <v>242</v>
      </c>
      <c r="C17" s="110">
        <v>212500</v>
      </c>
      <c r="D17" s="110">
        <v>212500</v>
      </c>
      <c r="E17" s="110">
        <v>212500</v>
      </c>
      <c r="F17" s="29"/>
      <c r="G17" s="29"/>
    </row>
    <row r="18" spans="1:7" ht="15" customHeight="1">
      <c r="A18" s="103">
        <v>2101101</v>
      </c>
      <c r="B18" s="104" t="s">
        <v>243</v>
      </c>
      <c r="C18" s="109">
        <v>100000</v>
      </c>
      <c r="D18" s="109">
        <v>100000</v>
      </c>
      <c r="E18" s="109">
        <v>100000</v>
      </c>
      <c r="F18" s="29"/>
      <c r="G18" s="29"/>
    </row>
    <row r="19" spans="1:7" ht="15" customHeight="1">
      <c r="A19" s="103">
        <v>2101103</v>
      </c>
      <c r="B19" s="104" t="s">
        <v>244</v>
      </c>
      <c r="C19" s="109">
        <v>90000</v>
      </c>
      <c r="D19" s="109">
        <v>90000</v>
      </c>
      <c r="E19" s="109">
        <v>90000</v>
      </c>
      <c r="F19" s="29"/>
      <c r="G19" s="29"/>
    </row>
    <row r="20" spans="1:7" ht="15" customHeight="1">
      <c r="A20" s="103">
        <v>2101199</v>
      </c>
      <c r="B20" s="104" t="s">
        <v>245</v>
      </c>
      <c r="C20" s="109">
        <v>22500</v>
      </c>
      <c r="D20" s="109">
        <v>22500</v>
      </c>
      <c r="E20" s="109">
        <v>22500</v>
      </c>
      <c r="F20" s="29"/>
      <c r="G20" s="29"/>
    </row>
    <row r="21" spans="1:7" ht="15" customHeight="1">
      <c r="A21" s="103">
        <v>221</v>
      </c>
      <c r="B21" s="104" t="s">
        <v>246</v>
      </c>
      <c r="C21" s="111">
        <v>150000</v>
      </c>
      <c r="D21" s="111">
        <v>150000</v>
      </c>
      <c r="E21" s="111">
        <v>150000</v>
      </c>
      <c r="F21" s="29"/>
      <c r="G21" s="29"/>
    </row>
    <row r="22" spans="1:7" ht="15" customHeight="1">
      <c r="A22" s="105">
        <v>22102</v>
      </c>
      <c r="B22" s="106" t="s">
        <v>247</v>
      </c>
      <c r="C22" s="111">
        <v>150000</v>
      </c>
      <c r="D22" s="111">
        <v>150000</v>
      </c>
      <c r="E22" s="111">
        <v>150000</v>
      </c>
      <c r="F22" s="29"/>
      <c r="G22" s="29"/>
    </row>
    <row r="23" spans="1:7" ht="18" customHeight="1">
      <c r="A23" s="107">
        <v>2210201</v>
      </c>
      <c r="B23" s="108" t="s">
        <v>248</v>
      </c>
      <c r="C23" s="109">
        <v>150000</v>
      </c>
      <c r="D23" s="109">
        <v>150000</v>
      </c>
      <c r="E23" s="109">
        <v>150000</v>
      </c>
      <c r="F23" s="62"/>
      <c r="G23" s="62"/>
    </row>
    <row r="24" spans="1:7" ht="18" customHeight="1">
      <c r="A24" s="87"/>
      <c r="B24" s="88" t="s">
        <v>137</v>
      </c>
      <c r="C24" s="112">
        <f>C21+C16+C11+C7</f>
        <v>2625896</v>
      </c>
      <c r="D24" s="112">
        <v>2540776</v>
      </c>
      <c r="E24" s="111">
        <v>2352648</v>
      </c>
      <c r="F24" s="109">
        <v>188128</v>
      </c>
      <c r="G24" s="109">
        <v>85120</v>
      </c>
    </row>
    <row r="27" spans="1:7" ht="14.25" customHeight="1">
      <c r="D27" s="113"/>
      <c r="E27" s="114"/>
      <c r="F27" s="293"/>
    </row>
    <row r="33" spans="6:6" ht="14.25" customHeight="1">
      <c r="F33" s="114"/>
    </row>
  </sheetData>
  <mergeCells count="6">
    <mergeCell ref="A2:G2"/>
    <mergeCell ref="A3:B3"/>
    <mergeCell ref="A4:B4"/>
    <mergeCell ref="D4:F4"/>
    <mergeCell ref="C4:C5"/>
    <mergeCell ref="G4:G5"/>
  </mergeCells>
  <phoneticPr fontId="17" type="noConversion"/>
  <printOptions horizontalCentered="1"/>
  <pageMargins left="0.37" right="0.37" top="0.56000000000000005" bottom="0.56000000000000005" header="0.48" footer="0.48"/>
  <pageSetup paperSize="9" scale="6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9"/>
  <sheetViews>
    <sheetView showZeros="0" workbookViewId="0">
      <selection activeCell="B18" sqref="B18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8"/>
      <c r="B1" s="18"/>
      <c r="C1" s="18"/>
      <c r="D1" s="18"/>
      <c r="E1" s="17"/>
      <c r="F1" s="85" t="s">
        <v>138</v>
      </c>
    </row>
    <row r="2" spans="1:6" ht="41.25" customHeight="1">
      <c r="A2" s="195" t="s">
        <v>139</v>
      </c>
      <c r="B2" s="196"/>
      <c r="C2" s="196"/>
      <c r="D2" s="196"/>
      <c r="E2" s="197"/>
      <c r="F2" s="196"/>
    </row>
    <row r="3" spans="1:6" ht="14.25" customHeight="1">
      <c r="A3" s="198" t="s">
        <v>229</v>
      </c>
      <c r="B3" s="199"/>
      <c r="D3" s="18"/>
      <c r="E3" s="17"/>
      <c r="F3" s="20" t="s">
        <v>2</v>
      </c>
    </row>
    <row r="4" spans="1:6" ht="27" customHeight="1">
      <c r="A4" s="201" t="s">
        <v>140</v>
      </c>
      <c r="B4" s="201" t="s">
        <v>141</v>
      </c>
      <c r="C4" s="200" t="s">
        <v>142</v>
      </c>
      <c r="D4" s="201"/>
      <c r="E4" s="202"/>
      <c r="F4" s="201" t="s">
        <v>143</v>
      </c>
    </row>
    <row r="5" spans="1:6" ht="28.5" customHeight="1">
      <c r="A5" s="203"/>
      <c r="B5" s="204"/>
      <c r="C5" s="21" t="s">
        <v>58</v>
      </c>
      <c r="D5" s="21" t="s">
        <v>144</v>
      </c>
      <c r="E5" s="21" t="s">
        <v>145</v>
      </c>
      <c r="F5" s="205"/>
    </row>
    <row r="6" spans="1:6" ht="17.25" customHeight="1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</row>
    <row r="7" spans="1:6" ht="17.25" customHeight="1">
      <c r="A7" s="116" t="s">
        <v>250</v>
      </c>
      <c r="B7" s="62"/>
      <c r="C7" s="62"/>
      <c r="D7" s="62"/>
      <c r="E7" s="62"/>
      <c r="F7" s="62"/>
    </row>
    <row r="9" spans="1:6" ht="14.25" customHeight="1">
      <c r="A9" s="115" t="s">
        <v>249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7" type="noConversion"/>
  <pageMargins left="0.67" right="0.67" top="0.72" bottom="0.72" header="0.28000000000000003" footer="0.28000000000000003"/>
  <pageSetup paperSize="9" scale="6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53"/>
  <sheetViews>
    <sheetView showZeros="0" topLeftCell="A31" workbookViewId="0">
      <selection activeCell="E52" sqref="E52"/>
    </sheetView>
  </sheetViews>
  <sheetFormatPr defaultColWidth="9.125" defaultRowHeight="14.25" customHeight="1"/>
  <cols>
    <col min="1" max="1" width="15.5" bestFit="1" customWidth="1"/>
    <col min="2" max="2" width="21.125" customWidth="1"/>
    <col min="3" max="3" width="20.5" bestFit="1" customWidth="1"/>
    <col min="4" max="4" width="10.125" customWidth="1"/>
    <col min="5" max="5" width="17.625" customWidth="1"/>
    <col min="6" max="6" width="10.25" customWidth="1"/>
    <col min="7" max="7" width="13" bestFit="1" customWidth="1"/>
    <col min="8" max="23" width="18.75" customWidth="1"/>
  </cols>
  <sheetData>
    <row r="1" spans="1:23" ht="13.5" customHeight="1">
      <c r="B1" s="83"/>
      <c r="D1" s="84"/>
      <c r="E1" s="84"/>
      <c r="F1" s="84"/>
      <c r="G1" s="84"/>
      <c r="H1" s="52"/>
      <c r="I1" s="52"/>
      <c r="J1" s="52"/>
      <c r="K1" s="52"/>
      <c r="L1" s="52"/>
      <c r="M1" s="52"/>
      <c r="Q1" s="52"/>
      <c r="U1" s="83"/>
      <c r="W1" s="2" t="s">
        <v>146</v>
      </c>
    </row>
    <row r="2" spans="1:23" ht="45.75" customHeight="1">
      <c r="A2" s="206" t="s">
        <v>147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7"/>
      <c r="O2" s="207"/>
      <c r="P2" s="207"/>
      <c r="Q2" s="206"/>
      <c r="R2" s="206"/>
      <c r="S2" s="206"/>
      <c r="T2" s="206"/>
      <c r="U2" s="206"/>
      <c r="V2" s="206"/>
      <c r="W2" s="206"/>
    </row>
    <row r="3" spans="1:23" ht="18.75" customHeight="1">
      <c r="A3" s="208" t="s">
        <v>251</v>
      </c>
      <c r="B3" s="209"/>
      <c r="C3" s="209"/>
      <c r="D3" s="209"/>
      <c r="E3" s="209"/>
      <c r="F3" s="209"/>
      <c r="G3" s="209"/>
      <c r="H3" s="54"/>
      <c r="I3" s="54"/>
      <c r="J3" s="54"/>
      <c r="K3" s="54"/>
      <c r="L3" s="54"/>
      <c r="M3" s="54"/>
      <c r="N3" s="3"/>
      <c r="O3" s="3"/>
      <c r="P3" s="3"/>
      <c r="Q3" s="54"/>
      <c r="U3" s="83"/>
      <c r="W3" s="2" t="s">
        <v>2</v>
      </c>
    </row>
    <row r="4" spans="1:23" ht="18" customHeight="1">
      <c r="A4" s="219" t="s">
        <v>148</v>
      </c>
      <c r="B4" s="219" t="s">
        <v>149</v>
      </c>
      <c r="C4" s="219" t="s">
        <v>150</v>
      </c>
      <c r="D4" s="219" t="s">
        <v>151</v>
      </c>
      <c r="E4" s="219" t="s">
        <v>152</v>
      </c>
      <c r="F4" s="219" t="s">
        <v>153</v>
      </c>
      <c r="G4" s="219" t="s">
        <v>154</v>
      </c>
      <c r="H4" s="188" t="s">
        <v>155</v>
      </c>
      <c r="I4" s="210" t="s">
        <v>155</v>
      </c>
      <c r="J4" s="210"/>
      <c r="K4" s="210"/>
      <c r="L4" s="210"/>
      <c r="M4" s="210"/>
      <c r="N4" s="189"/>
      <c r="O4" s="189"/>
      <c r="P4" s="189"/>
      <c r="Q4" s="211" t="s">
        <v>62</v>
      </c>
      <c r="R4" s="210" t="s">
        <v>63</v>
      </c>
      <c r="S4" s="210"/>
      <c r="T4" s="210"/>
      <c r="U4" s="210"/>
      <c r="V4" s="210"/>
      <c r="W4" s="212"/>
    </row>
    <row r="5" spans="1:23" ht="18" customHeight="1">
      <c r="A5" s="224"/>
      <c r="B5" s="225"/>
      <c r="C5" s="224"/>
      <c r="D5" s="224"/>
      <c r="E5" s="224"/>
      <c r="F5" s="224"/>
      <c r="G5" s="224"/>
      <c r="H5" s="191" t="s">
        <v>156</v>
      </c>
      <c r="I5" s="188" t="s">
        <v>59</v>
      </c>
      <c r="J5" s="210"/>
      <c r="K5" s="210"/>
      <c r="L5" s="210"/>
      <c r="M5" s="212"/>
      <c r="N5" s="213" t="s">
        <v>157</v>
      </c>
      <c r="O5" s="189"/>
      <c r="P5" s="190"/>
      <c r="Q5" s="219" t="s">
        <v>62</v>
      </c>
      <c r="R5" s="188" t="s">
        <v>63</v>
      </c>
      <c r="S5" s="211" t="s">
        <v>65</v>
      </c>
      <c r="T5" s="210" t="s">
        <v>63</v>
      </c>
      <c r="U5" s="211" t="s">
        <v>67</v>
      </c>
      <c r="V5" s="211" t="s">
        <v>68</v>
      </c>
      <c r="W5" s="214" t="s">
        <v>69</v>
      </c>
    </row>
    <row r="6" spans="1:23" ht="19.5" customHeight="1">
      <c r="A6" s="215"/>
      <c r="B6" s="215"/>
      <c r="C6" s="215"/>
      <c r="D6" s="215"/>
      <c r="E6" s="215"/>
      <c r="F6" s="215"/>
      <c r="G6" s="215"/>
      <c r="H6" s="215"/>
      <c r="I6" s="217" t="s">
        <v>158</v>
      </c>
      <c r="J6" s="219" t="s">
        <v>159</v>
      </c>
      <c r="K6" s="219" t="s">
        <v>160</v>
      </c>
      <c r="L6" s="219" t="s">
        <v>161</v>
      </c>
      <c r="M6" s="219" t="s">
        <v>162</v>
      </c>
      <c r="N6" s="219" t="s">
        <v>59</v>
      </c>
      <c r="O6" s="219" t="s">
        <v>60</v>
      </c>
      <c r="P6" s="219" t="s">
        <v>61</v>
      </c>
      <c r="Q6" s="215"/>
      <c r="R6" s="219" t="s">
        <v>58</v>
      </c>
      <c r="S6" s="219" t="s">
        <v>65</v>
      </c>
      <c r="T6" s="219" t="s">
        <v>163</v>
      </c>
      <c r="U6" s="219" t="s">
        <v>67</v>
      </c>
      <c r="V6" s="219" t="s">
        <v>68</v>
      </c>
      <c r="W6" s="219" t="s">
        <v>69</v>
      </c>
    </row>
    <row r="7" spans="1:23" ht="37.5" customHeight="1">
      <c r="A7" s="216"/>
      <c r="B7" s="216"/>
      <c r="C7" s="216"/>
      <c r="D7" s="216"/>
      <c r="E7" s="216"/>
      <c r="F7" s="216"/>
      <c r="G7" s="216"/>
      <c r="H7" s="216"/>
      <c r="I7" s="218" t="s">
        <v>58</v>
      </c>
      <c r="J7" s="220" t="s">
        <v>164</v>
      </c>
      <c r="K7" s="220" t="s">
        <v>160</v>
      </c>
      <c r="L7" s="220" t="s">
        <v>161</v>
      </c>
      <c r="M7" s="220" t="s">
        <v>162</v>
      </c>
      <c r="N7" s="220" t="s">
        <v>160</v>
      </c>
      <c r="O7" s="220" t="s">
        <v>161</v>
      </c>
      <c r="P7" s="220" t="s">
        <v>162</v>
      </c>
      <c r="Q7" s="220" t="s">
        <v>62</v>
      </c>
      <c r="R7" s="220" t="s">
        <v>58</v>
      </c>
      <c r="S7" s="220" t="s">
        <v>65</v>
      </c>
      <c r="T7" s="220" t="s">
        <v>163</v>
      </c>
      <c r="U7" s="220" t="s">
        <v>67</v>
      </c>
      <c r="V7" s="220" t="s">
        <v>68</v>
      </c>
      <c r="W7" s="220" t="s">
        <v>69</v>
      </c>
    </row>
    <row r="8" spans="1:23" ht="14.2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</row>
    <row r="9" spans="1:23" ht="20.100000000000001" customHeight="1">
      <c r="A9" s="117" t="s">
        <v>321</v>
      </c>
      <c r="B9" s="294" t="s">
        <v>404</v>
      </c>
      <c r="C9" s="117" t="s">
        <v>252</v>
      </c>
      <c r="D9" s="117" t="s">
        <v>273</v>
      </c>
      <c r="E9" s="117" t="s">
        <v>266</v>
      </c>
      <c r="F9" s="117" t="s">
        <v>274</v>
      </c>
      <c r="G9" s="117" t="s">
        <v>275</v>
      </c>
      <c r="H9" s="118">
        <v>332268</v>
      </c>
      <c r="I9" s="118">
        <v>332268</v>
      </c>
      <c r="J9" s="15"/>
      <c r="K9" s="15"/>
      <c r="L9" s="118">
        <v>332268</v>
      </c>
      <c r="M9" s="15"/>
      <c r="N9" s="118">
        <v>332268</v>
      </c>
      <c r="O9" s="15"/>
      <c r="P9" s="15"/>
      <c r="Q9" s="15"/>
      <c r="R9" s="15"/>
      <c r="S9" s="15"/>
      <c r="T9" s="15"/>
      <c r="U9" s="15"/>
      <c r="V9" s="15"/>
      <c r="W9" s="15"/>
    </row>
    <row r="10" spans="1:23" ht="20.100000000000001" customHeight="1">
      <c r="A10" s="117" t="s">
        <v>230</v>
      </c>
      <c r="B10" s="294" t="s">
        <v>404</v>
      </c>
      <c r="C10" s="117" t="s">
        <v>252</v>
      </c>
      <c r="D10" s="117" t="s">
        <v>273</v>
      </c>
      <c r="E10" s="117" t="s">
        <v>266</v>
      </c>
      <c r="F10" s="117" t="s">
        <v>276</v>
      </c>
      <c r="G10" s="117" t="s">
        <v>277</v>
      </c>
      <c r="H10" s="118">
        <v>383352</v>
      </c>
      <c r="I10" s="118">
        <v>383352</v>
      </c>
      <c r="J10" s="15"/>
      <c r="K10" s="15"/>
      <c r="L10" s="118">
        <v>383352</v>
      </c>
      <c r="M10" s="15"/>
      <c r="N10" s="118">
        <v>383352</v>
      </c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20.100000000000001" customHeight="1">
      <c r="A11" s="117" t="s">
        <v>230</v>
      </c>
      <c r="B11" s="294" t="s">
        <v>404</v>
      </c>
      <c r="C11" s="117" t="s">
        <v>252</v>
      </c>
      <c r="D11" s="117" t="s">
        <v>273</v>
      </c>
      <c r="E11" s="117" t="s">
        <v>266</v>
      </c>
      <c r="F11" s="117" t="s">
        <v>278</v>
      </c>
      <c r="G11" s="117" t="s">
        <v>279</v>
      </c>
      <c r="H11" s="118">
        <v>27689</v>
      </c>
      <c r="I11" s="118">
        <v>27689</v>
      </c>
      <c r="J11" s="15"/>
      <c r="K11" s="15"/>
      <c r="L11" s="118">
        <v>27689</v>
      </c>
      <c r="M11" s="15"/>
      <c r="N11" s="118">
        <v>27689</v>
      </c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20.100000000000001" customHeight="1">
      <c r="A12" s="117" t="s">
        <v>230</v>
      </c>
      <c r="B12" s="294" t="s">
        <v>404</v>
      </c>
      <c r="C12" s="117" t="s">
        <v>252</v>
      </c>
      <c r="D12" s="117" t="s">
        <v>273</v>
      </c>
      <c r="E12" s="117" t="s">
        <v>266</v>
      </c>
      <c r="F12" s="117" t="s">
        <v>278</v>
      </c>
      <c r="G12" s="117" t="s">
        <v>279</v>
      </c>
      <c r="H12" s="118">
        <v>1500</v>
      </c>
      <c r="I12" s="118">
        <v>1500</v>
      </c>
      <c r="J12" s="15"/>
      <c r="K12" s="15"/>
      <c r="L12" s="118">
        <v>1500</v>
      </c>
      <c r="M12" s="15"/>
      <c r="N12" s="118">
        <v>1500</v>
      </c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20.100000000000001" customHeight="1">
      <c r="A13" s="117" t="s">
        <v>230</v>
      </c>
      <c r="B13" s="294" t="s">
        <v>405</v>
      </c>
      <c r="C13" s="117" t="s">
        <v>253</v>
      </c>
      <c r="D13" s="117" t="s">
        <v>273</v>
      </c>
      <c r="E13" s="117" t="s">
        <v>266</v>
      </c>
      <c r="F13" s="117" t="s">
        <v>274</v>
      </c>
      <c r="G13" s="117" t="s">
        <v>275</v>
      </c>
      <c r="H13" s="118">
        <v>138096</v>
      </c>
      <c r="I13" s="118">
        <v>138096</v>
      </c>
      <c r="J13" s="15"/>
      <c r="K13" s="15"/>
      <c r="L13" s="118">
        <v>138096</v>
      </c>
      <c r="M13" s="15"/>
      <c r="N13" s="118">
        <v>138096</v>
      </c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20.100000000000001" customHeight="1">
      <c r="A14" s="117" t="s">
        <v>230</v>
      </c>
      <c r="B14" s="294" t="s">
        <v>405</v>
      </c>
      <c r="C14" s="117" t="s">
        <v>253</v>
      </c>
      <c r="D14" s="117" t="s">
        <v>273</v>
      </c>
      <c r="E14" s="117" t="s">
        <v>266</v>
      </c>
      <c r="F14" s="117" t="s">
        <v>278</v>
      </c>
      <c r="G14" s="117" t="s">
        <v>279</v>
      </c>
      <c r="H14" s="118">
        <v>11508</v>
      </c>
      <c r="I14" s="118">
        <v>11508</v>
      </c>
      <c r="J14" s="15"/>
      <c r="K14" s="15"/>
      <c r="L14" s="118">
        <v>11508</v>
      </c>
      <c r="M14" s="15"/>
      <c r="N14" s="118">
        <v>11508</v>
      </c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20.100000000000001" customHeight="1">
      <c r="A15" s="117" t="s">
        <v>230</v>
      </c>
      <c r="B15" s="294" t="s">
        <v>405</v>
      </c>
      <c r="C15" s="117" t="s">
        <v>253</v>
      </c>
      <c r="D15" s="117" t="s">
        <v>273</v>
      </c>
      <c r="E15" s="117" t="s">
        <v>266</v>
      </c>
      <c r="F15" s="117" t="s">
        <v>278</v>
      </c>
      <c r="G15" s="117" t="s">
        <v>279</v>
      </c>
      <c r="H15" s="118">
        <v>1500</v>
      </c>
      <c r="I15" s="118">
        <v>1500</v>
      </c>
      <c r="J15" s="15"/>
      <c r="K15" s="15"/>
      <c r="L15" s="118">
        <v>1500</v>
      </c>
      <c r="M15" s="15"/>
      <c r="N15" s="118">
        <v>1500</v>
      </c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20.100000000000001" customHeight="1">
      <c r="A16" s="117" t="s">
        <v>230</v>
      </c>
      <c r="B16" s="294" t="s">
        <v>405</v>
      </c>
      <c r="C16" s="117" t="s">
        <v>253</v>
      </c>
      <c r="D16" s="117" t="s">
        <v>273</v>
      </c>
      <c r="E16" s="117" t="s">
        <v>266</v>
      </c>
      <c r="F16" s="117" t="s">
        <v>280</v>
      </c>
      <c r="G16" s="117" t="s">
        <v>281</v>
      </c>
      <c r="H16" s="118">
        <v>111720</v>
      </c>
      <c r="I16" s="118">
        <v>111720</v>
      </c>
      <c r="J16" s="15"/>
      <c r="K16" s="15"/>
      <c r="L16" s="118">
        <v>111720</v>
      </c>
      <c r="M16" s="15"/>
      <c r="N16" s="118">
        <v>111720</v>
      </c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20.100000000000001" customHeight="1">
      <c r="A17" s="117" t="s">
        <v>230</v>
      </c>
      <c r="B17" s="294" t="s">
        <v>405</v>
      </c>
      <c r="C17" s="117" t="s">
        <v>253</v>
      </c>
      <c r="D17" s="117" t="s">
        <v>273</v>
      </c>
      <c r="E17" s="117" t="s">
        <v>266</v>
      </c>
      <c r="F17" s="117" t="s">
        <v>280</v>
      </c>
      <c r="G17" s="117" t="s">
        <v>281</v>
      </c>
      <c r="H17" s="118">
        <v>28140</v>
      </c>
      <c r="I17" s="118">
        <v>28140</v>
      </c>
      <c r="J17" s="15"/>
      <c r="K17" s="15"/>
      <c r="L17" s="118">
        <v>28140</v>
      </c>
      <c r="M17" s="15"/>
      <c r="N17" s="118">
        <v>28140</v>
      </c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20.100000000000001" customHeight="1">
      <c r="A18" s="117" t="s">
        <v>230</v>
      </c>
      <c r="B18" s="294" t="s">
        <v>406</v>
      </c>
      <c r="C18" s="117" t="s">
        <v>254</v>
      </c>
      <c r="D18" s="117" t="s">
        <v>282</v>
      </c>
      <c r="E18" s="117" t="s">
        <v>254</v>
      </c>
      <c r="F18" s="117" t="s">
        <v>283</v>
      </c>
      <c r="G18" s="117" t="s">
        <v>254</v>
      </c>
      <c r="H18" s="118">
        <v>150000</v>
      </c>
      <c r="I18" s="118">
        <v>150000</v>
      </c>
      <c r="J18" s="15"/>
      <c r="K18" s="15"/>
      <c r="L18" s="118">
        <v>150000</v>
      </c>
      <c r="M18" s="15"/>
      <c r="N18" s="118">
        <v>150000</v>
      </c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0.100000000000001" customHeight="1">
      <c r="A19" s="117" t="s">
        <v>230</v>
      </c>
      <c r="B19" s="294" t="s">
        <v>407</v>
      </c>
      <c r="C19" s="117" t="s">
        <v>255</v>
      </c>
      <c r="D19" s="117" t="s">
        <v>273</v>
      </c>
      <c r="E19" s="117" t="s">
        <v>266</v>
      </c>
      <c r="F19" s="117" t="s">
        <v>284</v>
      </c>
      <c r="G19" s="117" t="s">
        <v>285</v>
      </c>
      <c r="H19" s="118">
        <v>43200</v>
      </c>
      <c r="I19" s="118">
        <v>43200</v>
      </c>
      <c r="J19" s="15"/>
      <c r="K19" s="15"/>
      <c r="L19" s="118">
        <v>43200</v>
      </c>
      <c r="M19" s="15"/>
      <c r="N19" s="118">
        <v>43200</v>
      </c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20.100000000000001" customHeight="1">
      <c r="A20" s="117" t="s">
        <v>230</v>
      </c>
      <c r="B20" s="294" t="s">
        <v>407</v>
      </c>
      <c r="C20" s="117" t="s">
        <v>255</v>
      </c>
      <c r="D20" s="117" t="s">
        <v>273</v>
      </c>
      <c r="E20" s="117" t="s">
        <v>266</v>
      </c>
      <c r="F20" s="117" t="s">
        <v>284</v>
      </c>
      <c r="G20" s="117" t="s">
        <v>285</v>
      </c>
      <c r="H20" s="118">
        <v>24000</v>
      </c>
      <c r="I20" s="118">
        <v>24000</v>
      </c>
      <c r="J20" s="15"/>
      <c r="K20" s="15"/>
      <c r="L20" s="118">
        <v>24000</v>
      </c>
      <c r="M20" s="15"/>
      <c r="N20" s="118">
        <v>24000</v>
      </c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20.100000000000001" customHeight="1">
      <c r="A21" s="117" t="s">
        <v>230</v>
      </c>
      <c r="B21" s="294" t="s">
        <v>408</v>
      </c>
      <c r="C21" s="117" t="s">
        <v>256</v>
      </c>
      <c r="D21" s="117" t="s">
        <v>286</v>
      </c>
      <c r="E21" s="117" t="s">
        <v>267</v>
      </c>
      <c r="F21" s="117" t="s">
        <v>287</v>
      </c>
      <c r="G21" s="117" t="s">
        <v>288</v>
      </c>
      <c r="H21" s="118">
        <v>190000</v>
      </c>
      <c r="I21" s="118">
        <v>190000</v>
      </c>
      <c r="J21" s="15"/>
      <c r="K21" s="15"/>
      <c r="L21" s="118">
        <v>190000</v>
      </c>
      <c r="M21" s="15"/>
      <c r="N21" s="118">
        <v>190000</v>
      </c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20.100000000000001" customHeight="1">
      <c r="A22" s="117" t="s">
        <v>230</v>
      </c>
      <c r="B22" s="294" t="s">
        <v>408</v>
      </c>
      <c r="C22" s="117" t="s">
        <v>256</v>
      </c>
      <c r="D22" s="117" t="s">
        <v>289</v>
      </c>
      <c r="E22" s="117" t="s">
        <v>268</v>
      </c>
      <c r="F22" s="117" t="s">
        <v>290</v>
      </c>
      <c r="G22" s="117" t="s">
        <v>291</v>
      </c>
      <c r="H22" s="118">
        <v>74475</v>
      </c>
      <c r="I22" s="118">
        <v>74475</v>
      </c>
      <c r="J22" s="15"/>
      <c r="K22" s="15"/>
      <c r="L22" s="118">
        <v>74475</v>
      </c>
      <c r="M22" s="15"/>
      <c r="N22" s="118">
        <v>74475</v>
      </c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20.100000000000001" customHeight="1">
      <c r="A23" s="117" t="s">
        <v>230</v>
      </c>
      <c r="B23" s="294" t="s">
        <v>408</v>
      </c>
      <c r="C23" s="117" t="s">
        <v>256</v>
      </c>
      <c r="D23" s="117" t="s">
        <v>292</v>
      </c>
      <c r="E23" s="117" t="s">
        <v>269</v>
      </c>
      <c r="F23" s="117" t="s">
        <v>293</v>
      </c>
      <c r="G23" s="117" t="s">
        <v>294</v>
      </c>
      <c r="H23" s="118">
        <v>100000</v>
      </c>
      <c r="I23" s="118">
        <v>100000</v>
      </c>
      <c r="J23" s="15"/>
      <c r="K23" s="15"/>
      <c r="L23" s="118">
        <v>100000</v>
      </c>
      <c r="M23" s="15"/>
      <c r="N23" s="118">
        <v>100000</v>
      </c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0.100000000000001" customHeight="1">
      <c r="A24" s="117" t="s">
        <v>230</v>
      </c>
      <c r="B24" s="294" t="s">
        <v>408</v>
      </c>
      <c r="C24" s="117" t="s">
        <v>256</v>
      </c>
      <c r="D24" s="117" t="s">
        <v>295</v>
      </c>
      <c r="E24" s="117" t="s">
        <v>270</v>
      </c>
      <c r="F24" s="117" t="s">
        <v>296</v>
      </c>
      <c r="G24" s="117" t="s">
        <v>297</v>
      </c>
      <c r="H24" s="118">
        <v>90000</v>
      </c>
      <c r="I24" s="118">
        <v>90000</v>
      </c>
      <c r="J24" s="15"/>
      <c r="K24" s="15"/>
      <c r="L24" s="118">
        <v>90000</v>
      </c>
      <c r="M24" s="15"/>
      <c r="N24" s="118">
        <v>90000</v>
      </c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20.100000000000001" customHeight="1">
      <c r="A25" s="117" t="s">
        <v>230</v>
      </c>
      <c r="B25" s="294" t="s">
        <v>408</v>
      </c>
      <c r="C25" s="117" t="s">
        <v>256</v>
      </c>
      <c r="D25" s="117" t="s">
        <v>299</v>
      </c>
      <c r="E25" s="117" t="s">
        <v>271</v>
      </c>
      <c r="F25" s="117" t="s">
        <v>300</v>
      </c>
      <c r="G25" s="117" t="s">
        <v>298</v>
      </c>
      <c r="H25" s="118">
        <v>20000</v>
      </c>
      <c r="I25" s="118">
        <v>20000</v>
      </c>
      <c r="J25" s="15"/>
      <c r="K25" s="15"/>
      <c r="L25" s="118">
        <v>20000</v>
      </c>
      <c r="M25" s="15"/>
      <c r="N25" s="118">
        <v>20000</v>
      </c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20.100000000000001" customHeight="1">
      <c r="A26" s="117" t="s">
        <v>230</v>
      </c>
      <c r="B26" s="294" t="s">
        <v>408</v>
      </c>
      <c r="C26" s="117" t="s">
        <v>256</v>
      </c>
      <c r="D26" s="117" t="s">
        <v>299</v>
      </c>
      <c r="E26" s="117" t="s">
        <v>271</v>
      </c>
      <c r="F26" s="117" t="s">
        <v>300</v>
      </c>
      <c r="G26" s="117" t="s">
        <v>298</v>
      </c>
      <c r="H26" s="118">
        <v>2500</v>
      </c>
      <c r="I26" s="118">
        <v>2500</v>
      </c>
      <c r="J26" s="15"/>
      <c r="K26" s="15"/>
      <c r="L26" s="118">
        <v>2500</v>
      </c>
      <c r="M26" s="15"/>
      <c r="N26" s="118">
        <v>2500</v>
      </c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20.100000000000001" customHeight="1">
      <c r="A27" s="117" t="s">
        <v>230</v>
      </c>
      <c r="B27" s="294" t="s">
        <v>409</v>
      </c>
      <c r="C27" s="117" t="s">
        <v>257</v>
      </c>
      <c r="D27" s="117" t="s">
        <v>273</v>
      </c>
      <c r="E27" s="117" t="s">
        <v>266</v>
      </c>
      <c r="F27" s="117" t="s">
        <v>301</v>
      </c>
      <c r="G27" s="117" t="s">
        <v>302</v>
      </c>
      <c r="H27" s="118">
        <v>9900</v>
      </c>
      <c r="I27" s="118">
        <v>9900</v>
      </c>
      <c r="J27" s="15"/>
      <c r="K27" s="15"/>
      <c r="L27" s="118">
        <v>9900</v>
      </c>
      <c r="M27" s="15"/>
      <c r="N27" s="118">
        <v>9900</v>
      </c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20.100000000000001" customHeight="1">
      <c r="A28" s="117" t="s">
        <v>230</v>
      </c>
      <c r="B28" s="294" t="s">
        <v>409</v>
      </c>
      <c r="C28" s="117" t="s">
        <v>257</v>
      </c>
      <c r="D28" s="117" t="s">
        <v>273</v>
      </c>
      <c r="E28" s="117" t="s">
        <v>266</v>
      </c>
      <c r="F28" s="117" t="s">
        <v>301</v>
      </c>
      <c r="G28" s="117" t="s">
        <v>302</v>
      </c>
      <c r="H28" s="118">
        <v>1668</v>
      </c>
      <c r="I28" s="118">
        <v>1668</v>
      </c>
      <c r="J28" s="15"/>
      <c r="K28" s="15"/>
      <c r="L28" s="118">
        <v>1668</v>
      </c>
      <c r="M28" s="15"/>
      <c r="N28" s="118">
        <v>1668</v>
      </c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20.100000000000001" customHeight="1">
      <c r="A29" s="117" t="s">
        <v>230</v>
      </c>
      <c r="B29" s="294" t="s">
        <v>409</v>
      </c>
      <c r="C29" s="117" t="s">
        <v>257</v>
      </c>
      <c r="D29" s="117" t="s">
        <v>273</v>
      </c>
      <c r="E29" s="117" t="s">
        <v>266</v>
      </c>
      <c r="F29" s="117" t="s">
        <v>303</v>
      </c>
      <c r="G29" s="117" t="s">
        <v>304</v>
      </c>
      <c r="H29" s="118">
        <v>2166</v>
      </c>
      <c r="I29" s="118">
        <v>2166</v>
      </c>
      <c r="J29" s="15"/>
      <c r="K29" s="15"/>
      <c r="L29" s="118">
        <v>2166</v>
      </c>
      <c r="M29" s="15"/>
      <c r="N29" s="118">
        <v>2166</v>
      </c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20.100000000000001" customHeight="1">
      <c r="A30" s="117" t="s">
        <v>230</v>
      </c>
      <c r="B30" s="294" t="s">
        <v>409</v>
      </c>
      <c r="C30" s="117" t="s">
        <v>257</v>
      </c>
      <c r="D30" s="117" t="s">
        <v>273</v>
      </c>
      <c r="E30" s="117" t="s">
        <v>266</v>
      </c>
      <c r="F30" s="117" t="s">
        <v>305</v>
      </c>
      <c r="G30" s="117" t="s">
        <v>306</v>
      </c>
      <c r="H30" s="118">
        <v>5586</v>
      </c>
      <c r="I30" s="118">
        <v>5586</v>
      </c>
      <c r="J30" s="15"/>
      <c r="K30" s="15"/>
      <c r="L30" s="118">
        <v>5586</v>
      </c>
      <c r="M30" s="15"/>
      <c r="N30" s="118">
        <v>5586</v>
      </c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20.100000000000001" customHeight="1">
      <c r="A31" s="117" t="s">
        <v>230</v>
      </c>
      <c r="B31" s="294" t="s">
        <v>409</v>
      </c>
      <c r="C31" s="117" t="s">
        <v>257</v>
      </c>
      <c r="D31" s="117" t="s">
        <v>273</v>
      </c>
      <c r="E31" s="117" t="s">
        <v>266</v>
      </c>
      <c r="F31" s="117" t="s">
        <v>307</v>
      </c>
      <c r="G31" s="117" t="s">
        <v>308</v>
      </c>
      <c r="H31" s="118">
        <v>7692</v>
      </c>
      <c r="I31" s="118">
        <v>7692</v>
      </c>
      <c r="J31" s="15"/>
      <c r="K31" s="15"/>
      <c r="L31" s="118">
        <v>7692</v>
      </c>
      <c r="M31" s="15"/>
      <c r="N31" s="118">
        <v>7692</v>
      </c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20.100000000000001" customHeight="1">
      <c r="A32" s="117" t="s">
        <v>230</v>
      </c>
      <c r="B32" s="294" t="s">
        <v>409</v>
      </c>
      <c r="C32" s="117" t="s">
        <v>257</v>
      </c>
      <c r="D32" s="117" t="s">
        <v>273</v>
      </c>
      <c r="E32" s="117" t="s">
        <v>266</v>
      </c>
      <c r="F32" s="117" t="s">
        <v>309</v>
      </c>
      <c r="G32" s="117" t="s">
        <v>310</v>
      </c>
      <c r="H32" s="118">
        <v>2166</v>
      </c>
      <c r="I32" s="118">
        <v>2166</v>
      </c>
      <c r="J32" s="15"/>
      <c r="K32" s="15"/>
      <c r="L32" s="118">
        <v>2166</v>
      </c>
      <c r="M32" s="15"/>
      <c r="N32" s="118">
        <v>2166</v>
      </c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20.100000000000001" customHeight="1">
      <c r="A33" s="117" t="s">
        <v>230</v>
      </c>
      <c r="B33" s="294" t="s">
        <v>409</v>
      </c>
      <c r="C33" s="117" t="s">
        <v>257</v>
      </c>
      <c r="D33" s="117" t="s">
        <v>273</v>
      </c>
      <c r="E33" s="117" t="s">
        <v>266</v>
      </c>
      <c r="F33" s="117" t="s">
        <v>312</v>
      </c>
      <c r="G33" s="117" t="s">
        <v>311</v>
      </c>
      <c r="H33" s="118">
        <v>12141</v>
      </c>
      <c r="I33" s="118">
        <v>12141</v>
      </c>
      <c r="J33" s="15"/>
      <c r="K33" s="15"/>
      <c r="L33" s="118">
        <v>12141</v>
      </c>
      <c r="M33" s="15"/>
      <c r="N33" s="118">
        <v>12141</v>
      </c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20.100000000000001" customHeight="1">
      <c r="A34" s="117" t="s">
        <v>230</v>
      </c>
      <c r="B34" s="294" t="s">
        <v>409</v>
      </c>
      <c r="C34" s="117" t="s">
        <v>257</v>
      </c>
      <c r="D34" s="117" t="s">
        <v>273</v>
      </c>
      <c r="E34" s="117" t="s">
        <v>266</v>
      </c>
      <c r="F34" s="117" t="s">
        <v>313</v>
      </c>
      <c r="G34" s="117" t="s">
        <v>314</v>
      </c>
      <c r="H34" s="118">
        <v>18000</v>
      </c>
      <c r="I34" s="118">
        <v>18000</v>
      </c>
      <c r="J34" s="15"/>
      <c r="K34" s="15"/>
      <c r="L34" s="118">
        <v>18000</v>
      </c>
      <c r="M34" s="15"/>
      <c r="N34" s="118">
        <v>18000</v>
      </c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20.100000000000001" customHeight="1">
      <c r="A35" s="117" t="s">
        <v>230</v>
      </c>
      <c r="B35" s="294" t="s">
        <v>409</v>
      </c>
      <c r="C35" s="117" t="s">
        <v>257</v>
      </c>
      <c r="D35" s="117" t="s">
        <v>315</v>
      </c>
      <c r="E35" s="117" t="s">
        <v>272</v>
      </c>
      <c r="F35" s="117" t="s">
        <v>313</v>
      </c>
      <c r="G35" s="117" t="s">
        <v>314</v>
      </c>
      <c r="H35" s="118">
        <v>4200</v>
      </c>
      <c r="I35" s="118">
        <v>4200</v>
      </c>
      <c r="J35" s="15"/>
      <c r="K35" s="15"/>
      <c r="L35" s="118">
        <v>4200</v>
      </c>
      <c r="M35" s="15"/>
      <c r="N35" s="118">
        <v>4200</v>
      </c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20.100000000000001" customHeight="1">
      <c r="A36" s="117" t="s">
        <v>230</v>
      </c>
      <c r="B36" s="294" t="s">
        <v>409</v>
      </c>
      <c r="C36" s="117" t="s">
        <v>257</v>
      </c>
      <c r="D36" s="117" t="s">
        <v>315</v>
      </c>
      <c r="E36" s="117" t="s">
        <v>272</v>
      </c>
      <c r="F36" s="117" t="s">
        <v>313</v>
      </c>
      <c r="G36" s="117" t="s">
        <v>314</v>
      </c>
      <c r="H36" s="118">
        <v>16800</v>
      </c>
      <c r="I36" s="118">
        <v>16800</v>
      </c>
      <c r="J36" s="15"/>
      <c r="K36" s="15"/>
      <c r="L36" s="118">
        <v>16800</v>
      </c>
      <c r="M36" s="15"/>
      <c r="N36" s="118">
        <v>16800</v>
      </c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20.100000000000001" customHeight="1">
      <c r="A37" s="117" t="s">
        <v>230</v>
      </c>
      <c r="B37" s="294" t="s">
        <v>409</v>
      </c>
      <c r="C37" s="117" t="s">
        <v>257</v>
      </c>
      <c r="D37" s="117" t="s">
        <v>273</v>
      </c>
      <c r="E37" s="117" t="s">
        <v>266</v>
      </c>
      <c r="F37" s="117" t="s">
        <v>301</v>
      </c>
      <c r="G37" s="117" t="s">
        <v>302</v>
      </c>
      <c r="H37" s="118">
        <v>5784</v>
      </c>
      <c r="I37" s="118">
        <v>5784</v>
      </c>
      <c r="J37" s="15"/>
      <c r="K37" s="15"/>
      <c r="L37" s="118">
        <v>5784</v>
      </c>
      <c r="M37" s="15"/>
      <c r="N37" s="118">
        <v>5784</v>
      </c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20.100000000000001" customHeight="1">
      <c r="A38" s="117" t="s">
        <v>230</v>
      </c>
      <c r="B38" s="294" t="s">
        <v>409</v>
      </c>
      <c r="C38" s="117" t="s">
        <v>257</v>
      </c>
      <c r="D38" s="117" t="s">
        <v>273</v>
      </c>
      <c r="E38" s="117" t="s">
        <v>266</v>
      </c>
      <c r="F38" s="117" t="s">
        <v>303</v>
      </c>
      <c r="G38" s="117" t="s">
        <v>304</v>
      </c>
      <c r="H38" s="118">
        <v>1083</v>
      </c>
      <c r="I38" s="118">
        <v>1083</v>
      </c>
      <c r="J38" s="15"/>
      <c r="K38" s="15"/>
      <c r="L38" s="118">
        <v>1083</v>
      </c>
      <c r="M38" s="15"/>
      <c r="N38" s="118">
        <v>1083</v>
      </c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20.100000000000001" customHeight="1">
      <c r="A39" s="117" t="s">
        <v>230</v>
      </c>
      <c r="B39" s="294" t="s">
        <v>409</v>
      </c>
      <c r="C39" s="117" t="s">
        <v>257</v>
      </c>
      <c r="D39" s="117" t="s">
        <v>273</v>
      </c>
      <c r="E39" s="117" t="s">
        <v>266</v>
      </c>
      <c r="F39" s="117" t="s">
        <v>305</v>
      </c>
      <c r="G39" s="117" t="s">
        <v>306</v>
      </c>
      <c r="H39" s="118">
        <v>2793</v>
      </c>
      <c r="I39" s="118">
        <v>2793</v>
      </c>
      <c r="J39" s="15"/>
      <c r="K39" s="15"/>
      <c r="L39" s="118">
        <v>2793</v>
      </c>
      <c r="M39" s="15"/>
      <c r="N39" s="118">
        <v>2793</v>
      </c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20.100000000000001" customHeight="1">
      <c r="A40" s="117" t="s">
        <v>230</v>
      </c>
      <c r="B40" s="294" t="s">
        <v>409</v>
      </c>
      <c r="C40" s="117" t="s">
        <v>257</v>
      </c>
      <c r="D40" s="117" t="s">
        <v>273</v>
      </c>
      <c r="E40" s="117" t="s">
        <v>266</v>
      </c>
      <c r="F40" s="117" t="s">
        <v>307</v>
      </c>
      <c r="G40" s="117" t="s">
        <v>308</v>
      </c>
      <c r="H40" s="118">
        <v>3846</v>
      </c>
      <c r="I40" s="118">
        <v>3846</v>
      </c>
      <c r="J40" s="15"/>
      <c r="K40" s="15"/>
      <c r="L40" s="118">
        <v>3846</v>
      </c>
      <c r="M40" s="15"/>
      <c r="N40" s="118">
        <v>3846</v>
      </c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20.100000000000001" customHeight="1">
      <c r="A41" s="117" t="s">
        <v>230</v>
      </c>
      <c r="B41" s="294" t="s">
        <v>409</v>
      </c>
      <c r="C41" s="117" t="s">
        <v>257</v>
      </c>
      <c r="D41" s="117" t="s">
        <v>273</v>
      </c>
      <c r="E41" s="117" t="s">
        <v>266</v>
      </c>
      <c r="F41" s="117" t="s">
        <v>309</v>
      </c>
      <c r="G41" s="117" t="s">
        <v>310</v>
      </c>
      <c r="H41" s="118">
        <v>1083</v>
      </c>
      <c r="I41" s="118">
        <v>1083</v>
      </c>
      <c r="J41" s="15"/>
      <c r="K41" s="15"/>
      <c r="L41" s="118">
        <v>1083</v>
      </c>
      <c r="M41" s="15"/>
      <c r="N41" s="118">
        <v>1083</v>
      </c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20.100000000000001" customHeight="1">
      <c r="A42" s="117" t="s">
        <v>230</v>
      </c>
      <c r="B42" s="294" t="s">
        <v>409</v>
      </c>
      <c r="C42" s="117" t="s">
        <v>257</v>
      </c>
      <c r="D42" s="117" t="s">
        <v>273</v>
      </c>
      <c r="E42" s="117" t="s">
        <v>266</v>
      </c>
      <c r="F42" s="117" t="s">
        <v>313</v>
      </c>
      <c r="G42" s="117" t="s">
        <v>314</v>
      </c>
      <c r="H42" s="118">
        <v>9000</v>
      </c>
      <c r="I42" s="118">
        <v>9000</v>
      </c>
      <c r="J42" s="15"/>
      <c r="K42" s="15"/>
      <c r="L42" s="118">
        <v>9000</v>
      </c>
      <c r="M42" s="15"/>
      <c r="N42" s="118">
        <v>9000</v>
      </c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20.100000000000001" customHeight="1">
      <c r="A43" s="117" t="s">
        <v>230</v>
      </c>
      <c r="B43" s="294" t="s">
        <v>410</v>
      </c>
      <c r="C43" s="117" t="s">
        <v>258</v>
      </c>
      <c r="D43" s="117" t="s">
        <v>273</v>
      </c>
      <c r="E43" s="117" t="s">
        <v>266</v>
      </c>
      <c r="F43" s="117" t="s">
        <v>316</v>
      </c>
      <c r="G43" s="117" t="s">
        <v>317</v>
      </c>
      <c r="H43" s="118">
        <v>5940</v>
      </c>
      <c r="I43" s="118">
        <v>5940</v>
      </c>
      <c r="J43" s="15"/>
      <c r="K43" s="15"/>
      <c r="L43" s="118">
        <v>5940</v>
      </c>
      <c r="M43" s="15"/>
      <c r="N43" s="118">
        <v>5940</v>
      </c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20.100000000000001" customHeight="1">
      <c r="A44" s="117" t="s">
        <v>230</v>
      </c>
      <c r="B44" s="294" t="s">
        <v>411</v>
      </c>
      <c r="C44" s="117" t="s">
        <v>259</v>
      </c>
      <c r="D44" s="117" t="s">
        <v>273</v>
      </c>
      <c r="E44" s="117" t="s">
        <v>266</v>
      </c>
      <c r="F44" s="117" t="s">
        <v>316</v>
      </c>
      <c r="G44" s="117" t="s">
        <v>317</v>
      </c>
      <c r="H44" s="118">
        <v>10260</v>
      </c>
      <c r="I44" s="118">
        <v>10260</v>
      </c>
      <c r="J44" s="15"/>
      <c r="K44" s="15"/>
      <c r="L44" s="118">
        <v>10260</v>
      </c>
      <c r="M44" s="15"/>
      <c r="N44" s="118">
        <v>10260</v>
      </c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20.100000000000001" customHeight="1">
      <c r="A45" s="117" t="s">
        <v>230</v>
      </c>
      <c r="B45" s="294" t="s">
        <v>412</v>
      </c>
      <c r="C45" s="117" t="s">
        <v>260</v>
      </c>
      <c r="D45" s="117" t="s">
        <v>273</v>
      </c>
      <c r="E45" s="117" t="s">
        <v>266</v>
      </c>
      <c r="F45" s="117" t="s">
        <v>318</v>
      </c>
      <c r="G45" s="117" t="s">
        <v>260</v>
      </c>
      <c r="H45" s="118">
        <v>7020</v>
      </c>
      <c r="I45" s="118">
        <v>7020</v>
      </c>
      <c r="J45" s="15"/>
      <c r="K45" s="15"/>
      <c r="L45" s="118">
        <v>7020</v>
      </c>
      <c r="M45" s="15"/>
      <c r="N45" s="118">
        <v>7020</v>
      </c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20.100000000000001" customHeight="1">
      <c r="A46" s="117" t="s">
        <v>230</v>
      </c>
      <c r="B46" s="294" t="s">
        <v>413</v>
      </c>
      <c r="C46" s="117" t="s">
        <v>261</v>
      </c>
      <c r="D46" s="117" t="s">
        <v>315</v>
      </c>
      <c r="E46" s="117" t="s">
        <v>272</v>
      </c>
      <c r="F46" s="117" t="s">
        <v>313</v>
      </c>
      <c r="G46" s="117" t="s">
        <v>314</v>
      </c>
      <c r="H46" s="118">
        <v>1600</v>
      </c>
      <c r="I46" s="118">
        <v>1600</v>
      </c>
      <c r="J46" s="15"/>
      <c r="K46" s="15"/>
      <c r="L46" s="118">
        <v>1600</v>
      </c>
      <c r="M46" s="15"/>
      <c r="N46" s="118">
        <v>1600</v>
      </c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20.100000000000001" customHeight="1">
      <c r="A47" s="117" t="s">
        <v>230</v>
      </c>
      <c r="B47" s="294" t="s">
        <v>414</v>
      </c>
      <c r="C47" s="117" t="s">
        <v>262</v>
      </c>
      <c r="D47" s="117" t="s">
        <v>273</v>
      </c>
      <c r="E47" s="117" t="s">
        <v>266</v>
      </c>
      <c r="F47" s="117" t="s">
        <v>278</v>
      </c>
      <c r="G47" s="117" t="s">
        <v>279</v>
      </c>
      <c r="H47" s="118">
        <v>116900</v>
      </c>
      <c r="I47" s="118">
        <v>116900</v>
      </c>
      <c r="J47" s="15"/>
      <c r="K47" s="15"/>
      <c r="L47" s="118">
        <v>116900</v>
      </c>
      <c r="M47" s="15"/>
      <c r="N47" s="118">
        <v>116900</v>
      </c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20.100000000000001" customHeight="1">
      <c r="A48" s="117" t="s">
        <v>230</v>
      </c>
      <c r="B48" s="294" t="s">
        <v>415</v>
      </c>
      <c r="C48" s="117" t="s">
        <v>262</v>
      </c>
      <c r="D48" s="117" t="s">
        <v>273</v>
      </c>
      <c r="E48" s="117" t="s">
        <v>266</v>
      </c>
      <c r="F48" s="117" t="s">
        <v>280</v>
      </c>
      <c r="G48" s="117" t="s">
        <v>281</v>
      </c>
      <c r="H48" s="118">
        <v>54000</v>
      </c>
      <c r="I48" s="118">
        <v>54000</v>
      </c>
      <c r="J48" s="15"/>
      <c r="K48" s="15"/>
      <c r="L48" s="118">
        <v>54000</v>
      </c>
      <c r="M48" s="15"/>
      <c r="N48" s="118">
        <v>54000</v>
      </c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20.100000000000001" customHeight="1">
      <c r="A49" s="117" t="s">
        <v>230</v>
      </c>
      <c r="B49" s="294" t="s">
        <v>417</v>
      </c>
      <c r="C49" s="117" t="s">
        <v>263</v>
      </c>
      <c r="D49" s="117" t="s">
        <v>315</v>
      </c>
      <c r="E49" s="117" t="s">
        <v>272</v>
      </c>
      <c r="F49" s="117" t="s">
        <v>319</v>
      </c>
      <c r="G49" s="117" t="s">
        <v>320</v>
      </c>
      <c r="H49" s="118">
        <v>201600</v>
      </c>
      <c r="I49" s="118">
        <v>201600</v>
      </c>
      <c r="J49" s="15"/>
      <c r="K49" s="15"/>
      <c r="L49" s="118">
        <v>201600</v>
      </c>
      <c r="M49" s="15"/>
      <c r="N49" s="118">
        <v>201600</v>
      </c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20.100000000000001" customHeight="1">
      <c r="A50" s="117" t="s">
        <v>230</v>
      </c>
      <c r="B50" s="294" t="s">
        <v>416</v>
      </c>
      <c r="C50" s="117" t="s">
        <v>264</v>
      </c>
      <c r="D50" s="117" t="s">
        <v>273</v>
      </c>
      <c r="E50" s="117" t="s">
        <v>266</v>
      </c>
      <c r="F50" s="117" t="s">
        <v>278</v>
      </c>
      <c r="G50" s="117" t="s">
        <v>279</v>
      </c>
      <c r="H50" s="118">
        <v>155760</v>
      </c>
      <c r="I50" s="118">
        <v>155760</v>
      </c>
      <c r="J50" s="15"/>
      <c r="K50" s="15"/>
      <c r="L50" s="118">
        <v>155760</v>
      </c>
      <c r="M50" s="15"/>
      <c r="N50" s="118">
        <v>155760</v>
      </c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20.100000000000001" customHeight="1">
      <c r="A51" s="117" t="s">
        <v>230</v>
      </c>
      <c r="B51" s="294" t="s">
        <v>416</v>
      </c>
      <c r="C51" s="117" t="s">
        <v>264</v>
      </c>
      <c r="D51" s="117" t="s">
        <v>273</v>
      </c>
      <c r="E51" s="117" t="s">
        <v>266</v>
      </c>
      <c r="F51" s="117" t="s">
        <v>278</v>
      </c>
      <c r="G51" s="117" t="s">
        <v>279</v>
      </c>
      <c r="H51" s="118">
        <v>94440</v>
      </c>
      <c r="I51" s="118">
        <v>94440</v>
      </c>
      <c r="J51" s="15"/>
      <c r="K51" s="15"/>
      <c r="L51" s="118">
        <v>94440</v>
      </c>
      <c r="M51" s="15"/>
      <c r="N51" s="118">
        <v>94440</v>
      </c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20.100000000000001" customHeight="1">
      <c r="A52" s="117" t="s">
        <v>230</v>
      </c>
      <c r="B52" s="294" t="s">
        <v>418</v>
      </c>
      <c r="C52" s="117" t="s">
        <v>265</v>
      </c>
      <c r="D52" s="117" t="s">
        <v>273</v>
      </c>
      <c r="E52" s="117" t="s">
        <v>266</v>
      </c>
      <c r="F52" s="117" t="s">
        <v>316</v>
      </c>
      <c r="G52" s="117" t="s">
        <v>317</v>
      </c>
      <c r="H52" s="118">
        <v>59400</v>
      </c>
      <c r="I52" s="118">
        <v>59400</v>
      </c>
      <c r="J52" s="15"/>
      <c r="K52" s="15"/>
      <c r="L52" s="118">
        <v>59400</v>
      </c>
      <c r="M52" s="15"/>
      <c r="N52" s="118">
        <v>59400</v>
      </c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20.100000000000001" customHeight="1">
      <c r="A53" s="221" t="s">
        <v>137</v>
      </c>
      <c r="B53" s="222"/>
      <c r="C53" s="222"/>
      <c r="D53" s="222"/>
      <c r="E53" s="222"/>
      <c r="F53" s="222"/>
      <c r="G53" s="223"/>
      <c r="H53" s="62">
        <v>2540776</v>
      </c>
      <c r="I53" s="62">
        <v>2540776</v>
      </c>
      <c r="J53" s="62"/>
      <c r="K53" s="62"/>
      <c r="L53" s="62">
        <v>2540776</v>
      </c>
      <c r="M53" s="62"/>
      <c r="N53" s="62">
        <v>2540776</v>
      </c>
      <c r="O53" s="62"/>
      <c r="P53" s="62"/>
      <c r="Q53" s="62"/>
      <c r="R53" s="62"/>
      <c r="S53" s="62"/>
      <c r="T53" s="62"/>
      <c r="U53" s="62"/>
      <c r="V53" s="62"/>
      <c r="W53" s="62"/>
    </row>
  </sheetData>
  <mergeCells count="30">
    <mergeCell ref="W6:W7"/>
    <mergeCell ref="R6:R7"/>
    <mergeCell ref="S6:S7"/>
    <mergeCell ref="T6:T7"/>
    <mergeCell ref="U6:U7"/>
    <mergeCell ref="V6:V7"/>
    <mergeCell ref="A53:G53"/>
    <mergeCell ref="A4:A7"/>
    <mergeCell ref="B4:B7"/>
    <mergeCell ref="C4:C7"/>
    <mergeCell ref="D4:D7"/>
    <mergeCell ref="E4:E7"/>
    <mergeCell ref="F4:F7"/>
    <mergeCell ref="G4:G7"/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</mergeCells>
  <phoneticPr fontId="17" type="noConversion"/>
  <printOptions horizontalCentered="1"/>
  <pageMargins left="0.37" right="0.37" top="0.56000000000000005" bottom="0.56000000000000005" header="0.48" footer="0.48"/>
  <pageSetup paperSize="9" scale="2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1"/>
  <sheetViews>
    <sheetView showZeros="0" workbookViewId="0">
      <selection activeCell="H26" sqref="H26"/>
    </sheetView>
  </sheetViews>
  <sheetFormatPr defaultColWidth="9.125" defaultRowHeight="14.25" customHeight="1"/>
  <cols>
    <col min="1" max="1" width="12.25" bestFit="1" customWidth="1"/>
    <col min="2" max="2" width="23.875" bestFit="1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81"/>
      <c r="E1" s="1"/>
      <c r="F1" s="1"/>
      <c r="G1" s="1"/>
      <c r="H1" s="1"/>
      <c r="U1" s="81"/>
      <c r="W1" s="82" t="s">
        <v>165</v>
      </c>
    </row>
    <row r="2" spans="1:23" ht="46.5" customHeight="1">
      <c r="A2" s="207" t="s">
        <v>166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</row>
    <row r="3" spans="1:23" ht="13.5" customHeight="1">
      <c r="A3" s="208" t="s">
        <v>251</v>
      </c>
      <c r="B3" s="226"/>
      <c r="C3" s="226"/>
      <c r="D3" s="226"/>
      <c r="E3" s="226"/>
      <c r="F3" s="226"/>
      <c r="G3" s="226"/>
      <c r="H3" s="226"/>
      <c r="I3" s="3"/>
      <c r="J3" s="3"/>
      <c r="K3" s="3"/>
      <c r="L3" s="3"/>
      <c r="M3" s="3"/>
      <c r="N3" s="3"/>
      <c r="O3" s="3"/>
      <c r="P3" s="3"/>
      <c r="Q3" s="3"/>
      <c r="U3" s="81"/>
      <c r="W3" s="72" t="s">
        <v>2</v>
      </c>
    </row>
    <row r="4" spans="1:23" ht="21.75" customHeight="1">
      <c r="A4" s="219" t="s">
        <v>167</v>
      </c>
      <c r="B4" s="228" t="s">
        <v>149</v>
      </c>
      <c r="C4" s="219" t="s">
        <v>150</v>
      </c>
      <c r="D4" s="219" t="s">
        <v>168</v>
      </c>
      <c r="E4" s="228" t="s">
        <v>151</v>
      </c>
      <c r="F4" s="228" t="s">
        <v>152</v>
      </c>
      <c r="G4" s="228" t="s">
        <v>153</v>
      </c>
      <c r="H4" s="228" t="s">
        <v>154</v>
      </c>
      <c r="I4" s="227" t="s">
        <v>56</v>
      </c>
      <c r="J4" s="213" t="s">
        <v>169</v>
      </c>
      <c r="K4" s="189"/>
      <c r="L4" s="189"/>
      <c r="M4" s="190"/>
      <c r="N4" s="213" t="s">
        <v>157</v>
      </c>
      <c r="O4" s="189"/>
      <c r="P4" s="190"/>
      <c r="Q4" s="228" t="s">
        <v>62</v>
      </c>
      <c r="R4" s="213" t="s">
        <v>63</v>
      </c>
      <c r="S4" s="189"/>
      <c r="T4" s="189"/>
      <c r="U4" s="189"/>
      <c r="V4" s="189"/>
      <c r="W4" s="190"/>
    </row>
    <row r="5" spans="1:23" ht="21.75" customHeight="1">
      <c r="A5" s="224"/>
      <c r="B5" s="215"/>
      <c r="C5" s="224"/>
      <c r="D5" s="224"/>
      <c r="E5" s="230"/>
      <c r="F5" s="230"/>
      <c r="G5" s="230"/>
      <c r="H5" s="230"/>
      <c r="I5" s="215"/>
      <c r="J5" s="231" t="s">
        <v>59</v>
      </c>
      <c r="K5" s="193"/>
      <c r="L5" s="228" t="s">
        <v>60</v>
      </c>
      <c r="M5" s="228" t="s">
        <v>61</v>
      </c>
      <c r="N5" s="228" t="s">
        <v>59</v>
      </c>
      <c r="O5" s="228" t="s">
        <v>60</v>
      </c>
      <c r="P5" s="228" t="s">
        <v>61</v>
      </c>
      <c r="Q5" s="230"/>
      <c r="R5" s="228" t="s">
        <v>58</v>
      </c>
      <c r="S5" s="228" t="s">
        <v>65</v>
      </c>
      <c r="T5" s="228" t="s">
        <v>163</v>
      </c>
      <c r="U5" s="228" t="s">
        <v>67</v>
      </c>
      <c r="V5" s="228" t="s">
        <v>68</v>
      </c>
      <c r="W5" s="228" t="s">
        <v>69</v>
      </c>
    </row>
    <row r="6" spans="1:23" ht="21" customHeight="1">
      <c r="A6" s="215"/>
      <c r="B6" s="215"/>
      <c r="C6" s="215"/>
      <c r="D6" s="215"/>
      <c r="E6" s="215"/>
      <c r="F6" s="215"/>
      <c r="G6" s="215"/>
      <c r="H6" s="215"/>
      <c r="I6" s="215"/>
      <c r="J6" s="232" t="s">
        <v>58</v>
      </c>
      <c r="K6" s="194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</row>
    <row r="7" spans="1:23" ht="39.75" customHeight="1">
      <c r="A7" s="220"/>
      <c r="B7" s="192"/>
      <c r="C7" s="220"/>
      <c r="D7" s="220"/>
      <c r="E7" s="229"/>
      <c r="F7" s="229"/>
      <c r="G7" s="229"/>
      <c r="H7" s="229"/>
      <c r="I7" s="192"/>
      <c r="J7" s="31" t="s">
        <v>58</v>
      </c>
      <c r="K7" s="31" t="s">
        <v>170</v>
      </c>
      <c r="L7" s="229"/>
      <c r="M7" s="229"/>
      <c r="N7" s="229"/>
      <c r="O7" s="229"/>
      <c r="P7" s="229"/>
      <c r="Q7" s="229"/>
      <c r="R7" s="229"/>
      <c r="S7" s="229"/>
      <c r="T7" s="229"/>
      <c r="U7" s="192"/>
      <c r="V7" s="229"/>
      <c r="W7" s="229"/>
    </row>
    <row r="8" spans="1:23" ht="1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9">
        <v>21</v>
      </c>
      <c r="V8" s="15">
        <v>22</v>
      </c>
      <c r="W8" s="9">
        <v>23</v>
      </c>
    </row>
    <row r="9" spans="1:23" ht="20.100000000000001" customHeight="1">
      <c r="A9" s="119" t="s">
        <v>322</v>
      </c>
      <c r="B9" s="120" t="s">
        <v>323</v>
      </c>
      <c r="C9" s="121" t="s">
        <v>324</v>
      </c>
      <c r="D9" s="121" t="s">
        <v>230</v>
      </c>
      <c r="E9" s="122">
        <v>2012902</v>
      </c>
      <c r="F9" s="121" t="s">
        <v>325</v>
      </c>
      <c r="G9" s="122">
        <v>30201</v>
      </c>
      <c r="H9" s="121" t="s">
        <v>302</v>
      </c>
      <c r="I9" s="123">
        <v>14320</v>
      </c>
      <c r="J9" s="123">
        <v>14320</v>
      </c>
      <c r="K9" s="123">
        <v>14320</v>
      </c>
      <c r="L9" s="15"/>
      <c r="M9" s="15"/>
      <c r="N9" s="15"/>
      <c r="O9" s="15"/>
      <c r="P9" s="15"/>
      <c r="Q9" s="15"/>
      <c r="R9" s="15"/>
      <c r="S9" s="15"/>
      <c r="T9" s="15"/>
      <c r="U9" s="9"/>
      <c r="V9" s="15"/>
      <c r="W9" s="9"/>
    </row>
    <row r="10" spans="1:23" ht="20.100000000000001" customHeight="1">
      <c r="A10" s="119" t="s">
        <v>322</v>
      </c>
      <c r="B10" s="120" t="s">
        <v>326</v>
      </c>
      <c r="C10" s="121" t="s">
        <v>327</v>
      </c>
      <c r="D10" s="121" t="s">
        <v>230</v>
      </c>
      <c r="E10" s="122">
        <v>2012902</v>
      </c>
      <c r="F10" s="121" t="s">
        <v>325</v>
      </c>
      <c r="G10" s="122">
        <v>30201</v>
      </c>
      <c r="H10" s="121" t="s">
        <v>302</v>
      </c>
      <c r="I10" s="123">
        <v>70800</v>
      </c>
      <c r="J10" s="123">
        <v>70800</v>
      </c>
      <c r="K10" s="123">
        <v>70800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spans="1:23" ht="20.100000000000001" customHeight="1">
      <c r="A11" s="221" t="s">
        <v>137</v>
      </c>
      <c r="B11" s="233"/>
      <c r="C11" s="233"/>
      <c r="D11" s="233"/>
      <c r="E11" s="233"/>
      <c r="F11" s="233"/>
      <c r="G11" s="233"/>
      <c r="H11" s="234"/>
      <c r="I11" s="123">
        <v>85120</v>
      </c>
      <c r="J11" s="123">
        <v>85120</v>
      </c>
      <c r="K11" s="123">
        <v>85120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</sheetData>
  <mergeCells count="28">
    <mergeCell ref="V5:V7"/>
    <mergeCell ref="W5:W7"/>
    <mergeCell ref="J5:K6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7" type="noConversion"/>
  <printOptions horizontalCentered="1"/>
  <pageMargins left="0.37" right="0.37" top="0.56000000000000005" bottom="0.56000000000000005" header="0.48" footer="0.48"/>
  <pageSetup paperSize="9" scale="3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21"/>
  <sheetViews>
    <sheetView showZeros="0" topLeftCell="A7" workbookViewId="0">
      <selection activeCell="C6" sqref="A6:XFD6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51.5" customWidth="1"/>
  </cols>
  <sheetData>
    <row r="1" spans="1:10" ht="18" customHeight="1">
      <c r="J1" s="2" t="s">
        <v>171</v>
      </c>
    </row>
    <row r="2" spans="1:10" ht="39.75" customHeight="1">
      <c r="A2" s="235" t="s">
        <v>172</v>
      </c>
      <c r="B2" s="207"/>
      <c r="C2" s="207"/>
      <c r="D2" s="207"/>
      <c r="E2" s="207"/>
      <c r="F2" s="206"/>
      <c r="G2" s="207"/>
      <c r="H2" s="206"/>
      <c r="I2" s="206"/>
      <c r="J2" s="207"/>
    </row>
    <row r="3" spans="1:10" ht="17.25" customHeight="1">
      <c r="A3" s="208" t="s">
        <v>389</v>
      </c>
      <c r="B3" s="148"/>
      <c r="C3" s="148"/>
      <c r="D3" s="148"/>
      <c r="E3" s="148"/>
      <c r="F3" s="148"/>
      <c r="G3" s="148"/>
      <c r="H3" s="148"/>
    </row>
    <row r="4" spans="1:10" ht="44.25" customHeight="1">
      <c r="A4" s="31" t="s">
        <v>173</v>
      </c>
      <c r="B4" s="31" t="s">
        <v>174</v>
      </c>
      <c r="C4" s="31" t="s">
        <v>175</v>
      </c>
      <c r="D4" s="31" t="s">
        <v>176</v>
      </c>
      <c r="E4" s="31" t="s">
        <v>177</v>
      </c>
      <c r="F4" s="32" t="s">
        <v>178</v>
      </c>
      <c r="G4" s="31" t="s">
        <v>179</v>
      </c>
      <c r="H4" s="32" t="s">
        <v>180</v>
      </c>
      <c r="I4" s="32" t="s">
        <v>181</v>
      </c>
      <c r="J4" s="31" t="s">
        <v>182</v>
      </c>
    </row>
    <row r="5" spans="1:10" ht="18.75" customHeight="1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15">
        <v>6</v>
      </c>
      <c r="G5" s="80">
        <v>7</v>
      </c>
      <c r="H5" s="15">
        <v>8</v>
      </c>
      <c r="I5" s="15">
        <v>9</v>
      </c>
      <c r="J5" s="80">
        <v>10</v>
      </c>
    </row>
    <row r="6" spans="1:10" ht="42.75">
      <c r="A6" s="236" t="s">
        <v>327</v>
      </c>
      <c r="B6" s="236" t="s">
        <v>328</v>
      </c>
      <c r="C6" s="124" t="s">
        <v>329</v>
      </c>
      <c r="D6" s="124" t="s">
        <v>330</v>
      </c>
      <c r="E6" s="124" t="s">
        <v>331</v>
      </c>
      <c r="F6" s="124" t="s">
        <v>332</v>
      </c>
      <c r="G6" s="124" t="s">
        <v>333</v>
      </c>
      <c r="H6" s="124" t="s">
        <v>334</v>
      </c>
      <c r="I6" s="124" t="s">
        <v>335</v>
      </c>
      <c r="J6" s="124" t="s">
        <v>331</v>
      </c>
    </row>
    <row r="7" spans="1:10" ht="42" customHeight="1">
      <c r="A7" s="237"/>
      <c r="B7" s="237"/>
      <c r="C7" s="124" t="s">
        <v>329</v>
      </c>
      <c r="D7" s="124" t="s">
        <v>336</v>
      </c>
      <c r="E7" s="124" t="s">
        <v>337</v>
      </c>
      <c r="F7" s="124" t="s">
        <v>332</v>
      </c>
      <c r="G7" s="124" t="s">
        <v>338</v>
      </c>
      <c r="H7" s="124" t="s">
        <v>339</v>
      </c>
      <c r="I7" s="124" t="s">
        <v>340</v>
      </c>
      <c r="J7" s="124" t="s">
        <v>341</v>
      </c>
    </row>
    <row r="8" spans="1:10" ht="57">
      <c r="A8" s="237"/>
      <c r="B8" s="237"/>
      <c r="C8" s="124" t="s">
        <v>342</v>
      </c>
      <c r="D8" s="124" t="s">
        <v>343</v>
      </c>
      <c r="E8" s="124" t="s">
        <v>344</v>
      </c>
      <c r="F8" s="124" t="s">
        <v>332</v>
      </c>
      <c r="G8" s="124" t="s">
        <v>338</v>
      </c>
      <c r="H8" s="124" t="s">
        <v>339</v>
      </c>
      <c r="I8" s="124" t="s">
        <v>340</v>
      </c>
      <c r="J8" s="124" t="s">
        <v>328</v>
      </c>
    </row>
    <row r="9" spans="1:10" ht="42.75">
      <c r="A9" s="237"/>
      <c r="B9" s="237"/>
      <c r="C9" s="124" t="s">
        <v>342</v>
      </c>
      <c r="D9" s="124" t="s">
        <v>345</v>
      </c>
      <c r="E9" s="124" t="s">
        <v>346</v>
      </c>
      <c r="F9" s="124" t="s">
        <v>332</v>
      </c>
      <c r="G9" s="124" t="s">
        <v>338</v>
      </c>
      <c r="H9" s="124" t="s">
        <v>339</v>
      </c>
      <c r="I9" s="124" t="s">
        <v>340</v>
      </c>
      <c r="J9" s="124" t="s">
        <v>347</v>
      </c>
    </row>
    <row r="10" spans="1:10" ht="42" customHeight="1">
      <c r="A10" s="237"/>
      <c r="B10" s="237"/>
      <c r="C10" s="124" t="s">
        <v>348</v>
      </c>
      <c r="D10" s="124" t="s">
        <v>349</v>
      </c>
      <c r="E10" s="124" t="s">
        <v>350</v>
      </c>
      <c r="F10" s="124" t="s">
        <v>351</v>
      </c>
      <c r="G10" s="124" t="s">
        <v>352</v>
      </c>
      <c r="H10" s="124" t="s">
        <v>353</v>
      </c>
      <c r="I10" s="124" t="s">
        <v>335</v>
      </c>
      <c r="J10" s="124" t="s">
        <v>354</v>
      </c>
    </row>
    <row r="11" spans="1:10" ht="42" customHeight="1">
      <c r="A11" s="238"/>
      <c r="B11" s="238"/>
      <c r="C11" s="124" t="s">
        <v>348</v>
      </c>
      <c r="D11" s="124" t="s">
        <v>349</v>
      </c>
      <c r="E11" s="124" t="s">
        <v>355</v>
      </c>
      <c r="F11" s="124" t="s">
        <v>351</v>
      </c>
      <c r="G11" s="124" t="s">
        <v>352</v>
      </c>
      <c r="H11" s="124" t="s">
        <v>353</v>
      </c>
      <c r="I11" s="124" t="s">
        <v>335</v>
      </c>
      <c r="J11" s="124" t="s">
        <v>356</v>
      </c>
    </row>
    <row r="12" spans="1:10" ht="42" customHeight="1">
      <c r="A12" s="236" t="s">
        <v>324</v>
      </c>
      <c r="B12" s="236" t="s">
        <v>357</v>
      </c>
      <c r="C12" s="124" t="s">
        <v>329</v>
      </c>
      <c r="D12" s="124" t="s">
        <v>330</v>
      </c>
      <c r="E12" s="124" t="s">
        <v>358</v>
      </c>
      <c r="F12" s="124" t="s">
        <v>351</v>
      </c>
      <c r="G12" s="124" t="s">
        <v>359</v>
      </c>
      <c r="H12" s="124" t="s">
        <v>353</v>
      </c>
      <c r="I12" s="124" t="s">
        <v>335</v>
      </c>
      <c r="J12" s="124" t="s">
        <v>360</v>
      </c>
    </row>
    <row r="13" spans="1:10" ht="42" customHeight="1">
      <c r="A13" s="237"/>
      <c r="B13" s="237"/>
      <c r="C13" s="124" t="s">
        <v>329</v>
      </c>
      <c r="D13" s="124" t="s">
        <v>330</v>
      </c>
      <c r="E13" s="124" t="s">
        <v>361</v>
      </c>
      <c r="F13" s="124" t="s">
        <v>351</v>
      </c>
      <c r="G13" s="124" t="s">
        <v>84</v>
      </c>
      <c r="H13" s="124" t="s">
        <v>362</v>
      </c>
      <c r="I13" s="124" t="s">
        <v>335</v>
      </c>
      <c r="J13" s="124" t="s">
        <v>363</v>
      </c>
    </row>
    <row r="14" spans="1:10" ht="42" customHeight="1">
      <c r="A14" s="237"/>
      <c r="B14" s="237"/>
      <c r="C14" s="124" t="s">
        <v>329</v>
      </c>
      <c r="D14" s="124" t="s">
        <v>364</v>
      </c>
      <c r="E14" s="124" t="s">
        <v>365</v>
      </c>
      <c r="F14" s="124" t="s">
        <v>332</v>
      </c>
      <c r="G14" s="124" t="s">
        <v>366</v>
      </c>
      <c r="H14" s="124" t="s">
        <v>353</v>
      </c>
      <c r="I14" s="124" t="s">
        <v>335</v>
      </c>
      <c r="J14" s="124" t="s">
        <v>367</v>
      </c>
    </row>
    <row r="15" spans="1:10" ht="42.75">
      <c r="A15" s="237"/>
      <c r="B15" s="237"/>
      <c r="C15" s="124" t="s">
        <v>329</v>
      </c>
      <c r="D15" s="124" t="s">
        <v>336</v>
      </c>
      <c r="E15" s="124" t="s">
        <v>368</v>
      </c>
      <c r="F15" s="124" t="s">
        <v>332</v>
      </c>
      <c r="G15" s="124" t="s">
        <v>369</v>
      </c>
      <c r="H15" s="124" t="s">
        <v>339</v>
      </c>
      <c r="I15" s="124" t="s">
        <v>335</v>
      </c>
      <c r="J15" s="124" t="s">
        <v>370</v>
      </c>
    </row>
    <row r="16" spans="1:10" ht="42" customHeight="1">
      <c r="A16" s="237"/>
      <c r="B16" s="237"/>
      <c r="C16" s="124" t="s">
        <v>342</v>
      </c>
      <c r="D16" s="124" t="s">
        <v>371</v>
      </c>
      <c r="E16" s="124" t="s">
        <v>372</v>
      </c>
      <c r="F16" s="124" t="s">
        <v>332</v>
      </c>
      <c r="G16" s="124" t="s">
        <v>373</v>
      </c>
      <c r="H16" s="124" t="s">
        <v>339</v>
      </c>
      <c r="I16" s="124" t="s">
        <v>340</v>
      </c>
      <c r="J16" s="124" t="s">
        <v>374</v>
      </c>
    </row>
    <row r="17" spans="1:10" ht="57">
      <c r="A17" s="237"/>
      <c r="B17" s="237"/>
      <c r="C17" s="124" t="s">
        <v>342</v>
      </c>
      <c r="D17" s="124" t="s">
        <v>343</v>
      </c>
      <c r="E17" s="124" t="s">
        <v>375</v>
      </c>
      <c r="F17" s="124" t="s">
        <v>332</v>
      </c>
      <c r="G17" s="124" t="s">
        <v>373</v>
      </c>
      <c r="H17" s="124" t="s">
        <v>339</v>
      </c>
      <c r="I17" s="124" t="s">
        <v>340</v>
      </c>
      <c r="J17" s="124" t="s">
        <v>376</v>
      </c>
    </row>
    <row r="18" spans="1:10" ht="85.5">
      <c r="A18" s="237"/>
      <c r="B18" s="237"/>
      <c r="C18" s="124" t="s">
        <v>342</v>
      </c>
      <c r="D18" s="124" t="s">
        <v>345</v>
      </c>
      <c r="E18" s="124" t="s">
        <v>377</v>
      </c>
      <c r="F18" s="124" t="s">
        <v>332</v>
      </c>
      <c r="G18" s="124" t="s">
        <v>373</v>
      </c>
      <c r="H18" s="124" t="s">
        <v>339</v>
      </c>
      <c r="I18" s="124" t="s">
        <v>340</v>
      </c>
      <c r="J18" s="124" t="s">
        <v>377</v>
      </c>
    </row>
    <row r="19" spans="1:10" ht="42" customHeight="1">
      <c r="A19" s="237"/>
      <c r="B19" s="237"/>
      <c r="C19" s="124" t="s">
        <v>348</v>
      </c>
      <c r="D19" s="124" t="s">
        <v>349</v>
      </c>
      <c r="E19" s="124" t="s">
        <v>378</v>
      </c>
      <c r="F19" s="124" t="s">
        <v>351</v>
      </c>
      <c r="G19" s="124" t="s">
        <v>379</v>
      </c>
      <c r="H19" s="124" t="s">
        <v>353</v>
      </c>
      <c r="I19" s="124" t="s">
        <v>335</v>
      </c>
      <c r="J19" s="124" t="s">
        <v>380</v>
      </c>
    </row>
    <row r="20" spans="1:10" ht="42" customHeight="1">
      <c r="A20" s="237"/>
      <c r="B20" s="237"/>
      <c r="C20" s="124" t="s">
        <v>348</v>
      </c>
      <c r="D20" s="124" t="s">
        <v>349</v>
      </c>
      <c r="E20" s="124" t="s">
        <v>381</v>
      </c>
      <c r="F20" s="124" t="s">
        <v>351</v>
      </c>
      <c r="G20" s="124" t="s">
        <v>382</v>
      </c>
      <c r="H20" s="124" t="s">
        <v>383</v>
      </c>
      <c r="I20" s="124" t="s">
        <v>335</v>
      </c>
      <c r="J20" s="124" t="s">
        <v>384</v>
      </c>
    </row>
    <row r="21" spans="1:10" ht="42" customHeight="1">
      <c r="A21" s="238"/>
      <c r="B21" s="238"/>
      <c r="C21" s="124" t="s">
        <v>348</v>
      </c>
      <c r="D21" s="124" t="s">
        <v>349</v>
      </c>
      <c r="E21" s="124" t="s">
        <v>385</v>
      </c>
      <c r="F21" s="124" t="s">
        <v>351</v>
      </c>
      <c r="G21" s="124" t="s">
        <v>379</v>
      </c>
      <c r="H21" s="124" t="s">
        <v>353</v>
      </c>
      <c r="I21" s="124" t="s">
        <v>335</v>
      </c>
      <c r="J21" s="124" t="s">
        <v>386</v>
      </c>
    </row>
  </sheetData>
  <mergeCells count="6">
    <mergeCell ref="A2:J2"/>
    <mergeCell ref="A3:H3"/>
    <mergeCell ref="A6:A11"/>
    <mergeCell ref="B6:B11"/>
    <mergeCell ref="A12:A21"/>
    <mergeCell ref="B12:B21"/>
  </mergeCells>
  <phoneticPr fontId="17" type="noConversion"/>
  <printOptions horizontalCentered="1"/>
  <pageMargins left="0.96" right="0.96" top="0.72" bottom="0.72" header="0" footer="0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2026-02-03T07:40:00Z</dcterms:created>
  <dcterms:modified xsi:type="dcterms:W3CDTF">2026-04-01T07:00:25Z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2052-11.8.6.8810</vt:lpwstr>
  </property>
</Properties>
</file>