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240" tabRatio="866"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<sst xmlns="http://schemas.openxmlformats.org/spreadsheetml/2006/main" count="1305" uniqueCount="450">
  <si>
    <t>预算01-1表</t>
  </si>
  <si>
    <t>2026年部门财务收支预算总表</t>
  </si>
  <si>
    <t>单位名称：昆明市官渡区市场监督管理局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</si>
  <si>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</si>
  <si>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</si>
  <si>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</si>
  <si>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</si>
  <si>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</si>
  <si>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</si>
  <si>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</si>
  <si>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</si>
  <si>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</si>
  <si>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</si>
  <si>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</si>
  <si>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</si>
  <si>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</si>
  <si>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</si>
  <si>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</si>
  <si>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</si>
  <si>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</si>
  <si>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</si>
  <si>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</si>
  <si>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</si>
  <si>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</si>
  <si>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</si>
  <si>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</si>
  <si>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</si>
  <si>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</si>
  <si>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</si>
  <si>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</si>
  <si>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</si>
  <si>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</si>
  <si>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</si>
  <si>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</si>
  <si>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</si>
  <si>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</si>
  <si>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</si>
  <si>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</si>
  <si>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</si>
  <si>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</si>
  <si>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</si>
  <si>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</si>
  <si>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</si>
  <si>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</si>
  <si>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</si>
  <si>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</si>
  <si>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</si>
  <si>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</si>
  <si>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</si>
  <si>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</si>
  <si>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</si>
  <si>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</si>
  <si>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</si>
  <si>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</si>
  <si>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</si>
  <si>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</si>
  <si>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</si>
  <si>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</si>
  <si>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</si>
  <si>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</si>
  <si>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</si>
  <si>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</si>
  <si>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</si>
  <si>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</si>
  <si>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</si>
  <si>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</si>
  <si>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</si>
  <si>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</si>
  <si>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</si>
  <si>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</si>
  <si>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</si>
  <si>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昆明市官渡区市场监督管理局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</si>
  <si>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</si>
  <si>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</si>
  <si>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</si>
  <si>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</si>
  <si>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</si>
  <si>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</si>
  <si>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</si>
  <si>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</si>
  <si>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</si>
  <si>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</si>
  <si>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</si>
  <si>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</si>
  <si>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</si>
  <si>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</si>
  <si>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</si>
  <si>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</si>
  <si>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</si>
  <si>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</si>
  <si>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</si>
  <si>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</si>
  <si>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</si>
  <si>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</si>
  <si>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</si>
  <si>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</si>
  <si>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</si>
  <si>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</si>
  <si>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</si>
  <si>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2013801</t>
  </si>
  <si>
    <t>行政运行</t>
  </si>
  <si>
    <t>2013802</t>
  </si>
  <si>
    <t>一般行政管理事务</t>
  </si>
  <si>
    <t>2013804</t>
  </si>
  <si>
    <t>经营主体管理</t>
  </si>
  <si>
    <t>2013805</t>
  </si>
  <si>
    <t>市场秩序执法</t>
  </si>
  <si>
    <t>2013815</t>
  </si>
  <si>
    <t>质量安全监管</t>
  </si>
  <si>
    <t>2013816</t>
  </si>
  <si>
    <t>食品安全监管</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</si>
  <si>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</si>
  <si>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</si>
  <si>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</si>
  <si>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</si>
  <si>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</si>
  <si>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</si>
  <si>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</si>
  <si>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</si>
  <si>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</si>
  <si>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</si>
  <si>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</si>
  <si>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</si>
  <si>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</si>
  <si>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</si>
  <si>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</si>
  <si>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</si>
  <si>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</si>
  <si>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</si>
  <si>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</si>
  <si>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</si>
  <si>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</si>
  <si>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</si>
  <si>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</si>
  <si>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</si>
  <si>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</si>
  <si>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</si>
  <si>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</si>
  <si>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</si>
  <si>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</si>
  <si>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</si>
  <si>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</si>
  <si>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</si>
  <si>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</si>
  <si>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</si>
  <si>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</si>
  <si>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</si>
  <si>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</si>
  <si>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</si>
  <si>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</si>
  <si>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</si>
  <si>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</si>
  <si>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</si>
  <si>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</si>
  <si>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</si>
  <si>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</si>
  <si>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</si>
  <si>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</si>
  <si>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</si>
  <si>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</si>
  <si>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</si>
  <si>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</si>
  <si>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</si>
  <si>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</si>
  <si>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单位名称：</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</si>
  <si>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</si>
  <si>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</si>
  <si>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</si>
  <si>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</si>
  <si>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</si>
  <si>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</si>
  <si>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</si>
  <si>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</si>
  <si>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</si>
  <si>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</si>
  <si>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</si>
  <si>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</si>
  <si>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</si>
  <si>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</si>
  <si>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</si>
  <si>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</si>
  <si>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</si>
  <si>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</si>
  <si>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</si>
  <si>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</si>
  <si>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</si>
  <si>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</si>
  <si>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</si>
  <si>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</si>
  <si>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</si>
  <si>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</si>
  <si>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</si>
  <si>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</si>
  <si>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</si>
  <si>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</si>
  <si>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</si>
  <si>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530111251100003662210</t>
  </si>
  <si>
    <t>事业人员公共交通专项经费</t>
  </si>
  <si>
    <t>30239</t>
  </si>
  <si>
    <t>其他交通费用</t>
  </si>
  <si>
    <t>530111210000000004972</t>
  </si>
  <si>
    <t>工会经费</t>
  </si>
  <si>
    <t>30228</t>
  </si>
  <si>
    <t>530111231100001491520</t>
  </si>
  <si>
    <t>事业人员绩效奖励</t>
  </si>
  <si>
    <t>30103</t>
  </si>
  <si>
    <t>奖金</t>
  </si>
  <si>
    <t>30107</t>
  </si>
  <si>
    <t>绩效工资</t>
  </si>
  <si>
    <t>530111210000000004964</t>
  </si>
  <si>
    <t>行政人员绩效奖励</t>
  </si>
  <si>
    <t>530111241100002111639</t>
  </si>
  <si>
    <t>其他人员支出</t>
  </si>
  <si>
    <t>30199</t>
  </si>
  <si>
    <t>其他工资福利支出</t>
  </si>
  <si>
    <t>530111210000000004967</t>
  </si>
  <si>
    <t>30113</t>
  </si>
  <si>
    <t>530111210000000004973</t>
  </si>
  <si>
    <t>一般公用支出</t>
  </si>
  <si>
    <t>30201</t>
  </si>
  <si>
    <t>办公费</t>
  </si>
  <si>
    <t>30205</t>
  </si>
  <si>
    <t>水费</t>
  </si>
  <si>
    <t>30206</t>
  </si>
  <si>
    <t>电费</t>
  </si>
  <si>
    <t>30207</t>
  </si>
  <si>
    <t>邮电费</t>
  </si>
  <si>
    <t>30209</t>
  </si>
  <si>
    <t>物业管理费</t>
  </si>
  <si>
    <t>30211</t>
  </si>
  <si>
    <t>差旅费</t>
  </si>
  <si>
    <t>30216</t>
  </si>
  <si>
    <t>培训费</t>
  </si>
  <si>
    <t>30213</t>
  </si>
  <si>
    <t>维修（护）费</t>
  </si>
  <si>
    <t>其他商品和服务支出</t>
  </si>
  <si>
    <t>30299</t>
  </si>
  <si>
    <t>530111231100001491521</t>
  </si>
  <si>
    <t>离退休人员支出</t>
  </si>
  <si>
    <t>30305</t>
  </si>
  <si>
    <t>生活补助</t>
  </si>
  <si>
    <t>行政人员工资支出</t>
  </si>
  <si>
    <t>30101</t>
  </si>
  <si>
    <t>基本工资</t>
  </si>
  <si>
    <t>30102</t>
  </si>
  <si>
    <t>津贴补贴</t>
  </si>
  <si>
    <t>离退休干部走访慰问经费</t>
  </si>
  <si>
    <t>行政人员公共交通专项经费</t>
  </si>
  <si>
    <t>公务交通补贴</t>
  </si>
  <si>
    <t>事业人员工资支出</t>
  </si>
  <si>
    <t>530111210000000004966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</si>
  <si>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</si>
  <si>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</si>
  <si>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</si>
  <si>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</si>
  <si>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</si>
  <si>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</si>
  <si>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</si>
  <si>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</si>
  <si>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</si>
  <si>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</si>
  <si>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</si>
  <si>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530111210000000004970</t>
  </si>
  <si>
    <t>公车购置及运维费</t>
  </si>
  <si>
    <t>30231</t>
  </si>
  <si>
    <t>公务用车运行维护费</t>
  </si>
  <si>
    <t>预算05-1表</t>
  </si>
  <si>
    <t>2026年部门项目支出预算表</t>
  </si>
  <si>
    <t>项目分类</t>
  </si>
  <si>
    <t>项目单位</t>
  </si>
  <si>
    <t>本年拨款</t>
  </si>
  <si>
    <t>其中：本次下达</t>
  </si>
  <si>
    <t>专项业务类</t>
  </si>
  <si>
    <t>执法办案专项经费</t>
  </si>
  <si>
    <t>市场E通执法办案数据通讯服务采购经费</t>
  </si>
  <si>
    <t>食品抽样工作采购经费</t>
  </si>
  <si>
    <t>营业执照制作采购经费</t>
  </si>
  <si>
    <t>基层市场监管所后勤保障服务（8个市管所食堂运行）经费</t>
  </si>
  <si>
    <t>事业发展类</t>
  </si>
  <si>
    <t>卷烟市场整治办案协作经费</t>
  </si>
  <si>
    <t>追加重点监管工业产品监督抽样经费</t>
  </si>
  <si>
    <t>购买第三方服务机构开展电梯安全检查经费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</si>
  <si>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</si>
  <si>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</si>
  <si>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</si>
  <si>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</si>
  <si>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</si>
  <si>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</si>
  <si>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</si>
  <si>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</si>
  <si>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</si>
  <si>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</si>
  <si>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</si>
  <si>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</si>
  <si>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满足基本监管需求，分级分类配置，注重向基层倾斜，突出共享使用等目标。切实满足监管工作的需要。</t>
  </si>
  <si>
    <t>产出指标</t>
  </si>
  <si>
    <t>质量指标</t>
  </si>
  <si>
    <t>执法通讯设备数量及质量符合合同要求</t>
  </si>
  <si>
    <t>=</t>
  </si>
  <si>
    <t>100%</t>
  </si>
  <si>
    <t>%</t>
  </si>
  <si>
    <t>定量指标</t>
  </si>
  <si>
    <t>时效指标</t>
  </si>
  <si>
    <t>市场E通执法办公数据通信服务费期限为</t>
  </si>
  <si>
    <t>2年</t>
  </si>
  <si>
    <t>年</t>
  </si>
  <si>
    <t>效益指标</t>
  </si>
  <si>
    <t>社会效益</t>
  </si>
  <si>
    <t>该项目为提高执法办公效率</t>
  </si>
  <si>
    <t>100</t>
  </si>
  <si>
    <t>定性指标</t>
  </si>
  <si>
    <t>可持续影响</t>
  </si>
  <si>
    <t>建成节约型机关</t>
  </si>
  <si>
    <t>满意度指标</t>
  </si>
  <si>
    <t>服务对象满意度</t>
  </si>
  <si>
    <t>执法人员满意度</t>
  </si>
  <si>
    <t>90</t>
  </si>
  <si>
    <t>引入第三方专业机构，增强技术支撑。为我区电梯安全隐患检查提供技术服务，特别对辖区内3000台故障率较高及投诉较多的电梯，以及辖区重点单位学校、车站、医院、商场、酒店及使用超过20年以上的电梯进行全面的技术检测，排查安全隐患部件，责令使用单位更换维修。保障电梯的使用安全。</t>
  </si>
  <si>
    <t>数量指标</t>
  </si>
  <si>
    <t>完成辖区重点的3000台电梯技术检测及指导隐患整改</t>
  </si>
  <si>
    <t>3000</t>
  </si>
  <si>
    <t>部</t>
  </si>
  <si>
    <t>故障部件检测精准率100%</t>
  </si>
  <si>
    <t>精准检测辖区重点的3000台电梯的故障部件</t>
  </si>
  <si>
    <t>3000台电梯故障少于10次</t>
  </si>
  <si>
    <t>&gt;</t>
  </si>
  <si>
    <t>3000台电梯投诉少于10次</t>
  </si>
  <si>
    <t>次</t>
  </si>
  <si>
    <t>通过组织开展辖区2026年度食品安全监督抽检，开展辖区食品安全隐患排查治理，切实提高发现食品安全风险隐患的能力，为开展食品安全日常监管、专项整治、重大活动食品安全保障、案件稽查、事故调查等提供技术支撑。结合辖区食品安全日常监管及专项整治工作，加强辖区食品安全监管，提升辖区食品安全状况；积极参与辖区食品安全宣传教育工作，切实提高辖区人民群众食品安全意识。完成年度市级食品安全评议考核辖区食品安全监督抽检任务批次数。　</t>
  </si>
  <si>
    <t>辖区食品生产、流通、餐饮环节食品安全监督抽检批次数</t>
  </si>
  <si>
    <t>2200</t>
  </si>
  <si>
    <t>批次</t>
  </si>
  <si>
    <t>按时完成食品安全抽样工作，充分发挥食品监督抽检在重大活动食品安全保障、案件稽查、事故调查、隐患排查等过程的技术支撑作用，保障人民群众饮食安全。</t>
  </si>
  <si>
    <t>100%完成</t>
  </si>
  <si>
    <t>完成时间</t>
  </si>
  <si>
    <t>2026年12月31日</t>
  </si>
  <si>
    <t>年-月-日</t>
  </si>
  <si>
    <t>完成食品安全抽样检验工作，规范开展不合格食品核查处置，保障辖区人民群众食品安全。</t>
  </si>
  <si>
    <t>按时完成年度食品安全抽样检验工作，确保食品安全监管工作取得实效，完成健康县城创建指标任务，确保健康县城通过验收。</t>
  </si>
  <si>
    <t>辖区群众满意度</t>
  </si>
  <si>
    <t>&gt;=</t>
  </si>
  <si>
    <t>85</t>
  </si>
  <si>
    <t>根据昆明市电动自行车安全隐患全链条整治工作专班的工作安排，组织开展2025年度持续加强电动自行车安全隐患全链条专项整治工作。</t>
  </si>
  <si>
    <t>完成工业产品抽检批次</t>
  </si>
  <si>
    <t>30</t>
  </si>
  <si>
    <t>完成工业产品抽检批次30批次</t>
  </si>
  <si>
    <t>按时完成工业产品质量监督抽样工作，指导执法工作开展，保障产品质量安全。</t>
  </si>
  <si>
    <t>按时完成工业产品质量监督抽样，确保产品质量监管工作取得实效</t>
  </si>
  <si>
    <t>根据官渡区打击涉烟违法犯罪领导小组关于拨付2023年卷烟市场专项整治办案协作经费的通知（官烟打办【2023】1号）录入该项目。健全打击涉烟违法犯罪综合治理机制，深化售假贩私网络打击、提升涉烟新渠道监管水平，全面推进辖区涉烟违法犯罪工作深入开展。</t>
  </si>
  <si>
    <t>开展打击涉烟违法犯罪工作</t>
  </si>
  <si>
    <t>以当年任务量为准</t>
  </si>
  <si>
    <t>开展打击涉烟违法犯罪工作次数</t>
  </si>
  <si>
    <t>打击涉烟犯罪，维护辖区卷烟市场稳定，形成长效机制</t>
  </si>
  <si>
    <t>80</t>
  </si>
  <si>
    <t xml:space="preserve">  将商事制度改革落实到位，深入推进“放管服”改革做好辖区市场主体营业执照的发放管理工作。全面落实完成昆明市官渡区人民政府关于进一步优化营商环境促进市场主体倍增工作。</t>
  </si>
  <si>
    <t>营业执照预计发放数量</t>
  </si>
  <si>
    <t>1.00</t>
  </si>
  <si>
    <t>本</t>
  </si>
  <si>
    <t>营业执照发放率</t>
  </si>
  <si>
    <t>窗口满意度</t>
  </si>
  <si>
    <t>根据三定方案，我局下设8个市场监管所和1个行政执法大队，该项目用于保障食堂运转和解决职工用餐问题。</t>
  </si>
  <si>
    <t>基层所就餐人数</t>
  </si>
  <si>
    <t>220</t>
  </si>
  <si>
    <t>人</t>
  </si>
  <si>
    <t>基层所就餐服务期限</t>
  </si>
  <si>
    <t>维护食堂运转，保障职工就餐</t>
  </si>
  <si>
    <t>维护食堂运转，降低运营成本</t>
  </si>
  <si>
    <t>职工满意度</t>
  </si>
  <si>
    <t>为进一步规范执法行为，促进我局依法行政，根据区委、区政府《关于推行法律顾问制度和公职律师制度的实施意见》，由政策法规科牵头推进法律顾问制度，聘请律师事务所律师为我局法律顾问，协助我局处理法律事务，主要包括我局日常工作中遇到的法律问题进行咨询、解答、出具法律意见书、协助草拟、修改、审查合同；接受委托担任诉讼、仲裁等代理人；参与行政复议、开展法律讲座等。</t>
  </si>
  <si>
    <t>　 查处案件</t>
  </si>
  <si>
    <t>300</t>
  </si>
  <si>
    <t>件</t>
  </si>
  <si>
    <t>执法办案受理的案件数。</t>
  </si>
  <si>
    <t>罚没款任务数</t>
  </si>
  <si>
    <t>200</t>
  </si>
  <si>
    <t>万元</t>
  </si>
  <si>
    <t>案卷评查优秀率</t>
  </si>
  <si>
    <t>70</t>
  </si>
  <si>
    <t>执法办案受理的案件的结案率。</t>
  </si>
  <si>
    <t>营造良好市场氛围</t>
  </si>
  <si>
    <t>形成长效机制</t>
  </si>
  <si>
    <t>有效营造市场化、公平化、法治化的营商环境和良好消费环境，积极推动全区经济社会实现高质量发展。</t>
  </si>
  <si>
    <t>　 辖区群众满意度</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</si>
  <si>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</si>
  <si>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</si>
  <si>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</si>
  <si>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</si>
  <si>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</si>
  <si>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</si>
  <si>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</si>
  <si>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</si>
  <si>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</si>
  <si>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</si>
  <si>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</si>
  <si>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</si>
  <si>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</si>
  <si>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</si>
  <si>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</si>
  <si>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</si>
  <si>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“市场E通”执法办公数据通信服务</t>
  </si>
  <si>
    <t>基础电信服务</t>
  </si>
  <si>
    <t>项</t>
  </si>
  <si>
    <t>复印纸</t>
  </si>
  <si>
    <t>食品抽样检验检测</t>
  </si>
  <si>
    <t>技术测试和分析服务</t>
  </si>
  <si>
    <t>元</t>
  </si>
  <si>
    <t>基层市场监管所后勤保障服务（8个市管所食堂运行）项目</t>
  </si>
  <si>
    <t>餐饮服务</t>
  </si>
  <si>
    <t>定点加油费</t>
  </si>
  <si>
    <t>车辆加油、添加燃料服务</t>
  </si>
  <si>
    <t>定点维修费</t>
  </si>
  <si>
    <t>车辆维修和保养服务</t>
  </si>
  <si>
    <t>车辆保险费</t>
  </si>
  <si>
    <t>机动车保险服务</t>
  </si>
  <si>
    <t>预算08表</t>
  </si>
  <si>
    <t>2026年部门政府购买服务预算表</t>
  </si>
  <si>
    <t>政府购买服务项目</t>
  </si>
  <si>
    <t>政府购买服务目录</t>
  </si>
  <si>
    <t>B1004 其他适合通过市场化方式提供的信息化服务</t>
  </si>
  <si>
    <t>A1702 检验检疫检测及认证服务</t>
  </si>
  <si>
    <t>B1105 餐饮服务</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</si>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</sst>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9"/>
      <color rgb="FF000000"/>
      <name val="宋体"/>
      <charset val="134"/>
      <scheme val="minor"/>
    </font>
    <font>
      <sz val="9"/>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10.5"/>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5" fillId="0" borderId="7">
      <alignment horizontal="righ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5" fillId="0" borderId="7">
      <alignment horizontal="right" vertical="center"/>
    </xf>
    <xf numFmtId="0" fontId="25" fillId="0" borderId="0" applyNumberFormat="0" applyFill="0" applyBorder="0" applyAlignment="0" applyProtection="0">
      <alignment vertical="center"/>
    </xf>
    <xf numFmtId="0" fontId="0" fillId="8" borderId="16"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0" borderId="0" applyNumberFormat="0" applyBorder="0" applyAlignment="0" applyProtection="0">
      <alignment vertical="center"/>
    </xf>
    <xf numFmtId="0" fontId="26" fillId="0" borderId="18" applyNumberFormat="0" applyFill="0" applyAlignment="0" applyProtection="0">
      <alignment vertical="center"/>
    </xf>
    <xf numFmtId="0" fontId="23" fillId="11" borderId="0" applyNumberFormat="0" applyBorder="0" applyAlignment="0" applyProtection="0">
      <alignment vertical="center"/>
    </xf>
    <xf numFmtId="0" fontId="32" fillId="12" borderId="19" applyNumberFormat="0" applyAlignment="0" applyProtection="0">
      <alignment vertical="center"/>
    </xf>
    <xf numFmtId="0" fontId="33" fillId="12" borderId="15" applyNumberFormat="0" applyAlignment="0" applyProtection="0">
      <alignment vertical="center"/>
    </xf>
    <xf numFmtId="0" fontId="34" fillId="13" borderId="20"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10" fontId="5" fillId="0" borderId="7">
      <alignment horizontal="righ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179" fontId="5" fillId="0" borderId="7">
      <alignment horizontal="right" vertical="center"/>
    </xf>
    <xf numFmtId="49" fontId="5" fillId="0" borderId="7">
      <alignment horizontal="left" vertical="center" wrapText="1"/>
    </xf>
    <xf numFmtId="179" fontId="5" fillId="0" borderId="7">
      <alignment horizontal="right" vertical="center"/>
    </xf>
    <xf numFmtId="176" fontId="5" fillId="0" borderId="7">
      <alignment horizontal="right" vertical="center"/>
    </xf>
    <xf numFmtId="180" fontId="5" fillId="0" borderId="7">
      <alignment horizontal="right" vertical="center"/>
    </xf>
  </cellStyleXfs>
  <cellXfs count="22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wrapText="1"/>
      <protection locked="0"/>
    </xf>
    <xf numFmtId="0" fontId="5" fillId="2" borderId="7"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protection locked="0"/>
    </xf>
    <xf numFmtId="4" fontId="5"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Alignment="1">
      <alignment horizontal="center" vertical="center" wrapText="1"/>
    </xf>
    <xf numFmtId="0" fontId="9" fillId="0" borderId="0" xfId="0" applyFont="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79" fontId="6" fillId="0" borderId="8" xfId="0" applyNumberFormat="1" applyFont="1" applyBorder="1" applyAlignment="1">
      <alignment horizontal="right" vertical="center"/>
    </xf>
    <xf numFmtId="179" fontId="6" fillId="0" borderId="0" xfId="0" applyNumberFormat="1" applyFont="1" applyBorder="1" applyAlignment="1">
      <alignment horizontal="right" vertical="center"/>
    </xf>
    <xf numFmtId="0" fontId="2" fillId="0" borderId="8" xfId="0" applyFont="1" applyBorder="1" applyAlignment="1">
      <alignment vertical="center" wrapText="1"/>
    </xf>
    <xf numFmtId="0" fontId="9" fillId="0" borderId="0"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9"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49" fontId="2" fillId="0" borderId="7" xfId="53" applyFont="1">
      <alignment horizontal="left" vertical="center" wrapText="1"/>
    </xf>
    <xf numFmtId="49" fontId="10" fillId="0" borderId="7" xfId="53" applyFont="1">
      <alignment horizontal="left" vertical="center" wrapText="1"/>
    </xf>
    <xf numFmtId="179" fontId="6" fillId="0" borderId="4" xfId="0" applyNumberFormat="1" applyFont="1" applyBorder="1" applyAlignment="1">
      <alignment horizontal="right" vertical="center"/>
    </xf>
    <xf numFmtId="179" fontId="6" fillId="0" borderId="7" xfId="0" applyNumberFormat="1" applyFont="1" applyBorder="1" applyAlignment="1">
      <alignment horizontal="right" vertical="center"/>
    </xf>
    <xf numFmtId="0" fontId="2" fillId="0" borderId="8" xfId="0" applyFont="1" applyBorder="1" applyAlignment="1" applyProtection="1">
      <alignment horizontal="left" vertical="center"/>
      <protection locked="0"/>
    </xf>
    <xf numFmtId="0" fontId="2" fillId="0" borderId="8" xfId="0" applyFont="1" applyBorder="1" applyAlignment="1">
      <alignment horizontal="center"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2" fillId="0" borderId="0" xfId="0" applyFont="1" applyBorder="1" applyAlignment="1">
      <alignment horizontal="left" vertical="center"/>
    </xf>
    <xf numFmtId="0" fontId="4" fillId="0" borderId="12" xfId="0" applyFont="1" applyBorder="1" applyAlignment="1">
      <alignment horizontal="center" vertical="center" wrapText="1"/>
    </xf>
    <xf numFmtId="180" fontId="6" fillId="0" borderId="8" xfId="56" applyNumberFormat="1" applyFont="1" applyBorder="1" applyAlignment="1">
      <alignment horizontal="center" vertical="center"/>
    </xf>
    <xf numFmtId="180" fontId="6" fillId="0" borderId="8" xfId="0" applyNumberFormat="1" applyFont="1" applyBorder="1" applyAlignment="1">
      <alignment horizontal="center" vertical="center"/>
    </xf>
    <xf numFmtId="180" fontId="6" fillId="0" borderId="4" xfId="56" applyNumberFormat="1" applyFont="1" applyBorder="1" applyAlignment="1">
      <alignment horizontal="center" vertical="center"/>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49" fontId="11" fillId="0" borderId="7" xfId="53" applyFont="1" applyAlignment="1">
      <alignment horizontal="left" vertical="center"/>
    </xf>
    <xf numFmtId="49" fontId="11" fillId="0" borderId="7" xfId="53" applyFont="1">
      <alignment horizontal="left" vertical="center" wrapText="1"/>
    </xf>
    <xf numFmtId="179" fontId="11" fillId="0" borderId="7" xfId="54" applyFont="1" applyAlignment="1">
      <alignment horizontal="left" vertical="center"/>
    </xf>
    <xf numFmtId="179" fontId="11" fillId="0" borderId="7" xfId="0" applyNumberFormat="1" applyFont="1" applyFill="1" applyBorder="1" applyAlignment="1" applyProtection="1">
      <alignment horizontal="right" vertical="center"/>
    </xf>
    <xf numFmtId="49" fontId="11" fillId="0" borderId="7" xfId="53" applyFont="1" applyBorder="1" applyAlignment="1">
      <alignment horizontal="lef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1" fillId="2" borderId="8" xfId="0" applyFont="1" applyFill="1" applyBorder="1" applyAlignment="1">
      <alignment horizontal="right" vertical="center"/>
    </xf>
    <xf numFmtId="179" fontId="12" fillId="0" borderId="4" xfId="0" applyNumberFormat="1" applyFont="1" applyBorder="1" applyAlignment="1">
      <alignment horizontal="right" vertical="center"/>
    </xf>
    <xf numFmtId="179" fontId="12" fillId="0" borderId="7" xfId="0" applyNumberFormat="1" applyFont="1" applyBorder="1" applyAlignment="1">
      <alignment horizontal="righ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1"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49" fontId="2" fillId="0" borderId="7" xfId="0" applyNumberFormat="1" applyFont="1" applyFill="1" applyBorder="1" applyAlignment="1" applyProtection="1">
      <alignment horizontal="left" vertical="center" wrapText="1" indent="2"/>
    </xf>
    <xf numFmtId="49" fontId="2" fillId="0" borderId="7"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3" xfId="0" applyFont="1" applyBorder="1" applyAlignment="1">
      <alignment vertical="center" wrapText="1"/>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7" xfId="0" applyFont="1" applyFill="1" applyBorder="1" applyAlignment="1" applyProtection="1">
      <alignment horizontal="left" vertical="center"/>
      <protection locked="0"/>
    </xf>
    <xf numFmtId="179" fontId="5" fillId="0" borderId="7" xfId="54" applyProtection="1">
      <alignment horizontal="right"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0" xfId="0" applyFont="1" applyBorder="1" applyAlignment="1"/>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79" fontId="6" fillId="0" borderId="7" xfId="0" applyNumberFormat="1" applyFont="1" applyBorder="1" applyAlignment="1">
      <alignment horizontal="left" vertical="center"/>
    </xf>
    <xf numFmtId="179" fontId="2" fillId="0" borderId="7" xfId="54" applyFo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7" fillId="0" borderId="7" xfId="0" applyFont="1" applyBorder="1" applyAlignment="1">
      <alignment horizontal="center" vertical="center"/>
    </xf>
    <xf numFmtId="179" fontId="18" fillId="0" borderId="7" xfId="54" applyFont="1">
      <alignment horizontal="right" vertical="center"/>
    </xf>
    <xf numFmtId="0" fontId="17" fillId="0" borderId="7" xfId="0" applyFont="1" applyBorder="1" applyAlignment="1" applyProtection="1">
      <alignment horizontal="center" vertical="center" wrapText="1"/>
      <protection locked="0"/>
    </xf>
    <xf numFmtId="179" fontId="19" fillId="0" borderId="7" xfId="0" applyNumberFormat="1" applyFont="1" applyBorder="1" applyAlignment="1">
      <alignment horizontal="right" vertical="center"/>
    </xf>
    <xf numFmtId="0" fontId="16" fillId="2" borderId="1"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2"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0" xfId="0" applyFont="1" applyFill="1" applyBorder="1" applyAlignment="1">
      <alignment horizontal="left" vertical="center"/>
    </xf>
    <xf numFmtId="0" fontId="2" fillId="2" borderId="10" xfId="0" applyFont="1" applyFill="1" applyBorder="1" applyAlignment="1">
      <alignment horizontal="righ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3"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0"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2" fillId="0" borderId="3" xfId="0" applyFont="1" applyBorder="1" applyAlignment="1" quotePrefix="1">
      <alignment horizontal="left" vertical="center"/>
    </xf>
    <xf numFmtId="0" fontId="9"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C24" sqref="C24"/>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1">
      <c r="A2" s="225" t="s">
        <v>1</v>
      </c>
    </row>
    <row r="3" ht="17.25" customHeight="1" spans="1:4">
      <c r="A3" s="46" t="s">
        <v>2</v>
      </c>
      <c r="B3" s="223"/>
      <c r="D3" s="163" t="s">
        <v>3</v>
      </c>
    </row>
    <row r="4" ht="23.25" customHeight="1" spans="1:4">
      <c r="A4" s="190" t="s">
        <v>4</v>
      </c>
      <c r="B4" s="191"/>
      <c r="C4" s="190" t="s">
        <v>5</v>
      </c>
      <c r="D4" s="191"/>
    </row>
    <row r="5" ht="24" customHeight="1" spans="1:4">
      <c r="A5" s="190" t="s">
        <v>6</v>
      </c>
      <c r="B5" s="190" t="s">
        <v>7</v>
      </c>
      <c r="C5" s="190" t="s">
        <v>8</v>
      </c>
      <c r="D5" s="190" t="s">
        <v>7</v>
      </c>
    </row>
    <row r="6" ht="17.25" customHeight="1" spans="1:4">
      <c r="A6" s="192" t="s">
        <v>9</v>
      </c>
      <c r="B6" s="116">
        <v>61382906.64</v>
      </c>
      <c r="C6" s="192" t="s">
        <v>10</v>
      </c>
      <c r="D6" s="116">
        <v>42979292.64</v>
      </c>
    </row>
    <row r="7" ht="17.25" customHeight="1" spans="1:4">
      <c r="A7" s="192" t="s">
        <v>11</v>
      </c>
      <c r="B7" s="116"/>
      <c r="C7" s="192" t="s">
        <v>12</v>
      </c>
      <c r="D7" s="116"/>
    </row>
    <row r="8" ht="17.25" customHeight="1" spans="1:4">
      <c r="A8" s="192" t="s">
        <v>13</v>
      </c>
      <c r="B8" s="116"/>
      <c r="C8" s="224" t="s">
        <v>14</v>
      </c>
      <c r="D8" s="116"/>
    </row>
    <row r="9" ht="17.25" customHeight="1" spans="1:4">
      <c r="A9" s="192" t="s">
        <v>15</v>
      </c>
      <c r="B9" s="116"/>
      <c r="C9" s="224" t="s">
        <v>16</v>
      </c>
      <c r="D9" s="116"/>
    </row>
    <row r="10" ht="17.25" customHeight="1" spans="1:4">
      <c r="A10" s="192" t="s">
        <v>17</v>
      </c>
      <c r="B10" s="116"/>
      <c r="C10" s="224" t="s">
        <v>18</v>
      </c>
      <c r="D10" s="116"/>
    </row>
    <row r="11" ht="17.25" customHeight="1" spans="1:4">
      <c r="A11" s="192" t="s">
        <v>19</v>
      </c>
      <c r="B11" s="116"/>
      <c r="C11" s="224" t="s">
        <v>20</v>
      </c>
      <c r="D11" s="116"/>
    </row>
    <row r="12" ht="17.25" customHeight="1" spans="1:4">
      <c r="A12" s="192" t="s">
        <v>21</v>
      </c>
      <c r="B12" s="116"/>
      <c r="C12" s="34" t="s">
        <v>22</v>
      </c>
      <c r="D12" s="116"/>
    </row>
    <row r="13" ht="17.25" customHeight="1" spans="1:4">
      <c r="A13" s="192" t="s">
        <v>23</v>
      </c>
      <c r="B13" s="116"/>
      <c r="C13" s="34" t="s">
        <v>24</v>
      </c>
      <c r="D13" s="194">
        <v>10712925</v>
      </c>
    </row>
    <row r="14" ht="17.25" customHeight="1" spans="1:4">
      <c r="A14" s="192" t="s">
        <v>25</v>
      </c>
      <c r="B14" s="116"/>
      <c r="C14" s="34" t="s">
        <v>26</v>
      </c>
      <c r="D14" s="194">
        <v>4490689</v>
      </c>
    </row>
    <row r="15" ht="17.25" customHeight="1" spans="1:4">
      <c r="A15" s="192" t="s">
        <v>27</v>
      </c>
      <c r="B15" s="116">
        <v>300000</v>
      </c>
      <c r="C15" s="34" t="s">
        <v>28</v>
      </c>
      <c r="D15" s="116"/>
    </row>
    <row r="16" ht="17.25" customHeight="1" spans="1:4">
      <c r="A16" s="65"/>
      <c r="B16" s="116"/>
      <c r="C16" s="34" t="s">
        <v>29</v>
      </c>
      <c r="D16" s="116"/>
    </row>
    <row r="17" ht="17.25" customHeight="1" spans="1:4">
      <c r="A17" s="193"/>
      <c r="B17" s="116"/>
      <c r="C17" s="34" t="s">
        <v>30</v>
      </c>
      <c r="D17" s="116"/>
    </row>
    <row r="18" ht="17.25" customHeight="1" spans="1:4">
      <c r="A18" s="193"/>
      <c r="B18" s="116"/>
      <c r="C18" s="34" t="s">
        <v>31</v>
      </c>
      <c r="D18" s="116"/>
    </row>
    <row r="19" ht="17.25" customHeight="1" spans="1:4">
      <c r="A19" s="193"/>
      <c r="B19" s="116"/>
      <c r="C19" s="34" t="s">
        <v>32</v>
      </c>
      <c r="D19" s="116"/>
    </row>
    <row r="20" ht="17.25" customHeight="1" spans="1:4">
      <c r="A20" s="193"/>
      <c r="B20" s="116"/>
      <c r="C20" s="34" t="s">
        <v>33</v>
      </c>
      <c r="D20" s="116"/>
    </row>
    <row r="21" ht="17.25" customHeight="1" spans="1:4">
      <c r="A21" s="193"/>
      <c r="B21" s="116"/>
      <c r="C21" s="34" t="s">
        <v>34</v>
      </c>
      <c r="D21" s="116"/>
    </row>
    <row r="22" ht="17.25" customHeight="1" spans="1:4">
      <c r="A22" s="193"/>
      <c r="B22" s="116"/>
      <c r="C22" s="34" t="s">
        <v>35</v>
      </c>
      <c r="D22" s="116"/>
    </row>
    <row r="23" ht="17.25" customHeight="1" spans="1:4">
      <c r="A23" s="193"/>
      <c r="B23" s="116"/>
      <c r="C23" s="34" t="s">
        <v>36</v>
      </c>
      <c r="D23" s="116"/>
    </row>
    <row r="24" ht="17.25" customHeight="1" spans="1:4">
      <c r="A24" s="193"/>
      <c r="B24" s="116"/>
      <c r="C24" s="34" t="s">
        <v>37</v>
      </c>
      <c r="D24" s="116">
        <v>3500000</v>
      </c>
    </row>
    <row r="25" ht="17.25" customHeight="1" spans="1:4">
      <c r="A25" s="193"/>
      <c r="B25" s="116"/>
      <c r="C25" s="34" t="s">
        <v>38</v>
      </c>
      <c r="D25" s="116"/>
    </row>
    <row r="26" ht="17.25" customHeight="1" spans="1:4">
      <c r="A26" s="193"/>
      <c r="B26" s="116"/>
      <c r="C26" s="65" t="s">
        <v>39</v>
      </c>
      <c r="D26" s="116"/>
    </row>
    <row r="27" ht="17.25" customHeight="1" spans="1:4">
      <c r="A27" s="193"/>
      <c r="B27" s="116"/>
      <c r="C27" s="34" t="s">
        <v>40</v>
      </c>
      <c r="D27" s="116"/>
    </row>
    <row r="28" ht="16.5" customHeight="1" spans="1:4">
      <c r="A28" s="193"/>
      <c r="B28" s="116"/>
      <c r="C28" s="34" t="s">
        <v>41</v>
      </c>
      <c r="D28" s="116"/>
    </row>
    <row r="29" ht="16.5" customHeight="1" spans="1:4">
      <c r="A29" s="193"/>
      <c r="B29" s="116"/>
      <c r="C29" s="65" t="s">
        <v>42</v>
      </c>
      <c r="D29" s="116"/>
    </row>
    <row r="30" ht="17.25" customHeight="1" spans="1:4">
      <c r="A30" s="193"/>
      <c r="B30" s="116"/>
      <c r="C30" s="65" t="s">
        <v>43</v>
      </c>
      <c r="D30" s="116"/>
    </row>
    <row r="31" ht="17.25" customHeight="1" spans="1:4">
      <c r="A31" s="193"/>
      <c r="B31" s="116"/>
      <c r="C31" s="34" t="s">
        <v>44</v>
      </c>
      <c r="D31" s="116"/>
    </row>
    <row r="32" ht="16.5" customHeight="1" spans="1:4">
      <c r="A32" s="193" t="s">
        <v>45</v>
      </c>
      <c r="B32" s="116">
        <v>61682906.64</v>
      </c>
      <c r="C32" s="193" t="s">
        <v>46</v>
      </c>
      <c r="D32" s="116">
        <v>61682906.64</v>
      </c>
    </row>
    <row r="33" ht="16.5" customHeight="1" spans="1:4">
      <c r="A33" s="65" t="s">
        <v>47</v>
      </c>
      <c r="B33" s="116"/>
      <c r="C33" s="65" t="s">
        <v>48</v>
      </c>
      <c r="D33" s="116"/>
    </row>
    <row r="34" ht="16.5" customHeight="1" spans="1:4">
      <c r="A34" s="34" t="s">
        <v>49</v>
      </c>
      <c r="B34" s="116"/>
      <c r="C34" s="34" t="s">
        <v>49</v>
      </c>
      <c r="D34" s="116"/>
    </row>
    <row r="35" ht="16.5" customHeight="1" spans="1:4">
      <c r="A35" s="34" t="s">
        <v>50</v>
      </c>
      <c r="B35" s="116"/>
      <c r="C35" s="34" t="s">
        <v>50</v>
      </c>
      <c r="D35" s="116"/>
    </row>
    <row r="36" ht="16.5" customHeight="1" spans="1:4">
      <c r="A36" s="195" t="s">
        <v>51</v>
      </c>
      <c r="B36" s="116">
        <v>61682906.64</v>
      </c>
      <c r="C36" s="195" t="s">
        <v>52</v>
      </c>
      <c r="D36" s="116">
        <v>61682906.64</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4" sqref="C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5">
        <v>1</v>
      </c>
      <c r="B1" s="146">
        <v>0</v>
      </c>
      <c r="C1" s="145">
        <v>1</v>
      </c>
      <c r="D1" s="147"/>
      <c r="E1" s="147"/>
      <c r="F1" s="144" t="s">
        <v>383</v>
      </c>
    </row>
    <row r="2" ht="42" customHeight="1" spans="1:6">
      <c r="A2" s="229" t="s">
        <v>384</v>
      </c>
      <c r="B2" s="148" t="s">
        <v>385</v>
      </c>
      <c r="C2" s="149"/>
      <c r="D2" s="150"/>
      <c r="E2" s="150"/>
      <c r="F2" s="150"/>
    </row>
    <row r="3" ht="13.5" customHeight="1" spans="1:6">
      <c r="A3" s="4" t="s">
        <v>164</v>
      </c>
      <c r="B3" s="4"/>
      <c r="C3" s="145"/>
      <c r="D3" s="147"/>
      <c r="E3" s="147"/>
      <c r="F3" s="144" t="s">
        <v>3</v>
      </c>
    </row>
    <row r="4" ht="19.5" customHeight="1" spans="1:6">
      <c r="A4" s="105" t="s">
        <v>179</v>
      </c>
      <c r="B4" s="151" t="s">
        <v>74</v>
      </c>
      <c r="C4" s="105" t="s">
        <v>75</v>
      </c>
      <c r="D4" s="11" t="s">
        <v>386</v>
      </c>
      <c r="E4" s="11"/>
      <c r="F4" s="12"/>
    </row>
    <row r="5" ht="18.75" customHeight="1" spans="1:6">
      <c r="A5" s="105"/>
      <c r="B5" s="151"/>
      <c r="C5" s="105"/>
      <c r="D5" s="152" t="s">
        <v>57</v>
      </c>
      <c r="E5" s="10" t="s">
        <v>77</v>
      </c>
      <c r="F5" s="15" t="s">
        <v>78</v>
      </c>
    </row>
    <row r="6" ht="18.75" customHeight="1" spans="1:6">
      <c r="A6" s="105">
        <v>1</v>
      </c>
      <c r="B6" s="153" t="s">
        <v>85</v>
      </c>
      <c r="C6" s="105">
        <v>3</v>
      </c>
      <c r="D6" s="12">
        <v>4</v>
      </c>
      <c r="E6" s="154">
        <v>5</v>
      </c>
      <c r="F6" s="154">
        <v>6</v>
      </c>
    </row>
    <row r="7" ht="21" customHeight="1" spans="1:6">
      <c r="A7" s="155"/>
      <c r="B7" s="155"/>
      <c r="C7" s="155"/>
      <c r="D7" s="115"/>
      <c r="E7" s="116"/>
      <c r="F7" s="116"/>
    </row>
    <row r="8" ht="21" customHeight="1" spans="1:6">
      <c r="A8" s="155"/>
      <c r="B8" s="155"/>
      <c r="C8" s="155"/>
      <c r="D8" s="115"/>
      <c r="E8" s="116"/>
      <c r="F8" s="116"/>
    </row>
    <row r="9" ht="18.75" customHeight="1" spans="1:6">
      <c r="A9" s="87" t="s">
        <v>168</v>
      </c>
      <c r="B9" s="87" t="s">
        <v>168</v>
      </c>
      <c r="C9" s="87" t="s">
        <v>168</v>
      </c>
      <c r="D9" s="115"/>
      <c r="E9" s="116"/>
      <c r="F9" s="116"/>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XFD1048576"/>
    </sheetView>
  </sheetViews>
  <sheetFormatPr defaultColWidth="9.14166666666667" defaultRowHeight="13.5"/>
  <cols>
    <col min="1" max="1" width="42.875" customWidth="1"/>
    <col min="2" max="2" width="26.875" customWidth="1"/>
    <col min="3" max="3" width="17.125" customWidth="1"/>
    <col min="4" max="5" width="4.375" customWidth="1"/>
    <col min="6" max="6" width="19.375" customWidth="1"/>
    <col min="7" max="7" width="10.375" customWidth="1"/>
    <col min="8" max="8" width="11.875" customWidth="1"/>
    <col min="9" max="9" width="10" customWidth="1"/>
    <col min="10" max="10" width="15.625" customWidth="1"/>
    <col min="11" max="11" width="17.5" customWidth="1"/>
    <col min="12" max="12" width="4.375" customWidth="1"/>
    <col min="13" max="13" width="8.125" customWidth="1"/>
    <col min="14" max="14" width="17.125" customWidth="1"/>
    <col min="15" max="15" width="11.875" customWidth="1"/>
    <col min="16" max="16" width="15.625" customWidth="1"/>
    <col min="17" max="17" width="8.875" customWidth="1"/>
  </cols>
  <sheetData>
    <row r="1" ht="15.75" spans="16:17">
      <c r="P1" s="2"/>
      <c r="Q1" s="2" t="s">
        <v>387</v>
      </c>
    </row>
    <row r="2" ht="41.25" spans="1:17">
      <c r="A2" s="99" t="s">
        <v>388</v>
      </c>
      <c r="B2" s="3"/>
      <c r="C2" s="3"/>
      <c r="D2" s="3"/>
      <c r="E2" s="3"/>
      <c r="F2" s="3"/>
      <c r="G2" s="3"/>
      <c r="H2" s="3"/>
      <c r="I2" s="3"/>
      <c r="J2" s="3"/>
      <c r="K2" s="70"/>
      <c r="L2" s="3"/>
      <c r="M2" s="3"/>
      <c r="N2" s="70"/>
      <c r="O2" s="3"/>
      <c r="P2" s="70"/>
      <c r="Q2" s="70"/>
    </row>
    <row r="3" ht="18.75" spans="1:17">
      <c r="A3" s="127" t="s">
        <v>2</v>
      </c>
      <c r="B3" s="6"/>
      <c r="C3" s="6"/>
      <c r="D3" s="6"/>
      <c r="E3" s="6"/>
      <c r="F3" s="6"/>
      <c r="G3" s="6"/>
      <c r="H3" s="6"/>
      <c r="I3" s="6"/>
      <c r="J3" s="6"/>
      <c r="P3" s="7"/>
      <c r="Q3" s="144" t="s">
        <v>3</v>
      </c>
    </row>
    <row r="4" ht="15.75" spans="1:17">
      <c r="A4" s="83" t="s">
        <v>389</v>
      </c>
      <c r="B4" s="83" t="s">
        <v>390</v>
      </c>
      <c r="C4" s="83" t="s">
        <v>391</v>
      </c>
      <c r="D4" s="83" t="s">
        <v>392</v>
      </c>
      <c r="E4" s="83" t="s">
        <v>393</v>
      </c>
      <c r="F4" s="128" t="s">
        <v>394</v>
      </c>
      <c r="G4" s="106" t="s">
        <v>186</v>
      </c>
      <c r="H4" s="106"/>
      <c r="I4" s="106"/>
      <c r="J4" s="106"/>
      <c r="K4" s="107"/>
      <c r="L4" s="106"/>
      <c r="M4" s="106"/>
      <c r="N4" s="121"/>
      <c r="O4" s="106"/>
      <c r="P4" s="107"/>
      <c r="Q4" s="122"/>
    </row>
    <row r="5" ht="17.25" spans="1:17">
      <c r="A5" s="83"/>
      <c r="B5" s="83"/>
      <c r="C5" s="83"/>
      <c r="D5" s="83"/>
      <c r="E5" s="83"/>
      <c r="F5" s="108"/>
      <c r="G5" s="108" t="s">
        <v>57</v>
      </c>
      <c r="H5" s="108" t="s">
        <v>60</v>
      </c>
      <c r="I5" s="108" t="s">
        <v>395</v>
      </c>
      <c r="J5" s="108" t="s">
        <v>396</v>
      </c>
      <c r="K5" s="109" t="s">
        <v>397</v>
      </c>
      <c r="L5" s="123" t="s">
        <v>398</v>
      </c>
      <c r="M5" s="123"/>
      <c r="N5" s="124"/>
      <c r="O5" s="123"/>
      <c r="P5" s="125"/>
      <c r="Q5" s="126"/>
    </row>
    <row r="6" ht="54" spans="1:17">
      <c r="A6" s="83"/>
      <c r="B6" s="83"/>
      <c r="C6" s="83"/>
      <c r="D6" s="83"/>
      <c r="E6" s="83"/>
      <c r="F6" s="110"/>
      <c r="G6" s="110"/>
      <c r="H6" s="110" t="s">
        <v>59</v>
      </c>
      <c r="I6" s="110"/>
      <c r="J6" s="110"/>
      <c r="K6" s="111"/>
      <c r="L6" s="110" t="s">
        <v>59</v>
      </c>
      <c r="M6" s="110" t="s">
        <v>66</v>
      </c>
      <c r="N6" s="126" t="s">
        <v>67</v>
      </c>
      <c r="O6" s="110" t="s">
        <v>68</v>
      </c>
      <c r="P6" s="111" t="s">
        <v>69</v>
      </c>
      <c r="Q6" s="126" t="s">
        <v>70</v>
      </c>
    </row>
    <row r="7" ht="18" spans="1:17">
      <c r="A7" s="129">
        <v>1</v>
      </c>
      <c r="B7" s="130">
        <v>2</v>
      </c>
      <c r="C7" s="129">
        <v>3</v>
      </c>
      <c r="D7" s="129">
        <v>4</v>
      </c>
      <c r="E7" s="130">
        <v>5</v>
      </c>
      <c r="F7" s="131">
        <v>6</v>
      </c>
      <c r="G7" s="132">
        <v>7</v>
      </c>
      <c r="H7" s="133">
        <v>8</v>
      </c>
      <c r="I7" s="132">
        <v>9</v>
      </c>
      <c r="J7" s="132">
        <v>10</v>
      </c>
      <c r="K7" s="133">
        <v>11</v>
      </c>
      <c r="L7" s="132">
        <v>12</v>
      </c>
      <c r="M7" s="132">
        <v>13</v>
      </c>
      <c r="N7" s="133">
        <v>14</v>
      </c>
      <c r="O7" s="132">
        <v>15</v>
      </c>
      <c r="P7" s="132">
        <v>16</v>
      </c>
      <c r="Q7" s="133">
        <v>17</v>
      </c>
    </row>
    <row r="8" ht="28" spans="1:17">
      <c r="A8" s="134" t="s">
        <v>274</v>
      </c>
      <c r="B8" s="135" t="s">
        <v>399</v>
      </c>
      <c r="C8" s="135" t="s">
        <v>400</v>
      </c>
      <c r="D8" s="135" t="s">
        <v>401</v>
      </c>
      <c r="E8" s="136">
        <v>1</v>
      </c>
      <c r="F8" s="137"/>
      <c r="G8" s="137">
        <v>1540000</v>
      </c>
      <c r="H8" s="137">
        <v>1540000</v>
      </c>
      <c r="I8" s="116"/>
      <c r="J8" s="116"/>
      <c r="K8" s="116"/>
      <c r="L8" s="116"/>
      <c r="M8" s="116"/>
      <c r="N8" s="116"/>
      <c r="O8" s="116"/>
      <c r="P8" s="116"/>
      <c r="Q8" s="116"/>
    </row>
    <row r="9" ht="21" spans="1:17">
      <c r="A9" s="134" t="s">
        <v>218</v>
      </c>
      <c r="B9" s="135" t="s">
        <v>402</v>
      </c>
      <c r="C9" s="135" t="s">
        <v>402</v>
      </c>
      <c r="D9" s="135" t="s">
        <v>401</v>
      </c>
      <c r="E9" s="136">
        <v>1</v>
      </c>
      <c r="F9" s="137">
        <v>60000</v>
      </c>
      <c r="G9" s="137">
        <v>60000</v>
      </c>
      <c r="H9" s="137">
        <v>60000</v>
      </c>
      <c r="I9" s="116"/>
      <c r="J9" s="116"/>
      <c r="K9" s="116"/>
      <c r="L9" s="116"/>
      <c r="M9" s="116"/>
      <c r="N9" s="116"/>
      <c r="O9" s="116"/>
      <c r="P9" s="116"/>
      <c r="Q9" s="116"/>
    </row>
    <row r="10" ht="21" spans="1:17">
      <c r="A10" s="134" t="s">
        <v>275</v>
      </c>
      <c r="B10" s="135" t="s">
        <v>403</v>
      </c>
      <c r="C10" s="135" t="s">
        <v>404</v>
      </c>
      <c r="D10" s="135" t="s">
        <v>405</v>
      </c>
      <c r="E10" s="136">
        <v>1</v>
      </c>
      <c r="F10" s="137"/>
      <c r="G10" s="137">
        <v>920000</v>
      </c>
      <c r="H10" s="137">
        <v>920000</v>
      </c>
      <c r="I10" s="116"/>
      <c r="J10" s="116"/>
      <c r="K10" s="116"/>
      <c r="L10" s="116"/>
      <c r="M10" s="116"/>
      <c r="N10" s="116"/>
      <c r="O10" s="116"/>
      <c r="P10" s="116"/>
      <c r="Q10" s="116"/>
    </row>
    <row r="11" ht="33" spans="1:17">
      <c r="A11" s="134" t="s">
        <v>277</v>
      </c>
      <c r="B11" s="135" t="s">
        <v>406</v>
      </c>
      <c r="C11" s="135" t="s">
        <v>407</v>
      </c>
      <c r="D11" s="135" t="s">
        <v>401</v>
      </c>
      <c r="E11" s="136">
        <v>1</v>
      </c>
      <c r="F11" s="137">
        <v>1820000</v>
      </c>
      <c r="G11" s="137">
        <v>1820000</v>
      </c>
      <c r="H11" s="137">
        <v>1820000</v>
      </c>
      <c r="I11" s="116"/>
      <c r="J11" s="116"/>
      <c r="K11" s="116"/>
      <c r="L11" s="116"/>
      <c r="M11" s="116"/>
      <c r="N11" s="116"/>
      <c r="O11" s="116"/>
      <c r="P11" s="116"/>
      <c r="Q11" s="116"/>
    </row>
    <row r="12" ht="21" spans="1:17">
      <c r="A12" s="138" t="s">
        <v>263</v>
      </c>
      <c r="B12" s="135" t="s">
        <v>408</v>
      </c>
      <c r="C12" s="135" t="s">
        <v>409</v>
      </c>
      <c r="D12" s="135" t="s">
        <v>401</v>
      </c>
      <c r="E12" s="136">
        <v>1</v>
      </c>
      <c r="F12" s="137"/>
      <c r="G12" s="137">
        <v>120000</v>
      </c>
      <c r="H12" s="137">
        <v>120000</v>
      </c>
      <c r="I12" s="116"/>
      <c r="J12" s="116"/>
      <c r="K12" s="116"/>
      <c r="L12" s="116"/>
      <c r="M12" s="116"/>
      <c r="N12" s="116"/>
      <c r="O12" s="116"/>
      <c r="P12" s="116"/>
      <c r="Q12" s="116"/>
    </row>
    <row r="13" ht="21" spans="1:17">
      <c r="A13" s="138"/>
      <c r="B13" s="135" t="s">
        <v>410</v>
      </c>
      <c r="C13" s="135" t="s">
        <v>411</v>
      </c>
      <c r="D13" s="135" t="s">
        <v>401</v>
      </c>
      <c r="E13" s="136">
        <v>1</v>
      </c>
      <c r="F13" s="137">
        <v>194740</v>
      </c>
      <c r="G13" s="137">
        <v>194740</v>
      </c>
      <c r="H13" s="137">
        <v>194740</v>
      </c>
      <c r="I13" s="116"/>
      <c r="J13" s="116"/>
      <c r="K13" s="116"/>
      <c r="L13" s="116"/>
      <c r="M13" s="116"/>
      <c r="N13" s="116"/>
      <c r="O13" s="116"/>
      <c r="P13" s="116"/>
      <c r="Q13" s="116"/>
    </row>
    <row r="14" ht="21" spans="1:17">
      <c r="A14" s="138"/>
      <c r="B14" s="135" t="s">
        <v>412</v>
      </c>
      <c r="C14" s="135" t="s">
        <v>413</v>
      </c>
      <c r="D14" s="135" t="s">
        <v>401</v>
      </c>
      <c r="E14" s="136">
        <v>1</v>
      </c>
      <c r="F14" s="137"/>
      <c r="G14" s="137">
        <v>40000</v>
      </c>
      <c r="H14" s="137">
        <v>40000</v>
      </c>
      <c r="I14" s="116"/>
      <c r="J14" s="116"/>
      <c r="K14" s="116"/>
      <c r="L14" s="116"/>
      <c r="M14" s="116"/>
      <c r="N14" s="116"/>
      <c r="O14" s="116"/>
      <c r="P14" s="116"/>
      <c r="Q14" s="116"/>
    </row>
    <row r="15" ht="21" spans="1:17">
      <c r="A15" s="139" t="s">
        <v>168</v>
      </c>
      <c r="B15" s="140"/>
      <c r="C15" s="140"/>
      <c r="D15" s="140"/>
      <c r="E15" s="141"/>
      <c r="F15" s="142"/>
      <c r="G15" s="143">
        <f>SUM(G8:G14)</f>
        <v>4694740</v>
      </c>
      <c r="H15" s="143">
        <f>SUM(H8:H14)</f>
        <v>4694740</v>
      </c>
      <c r="I15" s="116"/>
      <c r="J15" s="116"/>
      <c r="K15" s="116"/>
      <c r="L15" s="116"/>
      <c r="M15" s="116"/>
      <c r="N15" s="116"/>
      <c r="O15" s="116"/>
      <c r="P15" s="116"/>
      <c r="Q15" s="116"/>
    </row>
  </sheetData>
  <mergeCells count="17">
    <mergeCell ref="A2:Q2"/>
    <mergeCell ref="A3:F3"/>
    <mergeCell ref="G4:Q4"/>
    <mergeCell ref="L5:Q5"/>
    <mergeCell ref="A15:E15"/>
    <mergeCell ref="A4:A6"/>
    <mergeCell ref="A12:A14"/>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4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 sqref="$A1:$XFD1048576"/>
    </sheetView>
  </sheetViews>
  <sheetFormatPr defaultColWidth="9.14166666666667" defaultRowHeight="13.5"/>
  <cols>
    <col min="1" max="2" width="42.875" customWidth="1"/>
    <col min="3" max="3" width="42.25" customWidth="1"/>
    <col min="4" max="4" width="10.375" customWidth="1"/>
    <col min="5" max="5" width="11.875" customWidth="1"/>
    <col min="6" max="6" width="10" customWidth="1"/>
    <col min="7" max="7" width="15.625" customWidth="1"/>
    <col min="8" max="8" width="17.5" customWidth="1"/>
    <col min="9" max="9" width="4.375" customWidth="1"/>
    <col min="10" max="10" width="8.125" customWidth="1"/>
    <col min="11" max="11" width="17.125" customWidth="1"/>
    <col min="12" max="12" width="11.875" customWidth="1"/>
    <col min="13" max="13" width="15.625" customWidth="1"/>
    <col min="14" max="14" width="8.875" customWidth="1"/>
  </cols>
  <sheetData>
    <row r="1" ht="16.5" spans="1:14">
      <c r="A1" s="96"/>
      <c r="B1" s="97"/>
      <c r="C1" s="97"/>
      <c r="D1" s="96"/>
      <c r="E1" s="96"/>
      <c r="F1" s="96"/>
      <c r="G1" s="96"/>
      <c r="H1" s="98"/>
      <c r="I1" s="96"/>
      <c r="J1" s="96"/>
      <c r="K1" s="97"/>
      <c r="L1" s="96"/>
      <c r="M1" s="119"/>
      <c r="N1" s="119" t="s">
        <v>414</v>
      </c>
    </row>
    <row r="2" ht="41.25" spans="1:14">
      <c r="A2" s="230" t="s">
        <v>415</v>
      </c>
      <c r="B2" s="70"/>
      <c r="C2" s="70"/>
      <c r="D2" s="100"/>
      <c r="E2" s="100"/>
      <c r="F2" s="100"/>
      <c r="G2" s="100"/>
      <c r="H2" s="101"/>
      <c r="I2" s="100"/>
      <c r="J2" s="100"/>
      <c r="K2" s="70"/>
      <c r="L2" s="100"/>
      <c r="M2" s="101"/>
      <c r="N2" s="70"/>
    </row>
    <row r="3" ht="22.5" spans="1:14">
      <c r="A3" s="102" t="s">
        <v>2</v>
      </c>
      <c r="B3" s="103"/>
      <c r="C3" s="103"/>
      <c r="D3" s="104"/>
      <c r="E3" s="104"/>
      <c r="F3" s="104"/>
      <c r="G3" s="104"/>
      <c r="H3" s="98"/>
      <c r="I3" s="96"/>
      <c r="J3" s="96"/>
      <c r="K3" s="97"/>
      <c r="L3" s="96"/>
      <c r="M3" s="120"/>
      <c r="N3" s="119" t="s">
        <v>3</v>
      </c>
    </row>
    <row r="4" ht="24" spans="1:14">
      <c r="A4" s="83" t="s">
        <v>389</v>
      </c>
      <c r="B4" s="105" t="s">
        <v>416</v>
      </c>
      <c r="C4" s="105" t="s">
        <v>417</v>
      </c>
      <c r="D4" s="106" t="s">
        <v>186</v>
      </c>
      <c r="E4" s="106"/>
      <c r="F4" s="106"/>
      <c r="G4" s="106"/>
      <c r="H4" s="107"/>
      <c r="I4" s="106"/>
      <c r="J4" s="106"/>
      <c r="K4" s="121"/>
      <c r="L4" s="106"/>
      <c r="M4" s="107"/>
      <c r="N4" s="122"/>
    </row>
    <row r="5" ht="24" spans="1:14">
      <c r="A5" s="83"/>
      <c r="B5" s="105"/>
      <c r="C5" s="105"/>
      <c r="D5" s="108" t="s">
        <v>57</v>
      </c>
      <c r="E5" s="108" t="s">
        <v>60</v>
      </c>
      <c r="F5" s="108" t="s">
        <v>395</v>
      </c>
      <c r="G5" s="108" t="s">
        <v>396</v>
      </c>
      <c r="H5" s="109" t="s">
        <v>397</v>
      </c>
      <c r="I5" s="123" t="s">
        <v>398</v>
      </c>
      <c r="J5" s="123"/>
      <c r="K5" s="124"/>
      <c r="L5" s="123"/>
      <c r="M5" s="125"/>
      <c r="N5" s="126"/>
    </row>
    <row r="6" ht="54" spans="1:14">
      <c r="A6" s="83"/>
      <c r="B6" s="105"/>
      <c r="C6" s="105"/>
      <c r="D6" s="110"/>
      <c r="E6" s="110" t="s">
        <v>59</v>
      </c>
      <c r="F6" s="110"/>
      <c r="G6" s="110"/>
      <c r="H6" s="111"/>
      <c r="I6" s="110" t="s">
        <v>59</v>
      </c>
      <c r="J6" s="110" t="s">
        <v>66</v>
      </c>
      <c r="K6" s="126" t="s">
        <v>67</v>
      </c>
      <c r="L6" s="110" t="s">
        <v>68</v>
      </c>
      <c r="M6" s="111" t="s">
        <v>69</v>
      </c>
      <c r="N6" s="126" t="s">
        <v>70</v>
      </c>
    </row>
    <row r="7" ht="17.25" spans="1:14">
      <c r="A7" s="81">
        <v>1</v>
      </c>
      <c r="B7" s="81">
        <v>2</v>
      </c>
      <c r="C7" s="81">
        <v>3</v>
      </c>
      <c r="D7" s="112">
        <v>4</v>
      </c>
      <c r="E7" s="18">
        <v>5</v>
      </c>
      <c r="F7" s="18">
        <v>6</v>
      </c>
      <c r="G7" s="18">
        <v>7</v>
      </c>
      <c r="H7" s="18">
        <v>8</v>
      </c>
      <c r="I7" s="18">
        <v>9</v>
      </c>
      <c r="J7" s="18">
        <v>10</v>
      </c>
      <c r="K7" s="18">
        <v>11</v>
      </c>
      <c r="L7" s="18">
        <v>12</v>
      </c>
      <c r="M7" s="18">
        <v>13</v>
      </c>
      <c r="N7" s="18">
        <v>14</v>
      </c>
    </row>
    <row r="8" ht="21" spans="1:14">
      <c r="A8" s="89" t="s">
        <v>274</v>
      </c>
      <c r="B8" s="113" t="s">
        <v>399</v>
      </c>
      <c r="C8" s="114" t="s">
        <v>418</v>
      </c>
      <c r="D8" s="115">
        <v>1540000</v>
      </c>
      <c r="E8" s="116">
        <v>1540000</v>
      </c>
      <c r="F8" s="116"/>
      <c r="G8" s="116"/>
      <c r="H8" s="116"/>
      <c r="I8" s="116"/>
      <c r="J8" s="116"/>
      <c r="K8" s="116"/>
      <c r="L8" s="116"/>
      <c r="M8" s="116"/>
      <c r="N8" s="116"/>
    </row>
    <row r="9" ht="21" spans="1:14">
      <c r="A9" s="117" t="s">
        <v>275</v>
      </c>
      <c r="B9" s="117" t="s">
        <v>403</v>
      </c>
      <c r="C9" s="117" t="s">
        <v>419</v>
      </c>
      <c r="D9" s="115">
        <v>920000</v>
      </c>
      <c r="E9" s="116">
        <v>920000</v>
      </c>
      <c r="F9" s="116"/>
      <c r="G9" s="116"/>
      <c r="H9" s="116"/>
      <c r="I9" s="116"/>
      <c r="J9" s="116"/>
      <c r="K9" s="116"/>
      <c r="L9" s="116"/>
      <c r="M9" s="116"/>
      <c r="N9" s="116"/>
    </row>
    <row r="10" ht="21" spans="1:14">
      <c r="A10" s="117" t="s">
        <v>277</v>
      </c>
      <c r="B10" s="117" t="s">
        <v>406</v>
      </c>
      <c r="C10" s="117" t="s">
        <v>420</v>
      </c>
      <c r="D10" s="115">
        <v>1820000</v>
      </c>
      <c r="E10" s="116">
        <v>1820000</v>
      </c>
      <c r="F10" s="116"/>
      <c r="G10" s="116"/>
      <c r="H10" s="116"/>
      <c r="I10" s="116"/>
      <c r="J10" s="116"/>
      <c r="K10" s="116"/>
      <c r="L10" s="116"/>
      <c r="M10" s="116"/>
      <c r="N10" s="116"/>
    </row>
    <row r="11" ht="21" spans="1:14">
      <c r="A11" s="118" t="s">
        <v>168</v>
      </c>
      <c r="B11" s="117"/>
      <c r="C11" s="117"/>
      <c r="D11" s="115">
        <f>SUM(D8:D10)</f>
        <v>4280000</v>
      </c>
      <c r="E11" s="116">
        <f>SUM(E8:E10)</f>
        <v>4280000</v>
      </c>
      <c r="F11" s="116"/>
      <c r="G11" s="116"/>
      <c r="H11" s="116"/>
      <c r="I11" s="116"/>
      <c r="J11" s="116"/>
      <c r="K11" s="116"/>
      <c r="L11" s="116"/>
      <c r="M11" s="116"/>
      <c r="N11" s="116"/>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4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D5" sqref="D5"/>
    </sheetView>
  </sheetViews>
  <sheetFormatPr defaultColWidth="9.14166666666667" defaultRowHeight="14.25" customHeight="1" outlineLevelRow="7"/>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4:25">
      <c r="D1" s="75"/>
      <c r="E1" s="2" t="s">
        <v>421</v>
      </c>
      <c r="W1" s="2"/>
      <c r="X1" s="2"/>
      <c r="Y1" s="2"/>
    </row>
    <row r="2" ht="41.25" customHeight="1" spans="1:25">
      <c r="A2" s="76" t="s">
        <v>422</v>
      </c>
      <c r="B2" s="76"/>
      <c r="C2" s="76"/>
      <c r="D2" s="76"/>
      <c r="E2" s="76"/>
      <c r="F2" s="77"/>
      <c r="G2" s="77"/>
      <c r="H2" s="77"/>
      <c r="I2" s="77"/>
      <c r="J2" s="77"/>
      <c r="K2" s="77"/>
      <c r="L2" s="77"/>
      <c r="M2" s="77"/>
      <c r="N2" s="77"/>
      <c r="O2" s="77"/>
      <c r="P2" s="77"/>
      <c r="Q2" s="77"/>
      <c r="R2" s="77"/>
      <c r="S2" s="77"/>
      <c r="T2" s="77"/>
      <c r="U2" s="77"/>
      <c r="V2" s="77"/>
      <c r="W2" s="93"/>
      <c r="X2" s="93"/>
      <c r="Y2" s="93"/>
    </row>
    <row r="3" ht="18" customHeight="1" spans="1:25">
      <c r="A3" s="78" t="s">
        <v>164</v>
      </c>
      <c r="B3" s="78"/>
      <c r="C3" s="78"/>
      <c r="D3" s="78"/>
      <c r="E3" s="7" t="s">
        <v>3</v>
      </c>
      <c r="F3" s="79"/>
      <c r="G3" s="79"/>
      <c r="H3" s="79"/>
      <c r="I3" s="79"/>
      <c r="W3" s="7"/>
      <c r="X3" s="7"/>
      <c r="Y3" s="7"/>
    </row>
    <row r="4" ht="19.5" customHeight="1" spans="1:25">
      <c r="A4" s="80" t="s">
        <v>423</v>
      </c>
      <c r="B4" s="81" t="s">
        <v>186</v>
      </c>
      <c r="C4" s="81"/>
      <c r="D4" s="81"/>
      <c r="E4" s="81" t="s">
        <v>424</v>
      </c>
      <c r="F4" s="82"/>
      <c r="G4" s="82"/>
      <c r="H4" s="82"/>
      <c r="I4" s="82"/>
      <c r="J4" s="82"/>
      <c r="K4" s="82"/>
      <c r="L4" s="82"/>
      <c r="M4" s="82"/>
      <c r="N4" s="82"/>
      <c r="O4" s="82"/>
      <c r="P4" s="82"/>
      <c r="Q4" s="82"/>
      <c r="R4" s="82"/>
      <c r="S4" s="82"/>
      <c r="T4" s="82"/>
      <c r="U4" s="82"/>
      <c r="V4" s="82"/>
      <c r="W4" s="94"/>
      <c r="X4" s="94"/>
      <c r="Y4" s="94"/>
    </row>
    <row r="5" ht="40.5" customHeight="1" spans="1:25">
      <c r="A5" s="81"/>
      <c r="B5" s="81" t="s">
        <v>57</v>
      </c>
      <c r="C5" s="83" t="s">
        <v>60</v>
      </c>
      <c r="D5" s="83" t="s">
        <v>395</v>
      </c>
      <c r="E5" s="84"/>
      <c r="F5" s="85"/>
      <c r="G5" s="85"/>
      <c r="H5" s="85"/>
      <c r="I5" s="85"/>
      <c r="J5" s="85"/>
      <c r="K5" s="85"/>
      <c r="L5" s="85"/>
      <c r="M5" s="85"/>
      <c r="N5" s="85"/>
      <c r="O5" s="85"/>
      <c r="P5" s="85"/>
      <c r="Q5" s="85"/>
      <c r="R5" s="85"/>
      <c r="S5" s="85"/>
      <c r="T5" s="85"/>
      <c r="U5" s="85"/>
      <c r="V5" s="85"/>
      <c r="W5" s="85"/>
      <c r="X5" s="95"/>
      <c r="Y5" s="95"/>
    </row>
    <row r="6" ht="19.5" customHeight="1" spans="1:25">
      <c r="A6" s="86">
        <v>1</v>
      </c>
      <c r="B6" s="86">
        <v>2</v>
      </c>
      <c r="C6" s="86">
        <v>3</v>
      </c>
      <c r="D6" s="86">
        <v>4</v>
      </c>
      <c r="E6" s="87">
        <v>5</v>
      </c>
      <c r="F6" s="88"/>
      <c r="G6" s="88"/>
      <c r="H6" s="88"/>
      <c r="I6" s="88"/>
      <c r="J6" s="88"/>
      <c r="K6" s="88"/>
      <c r="L6" s="88"/>
      <c r="M6" s="88"/>
      <c r="N6" s="88"/>
      <c r="O6" s="88"/>
      <c r="P6" s="88"/>
      <c r="Q6" s="88"/>
      <c r="R6" s="88"/>
      <c r="S6" s="88"/>
      <c r="T6" s="88"/>
      <c r="U6" s="88"/>
      <c r="V6" s="88"/>
      <c r="W6" s="95"/>
      <c r="X6" s="95"/>
      <c r="Y6" s="95"/>
    </row>
    <row r="7" ht="19.5" customHeight="1" spans="1:25">
      <c r="A7" s="89"/>
      <c r="B7" s="90"/>
      <c r="C7" s="90"/>
      <c r="D7" s="90"/>
      <c r="E7" s="90"/>
      <c r="F7" s="91"/>
      <c r="G7" s="91"/>
      <c r="H7" s="91"/>
      <c r="I7" s="91"/>
      <c r="J7" s="91"/>
      <c r="K7" s="91"/>
      <c r="L7" s="91"/>
      <c r="M7" s="91"/>
      <c r="N7" s="91"/>
      <c r="O7" s="91"/>
      <c r="P7" s="91"/>
      <c r="Q7" s="91"/>
      <c r="R7" s="91"/>
      <c r="S7" s="91"/>
      <c r="T7" s="91"/>
      <c r="U7" s="91"/>
      <c r="V7" s="91"/>
      <c r="W7" s="91"/>
      <c r="X7" s="91"/>
      <c r="Y7" s="91"/>
    </row>
    <row r="8" ht="19.5" customHeight="1" spans="1:25">
      <c r="A8" s="92"/>
      <c r="B8" s="90"/>
      <c r="C8" s="90"/>
      <c r="D8" s="90"/>
      <c r="E8" s="90"/>
      <c r="F8" s="91"/>
      <c r="G8" s="91"/>
      <c r="H8" s="91"/>
      <c r="I8" s="91"/>
      <c r="J8" s="91"/>
      <c r="K8" s="91"/>
      <c r="L8" s="91"/>
      <c r="M8" s="91"/>
      <c r="N8" s="91"/>
      <c r="O8" s="91"/>
      <c r="P8" s="91"/>
      <c r="Q8" s="91"/>
      <c r="R8" s="91"/>
      <c r="S8" s="91"/>
      <c r="T8" s="91"/>
      <c r="U8" s="91"/>
      <c r="V8" s="91"/>
      <c r="W8" s="91"/>
      <c r="X8" s="91"/>
      <c r="Y8" s="91"/>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D8" sqref="D8"/>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425</v>
      </c>
    </row>
    <row r="2" ht="41.25" customHeight="1" spans="1:10">
      <c r="A2" s="69" t="s">
        <v>426</v>
      </c>
      <c r="B2" s="3"/>
      <c r="C2" s="3"/>
      <c r="D2" s="3"/>
      <c r="E2" s="3"/>
      <c r="F2" s="70"/>
      <c r="G2" s="3"/>
      <c r="H2" s="70"/>
      <c r="I2" s="70"/>
      <c r="J2" s="3"/>
    </row>
    <row r="3" ht="17.25" customHeight="1" spans="1:1">
      <c r="A3" s="4" t="s">
        <v>164</v>
      </c>
    </row>
    <row r="4" ht="44.25" customHeight="1" spans="1:10">
      <c r="A4" s="71" t="s">
        <v>284</v>
      </c>
      <c r="B4" s="71" t="s">
        <v>285</v>
      </c>
      <c r="C4" s="71" t="s">
        <v>286</v>
      </c>
      <c r="D4" s="71" t="s">
        <v>287</v>
      </c>
      <c r="E4" s="71" t="s">
        <v>288</v>
      </c>
      <c r="F4" s="72" t="s">
        <v>289</v>
      </c>
      <c r="G4" s="71" t="s">
        <v>290</v>
      </c>
      <c r="H4" s="72" t="s">
        <v>291</v>
      </c>
      <c r="I4" s="72" t="s">
        <v>292</v>
      </c>
      <c r="J4" s="71" t="s">
        <v>293</v>
      </c>
    </row>
    <row r="5" ht="14.25" customHeight="1" spans="1:10">
      <c r="A5" s="71">
        <v>1</v>
      </c>
      <c r="B5" s="71">
        <v>2</v>
      </c>
      <c r="C5" s="71">
        <v>3</v>
      </c>
      <c r="D5" s="71">
        <v>4</v>
      </c>
      <c r="E5" s="71">
        <v>5</v>
      </c>
      <c r="F5" s="72">
        <v>6</v>
      </c>
      <c r="G5" s="71">
        <v>7</v>
      </c>
      <c r="H5" s="72">
        <v>8</v>
      </c>
      <c r="I5" s="72">
        <v>9</v>
      </c>
      <c r="J5" s="71">
        <v>10</v>
      </c>
    </row>
    <row r="6" ht="42" customHeight="1" spans="1:10">
      <c r="A6" s="32"/>
      <c r="B6" s="73"/>
      <c r="C6" s="73"/>
      <c r="D6" s="73"/>
      <c r="E6" s="55"/>
      <c r="F6" s="74"/>
      <c r="G6" s="55"/>
      <c r="H6" s="74"/>
      <c r="I6" s="74"/>
      <c r="J6" s="55"/>
    </row>
    <row r="7" ht="42" customHeight="1" spans="1:10">
      <c r="A7" s="32"/>
      <c r="B7" s="20"/>
      <c r="C7" s="20"/>
      <c r="D7" s="20"/>
      <c r="E7" s="32"/>
      <c r="F7" s="20"/>
      <c r="G7" s="32"/>
      <c r="H7" s="20"/>
      <c r="I7" s="20"/>
      <c r="J7" s="32"/>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40" t="s">
        <v>427</v>
      </c>
      <c r="B1" s="41"/>
      <c r="C1" s="42"/>
      <c r="D1" s="42"/>
      <c r="E1" s="42"/>
      <c r="F1" s="41"/>
      <c r="G1" s="41"/>
      <c r="H1" s="42"/>
    </row>
    <row r="2" ht="41.25" customHeight="1" spans="1:8">
      <c r="A2" s="43" t="s">
        <v>428</v>
      </c>
      <c r="B2" s="44"/>
      <c r="C2" s="45"/>
      <c r="D2" s="45"/>
      <c r="E2" s="45"/>
      <c r="F2" s="44"/>
      <c r="G2" s="44"/>
      <c r="H2" s="45"/>
    </row>
    <row r="3" customHeight="1" spans="1:8">
      <c r="A3" s="46" t="s">
        <v>164</v>
      </c>
      <c r="C3" s="47"/>
      <c r="E3" s="45"/>
      <c r="F3" s="44"/>
      <c r="G3" s="44"/>
      <c r="H3" s="48" t="s">
        <v>3</v>
      </c>
    </row>
    <row r="4" ht="28.5" customHeight="1" spans="1:8">
      <c r="A4" s="49" t="s">
        <v>179</v>
      </c>
      <c r="B4" s="50" t="s">
        <v>429</v>
      </c>
      <c r="C4" s="49" t="s">
        <v>430</v>
      </c>
      <c r="D4" s="49" t="s">
        <v>431</v>
      </c>
      <c r="E4" s="49" t="s">
        <v>432</v>
      </c>
      <c r="F4" s="51" t="s">
        <v>433</v>
      </c>
      <c r="G4" s="38"/>
      <c r="H4" s="49"/>
    </row>
    <row r="5" ht="21" customHeight="1" spans="1:8">
      <c r="A5" s="50"/>
      <c r="B5" s="52"/>
      <c r="C5" s="53"/>
      <c r="D5" s="52"/>
      <c r="E5" s="52"/>
      <c r="F5" s="51" t="s">
        <v>393</v>
      </c>
      <c r="G5" s="51" t="s">
        <v>434</v>
      </c>
      <c r="H5" s="51" t="s">
        <v>435</v>
      </c>
    </row>
    <row r="6" ht="17.25" customHeight="1" spans="1:8">
      <c r="A6" s="54" t="s">
        <v>84</v>
      </c>
      <c r="B6" s="54">
        <v>2</v>
      </c>
      <c r="C6" s="55">
        <v>3</v>
      </c>
      <c r="D6" s="54">
        <v>4</v>
      </c>
      <c r="E6" s="56">
        <v>5</v>
      </c>
      <c r="F6" s="57">
        <v>6</v>
      </c>
      <c r="G6" s="55">
        <v>7</v>
      </c>
      <c r="H6" s="55">
        <v>8</v>
      </c>
    </row>
    <row r="7" ht="19.5" customHeight="1" spans="1:8">
      <c r="A7" s="58"/>
      <c r="B7" s="34"/>
      <c r="C7" s="32"/>
      <c r="D7" s="20"/>
      <c r="E7" s="57"/>
      <c r="F7" s="59"/>
      <c r="G7" s="60"/>
      <c r="H7" s="60"/>
    </row>
    <row r="8" ht="19.5" customHeight="1" spans="1:8">
      <c r="A8" s="58"/>
      <c r="B8" s="34"/>
      <c r="C8" s="32"/>
      <c r="D8" s="20"/>
      <c r="E8" s="57"/>
      <c r="F8" s="59"/>
      <c r="G8" s="60"/>
      <c r="H8" s="60"/>
    </row>
    <row r="9" ht="19.5" customHeight="1" spans="1:8">
      <c r="A9" s="61" t="s">
        <v>57</v>
      </c>
      <c r="B9" s="62"/>
      <c r="C9" s="63"/>
      <c r="D9" s="64"/>
      <c r="E9" s="64"/>
      <c r="F9" s="59"/>
      <c r="G9" s="60"/>
      <c r="H9" s="60"/>
    </row>
    <row r="10" ht="19.5" customHeight="1" spans="1:8">
      <c r="A10" s="65" t="s">
        <v>436</v>
      </c>
      <c r="B10" s="62"/>
      <c r="C10" s="63"/>
      <c r="D10" s="66"/>
      <c r="E10" s="66"/>
      <c r="F10" s="67"/>
      <c r="G10" s="68"/>
      <c r="H10" s="68"/>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437</v>
      </c>
    </row>
    <row r="2" ht="41.25" customHeight="1" spans="1:11">
      <c r="A2" s="231" t="s">
        <v>438</v>
      </c>
      <c r="B2" s="3"/>
      <c r="C2" s="3"/>
      <c r="D2" s="3"/>
      <c r="E2" s="3"/>
      <c r="F2" s="3"/>
      <c r="G2" s="3"/>
      <c r="H2" s="3"/>
      <c r="I2" s="3"/>
      <c r="J2" s="3"/>
      <c r="K2" s="3"/>
    </row>
    <row r="3" ht="13.5" customHeight="1" spans="1:11">
      <c r="A3" s="4" t="s">
        <v>164</v>
      </c>
      <c r="B3" s="5"/>
      <c r="C3" s="5"/>
      <c r="D3" s="5"/>
      <c r="E3" s="5"/>
      <c r="F3" s="5"/>
      <c r="G3" s="5"/>
      <c r="H3" s="6"/>
      <c r="I3" s="6"/>
      <c r="J3" s="6"/>
      <c r="K3" s="7" t="s">
        <v>3</v>
      </c>
    </row>
    <row r="4" ht="21.75" customHeight="1" spans="1:11">
      <c r="A4" s="8" t="s">
        <v>268</v>
      </c>
      <c r="B4" s="8" t="s">
        <v>181</v>
      </c>
      <c r="C4" s="8" t="s">
        <v>269</v>
      </c>
      <c r="D4" s="9" t="s">
        <v>182</v>
      </c>
      <c r="E4" s="9" t="s">
        <v>183</v>
      </c>
      <c r="F4" s="9" t="s">
        <v>184</v>
      </c>
      <c r="G4" s="9" t="s">
        <v>185</v>
      </c>
      <c r="H4" s="30" t="s">
        <v>57</v>
      </c>
      <c r="I4" s="10" t="s">
        <v>439</v>
      </c>
      <c r="J4" s="11"/>
      <c r="K4" s="12"/>
    </row>
    <row r="5" ht="21.75" customHeight="1" spans="1:11">
      <c r="A5" s="13"/>
      <c r="B5" s="13"/>
      <c r="C5" s="13"/>
      <c r="D5" s="14"/>
      <c r="E5" s="14"/>
      <c r="F5" s="14"/>
      <c r="G5" s="14"/>
      <c r="H5" s="31"/>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8">
        <v>10</v>
      </c>
      <c r="K7" s="38">
        <v>11</v>
      </c>
    </row>
    <row r="8" ht="18.75" customHeight="1" spans="1:11">
      <c r="A8" s="32"/>
      <c r="B8" s="20"/>
      <c r="C8" s="32"/>
      <c r="D8" s="32"/>
      <c r="E8" s="32"/>
      <c r="F8" s="32"/>
      <c r="G8" s="32"/>
      <c r="H8" s="33"/>
      <c r="I8" s="39"/>
      <c r="J8" s="39"/>
      <c r="K8" s="33"/>
    </row>
    <row r="9" ht="18.75" customHeight="1" spans="1:11">
      <c r="A9" s="34"/>
      <c r="B9" s="20"/>
      <c r="C9" s="20"/>
      <c r="D9" s="20"/>
      <c r="E9" s="20"/>
      <c r="F9" s="20"/>
      <c r="G9" s="20"/>
      <c r="H9" s="23"/>
      <c r="I9" s="23"/>
      <c r="J9" s="23"/>
      <c r="K9" s="33"/>
    </row>
    <row r="10" ht="18.75" customHeight="1" spans="1:11">
      <c r="A10" s="35" t="s">
        <v>168</v>
      </c>
      <c r="B10" s="36"/>
      <c r="C10" s="36"/>
      <c r="D10" s="36"/>
      <c r="E10" s="36"/>
      <c r="F10" s="36"/>
      <c r="G10" s="37"/>
      <c r="H10" s="23"/>
      <c r="I10" s="23"/>
      <c r="J10" s="23"/>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selection activeCell="A1" sqref="$A1:$XFD1048576"/>
    </sheetView>
  </sheetViews>
  <sheetFormatPr defaultColWidth="9.14166666666667" defaultRowHeight="13.5" outlineLevelCol="6"/>
  <cols>
    <col min="1" max="1" width="24.0833333333333" customWidth="1"/>
    <col min="2" max="2" width="14.1583333333333" customWidth="1"/>
    <col min="3" max="3" width="42.875" customWidth="1"/>
    <col min="4" max="4" width="8.125" customWidth="1"/>
    <col min="5" max="5" width="12.8833333333333" customWidth="1"/>
    <col min="6" max="6" width="6.5" customWidth="1"/>
    <col min="7" max="7" width="7.375" customWidth="1"/>
  </cols>
  <sheetData>
    <row r="1" spans="4:7">
      <c r="D1" s="1"/>
      <c r="G1" s="2" t="s">
        <v>440</v>
      </c>
    </row>
    <row r="2" ht="41.25" spans="1:7">
      <c r="A2" s="3" t="s">
        <v>441</v>
      </c>
      <c r="B2" s="3"/>
      <c r="C2" s="3"/>
      <c r="D2" s="3"/>
      <c r="E2" s="3"/>
      <c r="F2" s="3"/>
      <c r="G2" s="3"/>
    </row>
    <row r="3" spans="1:7">
      <c r="A3" s="4" t="s">
        <v>2</v>
      </c>
      <c r="B3" s="5"/>
      <c r="C3" s="5"/>
      <c r="D3" s="5"/>
      <c r="E3" s="6"/>
      <c r="F3" s="6"/>
      <c r="G3" s="7" t="s">
        <v>3</v>
      </c>
    </row>
    <row r="4" ht="21.75" spans="1:7">
      <c r="A4" s="8" t="s">
        <v>269</v>
      </c>
      <c r="B4" s="8" t="s">
        <v>268</v>
      </c>
      <c r="C4" s="8" t="s">
        <v>181</v>
      </c>
      <c r="D4" s="9" t="s">
        <v>442</v>
      </c>
      <c r="E4" s="10" t="s">
        <v>60</v>
      </c>
      <c r="F4" s="11"/>
      <c r="G4" s="12"/>
    </row>
    <row r="5" ht="21.75" spans="1:7">
      <c r="A5" s="13"/>
      <c r="B5" s="13"/>
      <c r="C5" s="13"/>
      <c r="D5" s="14"/>
      <c r="E5" s="15" t="s">
        <v>443</v>
      </c>
      <c r="F5" s="9" t="s">
        <v>444</v>
      </c>
      <c r="G5" s="9" t="s">
        <v>445</v>
      </c>
    </row>
    <row r="6" ht="40.5" spans="1:7">
      <c r="A6" s="16"/>
      <c r="B6" s="16"/>
      <c r="C6" s="16"/>
      <c r="D6" s="17"/>
      <c r="E6" s="18"/>
      <c r="F6" s="17" t="s">
        <v>59</v>
      </c>
      <c r="G6" s="17"/>
    </row>
    <row r="7" ht="15" spans="1:7">
      <c r="A7" s="19">
        <v>1</v>
      </c>
      <c r="B7" s="19">
        <v>2</v>
      </c>
      <c r="C7" s="19">
        <v>3</v>
      </c>
      <c r="D7" s="19">
        <v>4</v>
      </c>
      <c r="E7" s="19">
        <v>5</v>
      </c>
      <c r="F7" s="19">
        <v>6</v>
      </c>
      <c r="G7" s="19">
        <v>7</v>
      </c>
    </row>
    <row r="8" ht="17.25" spans="1:7">
      <c r="A8" s="20" t="s">
        <v>71</v>
      </c>
      <c r="B8" s="20" t="s">
        <v>446</v>
      </c>
      <c r="C8" s="21" t="s">
        <v>273</v>
      </c>
      <c r="D8" s="20" t="s">
        <v>447</v>
      </c>
      <c r="E8" s="22">
        <v>100000</v>
      </c>
      <c r="F8" s="23"/>
      <c r="G8" s="23"/>
    </row>
    <row r="9" ht="18.75" spans="1:7">
      <c r="A9" s="20" t="s">
        <v>71</v>
      </c>
      <c r="B9" s="24" t="s">
        <v>446</v>
      </c>
      <c r="C9" s="25" t="s">
        <v>274</v>
      </c>
      <c r="D9" s="20" t="s">
        <v>447</v>
      </c>
      <c r="E9" s="26">
        <v>1540000</v>
      </c>
      <c r="F9" s="23"/>
      <c r="G9" s="23"/>
    </row>
    <row r="10" ht="18.75" spans="1:7">
      <c r="A10" s="20" t="s">
        <v>71</v>
      </c>
      <c r="B10" s="24" t="s">
        <v>446</v>
      </c>
      <c r="C10" s="25" t="s">
        <v>275</v>
      </c>
      <c r="D10" s="20" t="s">
        <v>447</v>
      </c>
      <c r="E10" s="26">
        <v>920000</v>
      </c>
      <c r="F10" s="23"/>
      <c r="G10" s="23"/>
    </row>
    <row r="11" ht="18.75" spans="1:7">
      <c r="A11" s="20" t="s">
        <v>71</v>
      </c>
      <c r="B11" s="24" t="s">
        <v>446</v>
      </c>
      <c r="C11" s="25" t="s">
        <v>276</v>
      </c>
      <c r="D11" s="20" t="s">
        <v>447</v>
      </c>
      <c r="E11" s="26">
        <v>1600000</v>
      </c>
      <c r="F11" s="23"/>
      <c r="G11" s="23"/>
    </row>
    <row r="12" ht="18.75" spans="1:7">
      <c r="A12" s="20" t="s">
        <v>71</v>
      </c>
      <c r="B12" s="20" t="s">
        <v>446</v>
      </c>
      <c r="C12" s="21" t="s">
        <v>277</v>
      </c>
      <c r="D12" s="20" t="s">
        <v>447</v>
      </c>
      <c r="E12" s="22">
        <v>1820000</v>
      </c>
      <c r="F12" s="23"/>
      <c r="G12" s="23"/>
    </row>
    <row r="13" ht="18.75" spans="1:7">
      <c r="A13" s="20" t="s">
        <v>71</v>
      </c>
      <c r="B13" s="20" t="s">
        <v>448</v>
      </c>
      <c r="C13" s="21" t="s">
        <v>279</v>
      </c>
      <c r="D13" s="20" t="s">
        <v>447</v>
      </c>
      <c r="E13" s="22">
        <v>300000</v>
      </c>
      <c r="F13" s="23"/>
      <c r="G13" s="23"/>
    </row>
    <row r="14" ht="18.75" spans="1:7">
      <c r="A14" s="20" t="s">
        <v>71</v>
      </c>
      <c r="B14" s="20" t="s">
        <v>446</v>
      </c>
      <c r="C14" s="21" t="s">
        <v>280</v>
      </c>
      <c r="D14" s="20" t="s">
        <v>447</v>
      </c>
      <c r="E14" s="22">
        <v>300000</v>
      </c>
      <c r="F14" s="23"/>
      <c r="G14" s="23"/>
    </row>
    <row r="15" ht="18.75" spans="1:7">
      <c r="A15" s="20" t="s">
        <v>71</v>
      </c>
      <c r="B15" s="20" t="s">
        <v>446</v>
      </c>
      <c r="C15" s="21" t="s">
        <v>281</v>
      </c>
      <c r="D15" s="20" t="s">
        <v>447</v>
      </c>
      <c r="E15" s="22">
        <v>500000</v>
      </c>
      <c r="F15" s="23"/>
      <c r="G15" s="23"/>
    </row>
    <row r="16" ht="18.75" spans="1:7">
      <c r="A16" s="27" t="s">
        <v>57</v>
      </c>
      <c r="B16" s="28" t="s">
        <v>449</v>
      </c>
      <c r="C16" s="28"/>
      <c r="D16" s="29"/>
      <c r="E16" s="23"/>
      <c r="F16" s="23"/>
      <c r="G16" s="23"/>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I13" sqref="I13"/>
    </sheetView>
  </sheetViews>
  <sheetFormatPr defaultColWidth="8.575" defaultRowHeight="13.5"/>
  <cols>
    <col min="1" max="1" width="13.625" customWidth="1"/>
    <col min="2" max="2" width="20.125" customWidth="1"/>
    <col min="3" max="5" width="11.25" customWidth="1"/>
    <col min="6" max="6" width="12" customWidth="1"/>
    <col min="7" max="8" width="13.625" customWidth="1"/>
    <col min="9" max="9" width="8.875" customWidth="1"/>
    <col min="10" max="10" width="7.125" customWidth="1"/>
    <col min="11" max="11" width="13.625" customWidth="1"/>
    <col min="12" max="12" width="10.375" customWidth="1"/>
    <col min="13" max="13" width="13.625" customWidth="1"/>
    <col min="14" max="14" width="8.875" customWidth="1"/>
    <col min="15" max="15" width="3.875" customWidth="1"/>
    <col min="16" max="16" width="10.375" customWidth="1"/>
    <col min="17" max="17" width="12" customWidth="1"/>
    <col min="18" max="18" width="13.625" customWidth="1"/>
    <col min="19" max="19" width="15.25" customWidth="1"/>
  </cols>
  <sheetData>
    <row r="1" ht="17.25" spans="1:1">
      <c r="A1" s="48" t="s">
        <v>53</v>
      </c>
    </row>
    <row r="2" ht="41.25" spans="1:1">
      <c r="A2" s="43" t="s">
        <v>54</v>
      </c>
    </row>
    <row r="3" ht="17.25" spans="1:19">
      <c r="A3" s="46" t="s">
        <v>2</v>
      </c>
      <c r="S3" s="47" t="s">
        <v>3</v>
      </c>
    </row>
    <row r="4" ht="21.75" spans="1:19">
      <c r="A4" s="209" t="s">
        <v>55</v>
      </c>
      <c r="B4" s="210" t="s">
        <v>56</v>
      </c>
      <c r="C4" s="210" t="s">
        <v>57</v>
      </c>
      <c r="D4" s="173" t="s">
        <v>58</v>
      </c>
      <c r="E4" s="173"/>
      <c r="F4" s="173"/>
      <c r="G4" s="173"/>
      <c r="H4" s="173"/>
      <c r="I4" s="218"/>
      <c r="J4" s="173"/>
      <c r="K4" s="173"/>
      <c r="L4" s="173"/>
      <c r="M4" s="173"/>
      <c r="N4" s="174"/>
      <c r="O4" s="173" t="s">
        <v>47</v>
      </c>
      <c r="P4" s="173"/>
      <c r="Q4" s="173"/>
      <c r="R4" s="173"/>
      <c r="S4" s="174"/>
    </row>
    <row r="5" ht="27" spans="1:19">
      <c r="A5" s="211"/>
      <c r="B5" s="212"/>
      <c r="C5" s="212"/>
      <c r="D5" s="212" t="s">
        <v>59</v>
      </c>
      <c r="E5" s="212" t="s">
        <v>60</v>
      </c>
      <c r="F5" s="212" t="s">
        <v>61</v>
      </c>
      <c r="G5" s="212" t="s">
        <v>62</v>
      </c>
      <c r="H5" s="212" t="s">
        <v>63</v>
      </c>
      <c r="I5" s="219" t="s">
        <v>64</v>
      </c>
      <c r="J5" s="220"/>
      <c r="K5" s="220"/>
      <c r="L5" s="220"/>
      <c r="M5" s="220"/>
      <c r="N5" s="221"/>
      <c r="O5" s="212" t="s">
        <v>59</v>
      </c>
      <c r="P5" s="212" t="s">
        <v>60</v>
      </c>
      <c r="Q5" s="212" t="s">
        <v>61</v>
      </c>
      <c r="R5" s="212" t="s">
        <v>62</v>
      </c>
      <c r="S5" s="212" t="s">
        <v>65</v>
      </c>
    </row>
    <row r="6" ht="30" spans="1:19">
      <c r="A6" s="213"/>
      <c r="B6" s="214"/>
      <c r="C6" s="215"/>
      <c r="D6" s="215"/>
      <c r="E6" s="215"/>
      <c r="F6" s="215"/>
      <c r="G6" s="215"/>
      <c r="H6" s="215"/>
      <c r="I6" s="74" t="s">
        <v>59</v>
      </c>
      <c r="J6" s="221" t="s">
        <v>66</v>
      </c>
      <c r="K6" s="221" t="s">
        <v>67</v>
      </c>
      <c r="L6" s="221" t="s">
        <v>68</v>
      </c>
      <c r="M6" s="221" t="s">
        <v>69</v>
      </c>
      <c r="N6" s="221" t="s">
        <v>70</v>
      </c>
      <c r="O6" s="222"/>
      <c r="P6" s="222"/>
      <c r="Q6" s="222"/>
      <c r="R6" s="222"/>
      <c r="S6" s="215"/>
    </row>
    <row r="7" ht="15" spans="1:19">
      <c r="A7" s="216">
        <v>1</v>
      </c>
      <c r="B7" s="216">
        <v>2</v>
      </c>
      <c r="C7" s="216">
        <v>3</v>
      </c>
      <c r="D7" s="216">
        <v>4</v>
      </c>
      <c r="E7" s="216">
        <v>5</v>
      </c>
      <c r="F7" s="216">
        <v>6</v>
      </c>
      <c r="G7" s="216">
        <v>7</v>
      </c>
      <c r="H7" s="216">
        <v>8</v>
      </c>
      <c r="I7" s="74">
        <v>9</v>
      </c>
      <c r="J7" s="216">
        <v>10</v>
      </c>
      <c r="K7" s="216">
        <v>11</v>
      </c>
      <c r="L7" s="216">
        <v>12</v>
      </c>
      <c r="M7" s="216">
        <v>13</v>
      </c>
      <c r="N7" s="216">
        <v>14</v>
      </c>
      <c r="O7" s="216">
        <v>15</v>
      </c>
      <c r="P7" s="216">
        <v>16</v>
      </c>
      <c r="Q7" s="216">
        <v>17</v>
      </c>
      <c r="R7" s="216">
        <v>18</v>
      </c>
      <c r="S7" s="216">
        <v>19</v>
      </c>
    </row>
    <row r="8" ht="18" spans="1:19">
      <c r="A8" s="20">
        <v>150001</v>
      </c>
      <c r="B8" s="20" t="s">
        <v>71</v>
      </c>
      <c r="C8" s="116">
        <v>61682906.64</v>
      </c>
      <c r="D8" s="116">
        <v>61682906.64</v>
      </c>
      <c r="E8" s="116">
        <v>61382906.64</v>
      </c>
      <c r="F8" s="116"/>
      <c r="G8" s="116"/>
      <c r="H8" s="116"/>
      <c r="I8" s="116">
        <v>300000</v>
      </c>
      <c r="J8" s="116"/>
      <c r="K8" s="116"/>
      <c r="L8" s="116"/>
      <c r="M8" s="116"/>
      <c r="N8" s="116">
        <v>300000</v>
      </c>
      <c r="O8" s="116"/>
      <c r="P8" s="116"/>
      <c r="Q8" s="116"/>
      <c r="R8" s="116"/>
      <c r="S8" s="116"/>
    </row>
    <row r="9" ht="18" spans="1:19">
      <c r="A9" s="50" t="s">
        <v>57</v>
      </c>
      <c r="B9" s="217"/>
      <c r="C9" s="116">
        <f>SUM(C8:C8)</f>
        <v>61682906.64</v>
      </c>
      <c r="D9" s="116">
        <f t="shared" ref="D9:S9" si="0">SUM(D8:D8)</f>
        <v>61682906.64</v>
      </c>
      <c r="E9" s="116">
        <f t="shared" si="0"/>
        <v>61382906.64</v>
      </c>
      <c r="F9" s="116">
        <f t="shared" si="0"/>
        <v>0</v>
      </c>
      <c r="G9" s="116">
        <f t="shared" si="0"/>
        <v>0</v>
      </c>
      <c r="H9" s="116">
        <f t="shared" si="0"/>
        <v>0</v>
      </c>
      <c r="I9" s="116">
        <f t="shared" si="0"/>
        <v>300000</v>
      </c>
      <c r="J9" s="116">
        <f t="shared" si="0"/>
        <v>0</v>
      </c>
      <c r="K9" s="116">
        <f t="shared" si="0"/>
        <v>0</v>
      </c>
      <c r="L9" s="116">
        <f t="shared" si="0"/>
        <v>0</v>
      </c>
      <c r="M9" s="116">
        <f t="shared" si="0"/>
        <v>0</v>
      </c>
      <c r="N9" s="116">
        <f t="shared" si="0"/>
        <v>300000</v>
      </c>
      <c r="O9" s="116">
        <f t="shared" si="0"/>
        <v>0</v>
      </c>
      <c r="P9" s="116">
        <f t="shared" si="0"/>
        <v>0</v>
      </c>
      <c r="Q9" s="116">
        <f t="shared" si="0"/>
        <v>0</v>
      </c>
      <c r="R9" s="116">
        <f t="shared" si="0"/>
        <v>0</v>
      </c>
      <c r="S9" s="116">
        <f t="shared" si="0"/>
        <v>0</v>
      </c>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53"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H11" sqref="H11"/>
    </sheetView>
  </sheetViews>
  <sheetFormatPr defaultColWidth="8.575" defaultRowHeight="13.5"/>
  <cols>
    <col min="1" max="1" width="7.875" customWidth="1"/>
    <col min="2" max="2" width="27.125" customWidth="1"/>
    <col min="3" max="5" width="11.25" customWidth="1"/>
    <col min="6" max="6" width="10.375" customWidth="1"/>
    <col min="7" max="7" width="13.125" customWidth="1"/>
    <col min="8" max="8" width="14.875" customWidth="1"/>
    <col min="9" max="9" width="16.625" customWidth="1"/>
    <col min="10" max="10" width="4.625" customWidth="1"/>
    <col min="11" max="11" width="7.125" customWidth="1"/>
    <col min="12" max="12" width="13.625" customWidth="1"/>
    <col min="13" max="13" width="10.375" customWidth="1"/>
    <col min="14" max="14" width="13.625" customWidth="1"/>
    <col min="15" max="15" width="7.125" customWidth="1"/>
  </cols>
  <sheetData>
    <row r="1" ht="17.25" spans="1:1">
      <c r="A1" s="47" t="s">
        <v>72</v>
      </c>
    </row>
    <row r="2" ht="41.25" spans="1:1">
      <c r="A2" s="43" t="s">
        <v>73</v>
      </c>
    </row>
    <row r="3" ht="17.25" spans="1:15">
      <c r="A3" s="46" t="s">
        <v>2</v>
      </c>
      <c r="O3" s="47" t="s">
        <v>3</v>
      </c>
    </row>
    <row r="4" ht="27" spans="1:15">
      <c r="A4" s="197" t="s">
        <v>74</v>
      </c>
      <c r="B4" s="197" t="s">
        <v>75</v>
      </c>
      <c r="C4" s="197" t="s">
        <v>57</v>
      </c>
      <c r="D4" s="198" t="s">
        <v>60</v>
      </c>
      <c r="E4" s="199"/>
      <c r="F4" s="200"/>
      <c r="G4" s="201" t="s">
        <v>61</v>
      </c>
      <c r="H4" s="201" t="s">
        <v>62</v>
      </c>
      <c r="I4" s="201" t="s">
        <v>76</v>
      </c>
      <c r="J4" s="198" t="s">
        <v>64</v>
      </c>
      <c r="K4" s="199"/>
      <c r="L4" s="199"/>
      <c r="M4" s="199"/>
      <c r="N4" s="206"/>
      <c r="O4" s="207"/>
    </row>
    <row r="5" ht="42" spans="1:15">
      <c r="A5" s="202"/>
      <c r="B5" s="202"/>
      <c r="C5" s="203"/>
      <c r="D5" s="204" t="s">
        <v>59</v>
      </c>
      <c r="E5" s="204" t="s">
        <v>77</v>
      </c>
      <c r="F5" s="204" t="s">
        <v>78</v>
      </c>
      <c r="G5" s="203"/>
      <c r="H5" s="203"/>
      <c r="I5" s="208"/>
      <c r="J5" s="204" t="s">
        <v>59</v>
      </c>
      <c r="K5" s="190" t="s">
        <v>79</v>
      </c>
      <c r="L5" s="190" t="s">
        <v>80</v>
      </c>
      <c r="M5" s="190" t="s">
        <v>81</v>
      </c>
      <c r="N5" s="190" t="s">
        <v>82</v>
      </c>
      <c r="O5" s="190" t="s">
        <v>83</v>
      </c>
    </row>
    <row r="6" ht="18" spans="1:15">
      <c r="A6" s="54" t="s">
        <v>84</v>
      </c>
      <c r="B6" s="54" t="s">
        <v>85</v>
      </c>
      <c r="C6" s="54" t="s">
        <v>86</v>
      </c>
      <c r="D6" s="57" t="s">
        <v>87</v>
      </c>
      <c r="E6" s="57" t="s">
        <v>88</v>
      </c>
      <c r="F6" s="57" t="s">
        <v>89</v>
      </c>
      <c r="G6" s="57" t="s">
        <v>90</v>
      </c>
      <c r="H6" s="57" t="s">
        <v>91</v>
      </c>
      <c r="I6" s="57" t="s">
        <v>92</v>
      </c>
      <c r="J6" s="57" t="s">
        <v>93</v>
      </c>
      <c r="K6" s="57" t="s">
        <v>94</v>
      </c>
      <c r="L6" s="57" t="s">
        <v>95</v>
      </c>
      <c r="M6" s="57" t="s">
        <v>96</v>
      </c>
      <c r="N6" s="54" t="s">
        <v>97</v>
      </c>
      <c r="O6" s="57" t="s">
        <v>98</v>
      </c>
    </row>
    <row r="7" ht="21" spans="1:15">
      <c r="A7" s="186" t="s">
        <v>99</v>
      </c>
      <c r="B7" s="186" t="s">
        <v>100</v>
      </c>
      <c r="C7" s="187">
        <v>35899292.64</v>
      </c>
      <c r="D7" s="187">
        <v>35899292.64</v>
      </c>
      <c r="E7" s="187">
        <v>35899292.64</v>
      </c>
      <c r="F7" s="116"/>
      <c r="G7" s="116"/>
      <c r="H7" s="116"/>
      <c r="I7" s="116"/>
      <c r="J7" s="116"/>
      <c r="K7" s="116"/>
      <c r="L7" s="116"/>
      <c r="M7" s="116"/>
      <c r="N7" s="116"/>
      <c r="O7" s="116"/>
    </row>
    <row r="8" ht="21" spans="1:15">
      <c r="A8" s="186" t="s">
        <v>101</v>
      </c>
      <c r="B8" s="186" t="s">
        <v>102</v>
      </c>
      <c r="C8" s="187">
        <v>3360000</v>
      </c>
      <c r="D8" s="187"/>
      <c r="E8" s="187"/>
      <c r="F8" s="187">
        <v>3360000</v>
      </c>
      <c r="G8" s="116"/>
      <c r="H8" s="116"/>
      <c r="I8" s="116"/>
      <c r="J8" s="116"/>
      <c r="K8" s="116"/>
      <c r="L8" s="116"/>
      <c r="M8" s="116"/>
      <c r="N8" s="116"/>
      <c r="O8" s="116"/>
    </row>
    <row r="9" ht="21" spans="1:15">
      <c r="A9" s="186" t="s">
        <v>103</v>
      </c>
      <c r="B9" s="186" t="s">
        <v>104</v>
      </c>
      <c r="C9" s="187">
        <v>1600000</v>
      </c>
      <c r="D9" s="187"/>
      <c r="E9" s="187"/>
      <c r="F9" s="187">
        <v>1600000</v>
      </c>
      <c r="G9" s="116"/>
      <c r="H9" s="116"/>
      <c r="I9" s="116"/>
      <c r="J9" s="116"/>
      <c r="K9" s="116"/>
      <c r="L9" s="116"/>
      <c r="M9" s="116"/>
      <c r="N9" s="116"/>
      <c r="O9" s="116"/>
    </row>
    <row r="10" ht="21" spans="1:15">
      <c r="A10" s="186" t="s">
        <v>105</v>
      </c>
      <c r="B10" s="186" t="s">
        <v>106</v>
      </c>
      <c r="C10" s="187">
        <v>400000</v>
      </c>
      <c r="D10" s="187"/>
      <c r="E10" s="187"/>
      <c r="F10" s="187">
        <v>400000</v>
      </c>
      <c r="G10" s="116"/>
      <c r="H10" s="116"/>
      <c r="I10" s="116"/>
      <c r="J10" s="116"/>
      <c r="K10" s="116"/>
      <c r="L10" s="116"/>
      <c r="M10" s="116"/>
      <c r="N10" s="116"/>
      <c r="O10" s="116"/>
    </row>
    <row r="11" ht="21" spans="1:15">
      <c r="A11" s="186" t="s">
        <v>107</v>
      </c>
      <c r="B11" s="186" t="s">
        <v>108</v>
      </c>
      <c r="C11" s="187">
        <v>800000</v>
      </c>
      <c r="D11" s="187"/>
      <c r="E11" s="187"/>
      <c r="F11" s="187">
        <v>800000</v>
      </c>
      <c r="G11" s="116"/>
      <c r="H11" s="116"/>
      <c r="I11" s="116"/>
      <c r="J11" s="116"/>
      <c r="K11" s="116"/>
      <c r="L11" s="116"/>
      <c r="M11" s="116"/>
      <c r="N11" s="116"/>
      <c r="O11" s="116"/>
    </row>
    <row r="12" ht="21" spans="1:15">
      <c r="A12" s="186" t="s">
        <v>109</v>
      </c>
      <c r="B12" s="186" t="s">
        <v>110</v>
      </c>
      <c r="C12" s="187">
        <v>920000</v>
      </c>
      <c r="D12" s="187"/>
      <c r="E12" s="187"/>
      <c r="F12" s="187">
        <v>920000</v>
      </c>
      <c r="G12" s="116"/>
      <c r="H12" s="116"/>
      <c r="I12" s="116"/>
      <c r="J12" s="116"/>
      <c r="K12" s="116"/>
      <c r="L12" s="116"/>
      <c r="M12" s="116"/>
      <c r="N12" s="116"/>
      <c r="O12" s="116"/>
    </row>
    <row r="13" ht="21" spans="1:15">
      <c r="A13" s="186" t="s">
        <v>111</v>
      </c>
      <c r="B13" s="186" t="s">
        <v>112</v>
      </c>
      <c r="C13" s="187">
        <v>5269600</v>
      </c>
      <c r="D13" s="187">
        <v>5269600</v>
      </c>
      <c r="E13" s="187">
        <v>5269600</v>
      </c>
      <c r="F13" s="116"/>
      <c r="G13" s="116"/>
      <c r="H13" s="116"/>
      <c r="I13" s="116"/>
      <c r="J13" s="116"/>
      <c r="K13" s="116"/>
      <c r="L13" s="116"/>
      <c r="M13" s="116"/>
      <c r="N13" s="116"/>
      <c r="O13" s="116"/>
    </row>
    <row r="14" ht="21" spans="1:15">
      <c r="A14" s="186" t="s">
        <v>113</v>
      </c>
      <c r="B14" s="186" t="s">
        <v>114</v>
      </c>
      <c r="C14" s="187">
        <v>95200</v>
      </c>
      <c r="D14" s="187">
        <v>95200</v>
      </c>
      <c r="E14" s="187">
        <v>95200</v>
      </c>
      <c r="F14" s="116"/>
      <c r="G14" s="116"/>
      <c r="H14" s="116"/>
      <c r="I14" s="116"/>
      <c r="J14" s="116"/>
      <c r="K14" s="116"/>
      <c r="L14" s="116"/>
      <c r="M14" s="116"/>
      <c r="N14" s="116"/>
      <c r="O14" s="116"/>
    </row>
    <row r="15" ht="21" spans="1:15">
      <c r="A15" s="186" t="s">
        <v>115</v>
      </c>
      <c r="B15" s="186" t="s">
        <v>116</v>
      </c>
      <c r="C15" s="187">
        <v>3900000</v>
      </c>
      <c r="D15" s="187">
        <v>3900000</v>
      </c>
      <c r="E15" s="187">
        <v>3900000</v>
      </c>
      <c r="F15" s="116"/>
      <c r="G15" s="116"/>
      <c r="H15" s="116"/>
      <c r="I15" s="116"/>
      <c r="J15" s="116"/>
      <c r="K15" s="116"/>
      <c r="L15" s="116"/>
      <c r="M15" s="116"/>
      <c r="N15" s="116"/>
      <c r="O15" s="116"/>
    </row>
    <row r="16" ht="21" spans="1:15">
      <c r="A16" s="186" t="s">
        <v>117</v>
      </c>
      <c r="B16" s="186" t="s">
        <v>118</v>
      </c>
      <c r="C16" s="187">
        <v>1448125</v>
      </c>
      <c r="D16" s="187">
        <v>1448125</v>
      </c>
      <c r="E16" s="187">
        <v>1448125</v>
      </c>
      <c r="F16" s="116"/>
      <c r="G16" s="116"/>
      <c r="H16" s="116"/>
      <c r="I16" s="116"/>
      <c r="J16" s="116"/>
      <c r="K16" s="116"/>
      <c r="L16" s="116"/>
      <c r="M16" s="116"/>
      <c r="N16" s="116"/>
      <c r="O16" s="116"/>
    </row>
    <row r="17" ht="21" spans="1:15">
      <c r="A17" s="186" t="s">
        <v>119</v>
      </c>
      <c r="B17" s="186" t="s">
        <v>120</v>
      </c>
      <c r="C17" s="187">
        <v>2180000</v>
      </c>
      <c r="D17" s="187">
        <v>2180000</v>
      </c>
      <c r="E17" s="187">
        <v>2180000</v>
      </c>
      <c r="F17" s="116"/>
      <c r="G17" s="116"/>
      <c r="H17" s="116"/>
      <c r="I17" s="116"/>
      <c r="J17" s="116"/>
      <c r="K17" s="116"/>
      <c r="L17" s="116"/>
      <c r="M17" s="116"/>
      <c r="N17" s="116"/>
      <c r="O17" s="116"/>
    </row>
    <row r="18" ht="21" spans="1:15">
      <c r="A18" s="186" t="s">
        <v>121</v>
      </c>
      <c r="B18" s="186" t="s">
        <v>122</v>
      </c>
      <c r="C18" s="187">
        <v>1880000</v>
      </c>
      <c r="D18" s="187">
        <v>1880000</v>
      </c>
      <c r="E18" s="187">
        <v>1880000</v>
      </c>
      <c r="F18" s="116"/>
      <c r="G18" s="116"/>
      <c r="H18" s="116"/>
      <c r="I18" s="116"/>
      <c r="J18" s="116"/>
      <c r="K18" s="116"/>
      <c r="L18" s="116"/>
      <c r="M18" s="116"/>
      <c r="N18" s="116"/>
      <c r="O18" s="116"/>
    </row>
    <row r="19" ht="21" spans="1:15">
      <c r="A19" s="186" t="s">
        <v>123</v>
      </c>
      <c r="B19" s="186" t="s">
        <v>124</v>
      </c>
      <c r="C19" s="187">
        <v>430689</v>
      </c>
      <c r="D19" s="187">
        <v>430689</v>
      </c>
      <c r="E19" s="187">
        <v>430689</v>
      </c>
      <c r="F19" s="116"/>
      <c r="G19" s="116"/>
      <c r="H19" s="116"/>
      <c r="I19" s="116"/>
      <c r="J19" s="116"/>
      <c r="K19" s="116"/>
      <c r="L19" s="116"/>
      <c r="M19" s="116"/>
      <c r="N19" s="116"/>
      <c r="O19" s="116"/>
    </row>
    <row r="20" ht="21" spans="1:15">
      <c r="A20" s="186" t="s">
        <v>125</v>
      </c>
      <c r="B20" s="186" t="s">
        <v>126</v>
      </c>
      <c r="C20" s="187">
        <v>3500000</v>
      </c>
      <c r="D20" s="187">
        <v>3500000</v>
      </c>
      <c r="E20" s="187">
        <v>3500000</v>
      </c>
      <c r="F20" s="116"/>
      <c r="G20" s="116"/>
      <c r="H20" s="116"/>
      <c r="I20" s="116"/>
      <c r="J20" s="116"/>
      <c r="K20" s="116"/>
      <c r="L20" s="116"/>
      <c r="M20" s="116"/>
      <c r="N20" s="116"/>
      <c r="O20" s="116"/>
    </row>
    <row r="21" ht="21" spans="1:15">
      <c r="A21" s="205" t="s">
        <v>57</v>
      </c>
      <c r="B21" s="37"/>
      <c r="C21" s="116">
        <f>D21+J21</f>
        <v>61682906.64</v>
      </c>
      <c r="D21" s="116">
        <f>E21+F21</f>
        <v>61682906.64</v>
      </c>
      <c r="E21" s="116">
        <f>SUM(E7:E20)</f>
        <v>54602906.64</v>
      </c>
      <c r="F21" s="116">
        <f>SUM(F7:F20)</f>
        <v>7080000</v>
      </c>
      <c r="G21" s="116"/>
      <c r="H21" s="116"/>
      <c r="I21" s="116"/>
      <c r="J21" s="116"/>
      <c r="K21" s="116"/>
      <c r="L21" s="116"/>
      <c r="M21" s="116"/>
      <c r="N21" s="116"/>
      <c r="O21" s="116"/>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scale="67"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E7" sqref="E7"/>
    </sheetView>
  </sheetViews>
  <sheetFormatPr defaultColWidth="8.575" defaultRowHeight="13.5" outlineLevelCol="3"/>
  <cols>
    <col min="1" max="1" width="26.0333333333333" customWidth="1"/>
    <col min="2" max="2" width="18.6583333333333" customWidth="1"/>
    <col min="3" max="3" width="27.8833333333333" customWidth="1"/>
    <col min="4" max="4" width="18.1666666666667" customWidth="1"/>
  </cols>
  <sheetData>
    <row r="1" ht="15" spans="1:4">
      <c r="A1" s="44"/>
      <c r="B1" s="47"/>
      <c r="C1" s="47"/>
      <c r="D1" s="47" t="s">
        <v>127</v>
      </c>
    </row>
    <row r="2" ht="41.25" spans="1:1">
      <c r="A2" s="225" t="s">
        <v>128</v>
      </c>
    </row>
    <row r="3" ht="17.25" spans="1:4">
      <c r="A3" s="46" t="s">
        <v>2</v>
      </c>
      <c r="D3" s="47" t="s">
        <v>3</v>
      </c>
    </row>
    <row r="4" ht="17.25" spans="1:4">
      <c r="A4" s="190" t="s">
        <v>4</v>
      </c>
      <c r="B4" s="191"/>
      <c r="C4" s="190" t="s">
        <v>5</v>
      </c>
      <c r="D4" s="191"/>
    </row>
    <row r="5" ht="18.75" spans="1:4">
      <c r="A5" s="190" t="s">
        <v>6</v>
      </c>
      <c r="B5" s="190" t="s">
        <v>7</v>
      </c>
      <c r="C5" s="190" t="s">
        <v>8</v>
      </c>
      <c r="D5" s="190" t="s">
        <v>7</v>
      </c>
    </row>
    <row r="6" ht="16.5" spans="1:4">
      <c r="A6" s="192" t="s">
        <v>129</v>
      </c>
      <c r="B6" s="116">
        <v>61682906.64</v>
      </c>
      <c r="C6" s="192" t="s">
        <v>130</v>
      </c>
      <c r="D6" s="116">
        <v>61682906.64</v>
      </c>
    </row>
    <row r="7" ht="16.5" spans="1:4">
      <c r="A7" s="192" t="s">
        <v>131</v>
      </c>
      <c r="B7" s="116">
        <v>61682906.64</v>
      </c>
      <c r="C7" s="192" t="s">
        <v>132</v>
      </c>
      <c r="D7" s="116">
        <v>42979292.64</v>
      </c>
    </row>
    <row r="8" ht="16.5" spans="1:4">
      <c r="A8" s="192" t="s">
        <v>133</v>
      </c>
      <c r="B8" s="116"/>
      <c r="C8" s="192" t="s">
        <v>134</v>
      </c>
      <c r="D8" s="116"/>
    </row>
    <row r="9" ht="16.5" spans="1:4">
      <c r="A9" s="192" t="s">
        <v>135</v>
      </c>
      <c r="B9" s="116"/>
      <c r="C9" s="192" t="s">
        <v>136</v>
      </c>
      <c r="D9" s="116"/>
    </row>
    <row r="10" ht="16.5" spans="1:4">
      <c r="A10" s="192" t="s">
        <v>137</v>
      </c>
      <c r="B10" s="116"/>
      <c r="C10" s="192" t="s">
        <v>138</v>
      </c>
      <c r="D10" s="116"/>
    </row>
    <row r="11" ht="16.5" spans="1:4">
      <c r="A11" s="192" t="s">
        <v>131</v>
      </c>
      <c r="B11" s="116"/>
      <c r="C11" s="192" t="s">
        <v>139</v>
      </c>
      <c r="D11" s="116"/>
    </row>
    <row r="12" ht="16.5" spans="1:4">
      <c r="A12" s="65" t="s">
        <v>133</v>
      </c>
      <c r="B12" s="116"/>
      <c r="C12" s="73" t="s">
        <v>140</v>
      </c>
      <c r="D12" s="116"/>
    </row>
    <row r="13" ht="16.5" spans="1:4">
      <c r="A13" s="65" t="s">
        <v>135</v>
      </c>
      <c r="B13" s="116"/>
      <c r="C13" s="73" t="s">
        <v>141</v>
      </c>
      <c r="D13" s="116"/>
    </row>
    <row r="14" ht="16.5" spans="1:4">
      <c r="A14" s="193"/>
      <c r="B14" s="116"/>
      <c r="C14" s="73" t="s">
        <v>142</v>
      </c>
      <c r="D14" s="194">
        <v>10712925</v>
      </c>
    </row>
    <row r="15" ht="16.5" spans="1:4">
      <c r="A15" s="193"/>
      <c r="B15" s="116"/>
      <c r="C15" s="73" t="s">
        <v>143</v>
      </c>
      <c r="D15" s="194">
        <v>4490689</v>
      </c>
    </row>
    <row r="16" ht="16.5" spans="1:4">
      <c r="A16" s="193"/>
      <c r="B16" s="116"/>
      <c r="C16" s="73" t="s">
        <v>144</v>
      </c>
      <c r="D16" s="116"/>
    </row>
    <row r="17" ht="16.5" spans="1:4">
      <c r="A17" s="193"/>
      <c r="B17" s="116"/>
      <c r="C17" s="73" t="s">
        <v>145</v>
      </c>
      <c r="D17" s="116"/>
    </row>
    <row r="18" ht="16.5" spans="1:4">
      <c r="A18" s="193"/>
      <c r="B18" s="116"/>
      <c r="C18" s="73" t="s">
        <v>146</v>
      </c>
      <c r="D18" s="116"/>
    </row>
    <row r="19" ht="16.5" spans="1:4">
      <c r="A19" s="193"/>
      <c r="B19" s="116"/>
      <c r="C19" s="73" t="s">
        <v>147</v>
      </c>
      <c r="D19" s="116"/>
    </row>
    <row r="20" ht="16.5" spans="1:4">
      <c r="A20" s="193"/>
      <c r="B20" s="116"/>
      <c r="C20" s="73" t="s">
        <v>148</v>
      </c>
      <c r="D20" s="116"/>
    </row>
    <row r="21" ht="16.5" spans="1:4">
      <c r="A21" s="193"/>
      <c r="B21" s="116"/>
      <c r="C21" s="73" t="s">
        <v>149</v>
      </c>
      <c r="D21" s="116"/>
    </row>
    <row r="22" ht="16.5" spans="1:4">
      <c r="A22" s="193"/>
      <c r="B22" s="116"/>
      <c r="C22" s="73" t="s">
        <v>150</v>
      </c>
      <c r="D22" s="116"/>
    </row>
    <row r="23" ht="16.5" spans="1:4">
      <c r="A23" s="193"/>
      <c r="B23" s="116"/>
      <c r="C23" s="73" t="s">
        <v>151</v>
      </c>
      <c r="D23" s="116"/>
    </row>
    <row r="24" ht="16.5" spans="1:4">
      <c r="A24" s="193"/>
      <c r="B24" s="116"/>
      <c r="C24" s="73" t="s">
        <v>152</v>
      </c>
      <c r="D24" s="116"/>
    </row>
    <row r="25" ht="16.5" spans="1:4">
      <c r="A25" s="193"/>
      <c r="B25" s="116"/>
      <c r="C25" s="73" t="s">
        <v>153</v>
      </c>
      <c r="D25" s="116">
        <v>3500000</v>
      </c>
    </row>
    <row r="26" ht="16.5" spans="1:4">
      <c r="A26" s="193"/>
      <c r="B26" s="116"/>
      <c r="C26" s="73" t="s">
        <v>154</v>
      </c>
      <c r="D26" s="116"/>
    </row>
    <row r="27" ht="16.5" spans="1:4">
      <c r="A27" s="193"/>
      <c r="B27" s="116"/>
      <c r="C27" s="73" t="s">
        <v>155</v>
      </c>
      <c r="D27" s="116"/>
    </row>
    <row r="28" ht="16.5" spans="1:4">
      <c r="A28" s="193"/>
      <c r="B28" s="116"/>
      <c r="C28" s="73" t="s">
        <v>156</v>
      </c>
      <c r="D28" s="116"/>
    </row>
    <row r="29" ht="16.5" spans="1:4">
      <c r="A29" s="193"/>
      <c r="B29" s="116"/>
      <c r="C29" s="73" t="s">
        <v>157</v>
      </c>
      <c r="D29" s="116"/>
    </row>
    <row r="30" ht="16.5" spans="1:4">
      <c r="A30" s="193"/>
      <c r="B30" s="116"/>
      <c r="C30" s="73" t="s">
        <v>158</v>
      </c>
      <c r="D30" s="116"/>
    </row>
    <row r="31" ht="16.5" spans="1:4">
      <c r="A31" s="193"/>
      <c r="B31" s="116"/>
      <c r="C31" s="65" t="s">
        <v>159</v>
      </c>
      <c r="D31" s="116"/>
    </row>
    <row r="32" ht="16.5" spans="1:4">
      <c r="A32" s="193"/>
      <c r="B32" s="116"/>
      <c r="C32" s="65" t="s">
        <v>160</v>
      </c>
      <c r="D32" s="116"/>
    </row>
    <row r="33" ht="16.5" spans="1:4">
      <c r="A33" s="193"/>
      <c r="B33" s="116"/>
      <c r="C33" s="32" t="s">
        <v>161</v>
      </c>
      <c r="D33" s="116"/>
    </row>
    <row r="34" ht="15" spans="1:4">
      <c r="A34" s="195" t="s">
        <v>51</v>
      </c>
      <c r="B34" s="196">
        <v>61682906.64</v>
      </c>
      <c r="C34" s="195" t="s">
        <v>52</v>
      </c>
      <c r="D34" s="196">
        <v>61682906.64</v>
      </c>
    </row>
  </sheetData>
  <mergeCells count="4">
    <mergeCell ref="A2:D2"/>
    <mergeCell ref="A3:B3"/>
    <mergeCell ref="A4:B4"/>
    <mergeCell ref="C4:D4"/>
  </mergeCells>
  <printOptions horizontalCentered="1"/>
  <pageMargins left="0.96" right="0.96" top="0.72" bottom="0.72" header="0" footer="0"/>
  <pageSetup paperSize="9" scale="8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G6" sqref="G6"/>
    </sheetView>
  </sheetViews>
  <sheetFormatPr defaultColWidth="9.14166666666667" defaultRowHeight="13.5" outlineLevelCol="6"/>
  <cols>
    <col min="1" max="1" width="8.875" customWidth="1"/>
    <col min="2" max="2" width="27.125" customWidth="1"/>
    <col min="3" max="3" width="13.5166666666667" customWidth="1"/>
    <col min="4" max="4" width="12.7166666666667" customWidth="1"/>
    <col min="5" max="5" width="12.9833333333333" customWidth="1"/>
    <col min="6" max="6" width="12.5083333333333" customWidth="1"/>
    <col min="7" max="7" width="12.6416666666667" customWidth="1"/>
  </cols>
  <sheetData>
    <row r="1" ht="14.25" spans="4:7">
      <c r="D1" s="159"/>
      <c r="F1" s="75"/>
      <c r="G1" s="163" t="s">
        <v>162</v>
      </c>
    </row>
    <row r="2" ht="41.25" spans="1:7">
      <c r="A2" s="150" t="s">
        <v>163</v>
      </c>
      <c r="B2" s="150"/>
      <c r="C2" s="150"/>
      <c r="D2" s="150"/>
      <c r="E2" s="150"/>
      <c r="F2" s="150"/>
      <c r="G2" s="150"/>
    </row>
    <row r="3" ht="18" spans="1:7">
      <c r="A3" s="46" t="s">
        <v>164</v>
      </c>
      <c r="F3" s="147"/>
      <c r="G3" s="163" t="s">
        <v>3</v>
      </c>
    </row>
    <row r="4" ht="20.25" spans="1:7">
      <c r="A4" s="183" t="s">
        <v>165</v>
      </c>
      <c r="B4" s="184"/>
      <c r="C4" s="169" t="s">
        <v>57</v>
      </c>
      <c r="D4" s="167" t="s">
        <v>77</v>
      </c>
      <c r="E4" s="11"/>
      <c r="F4" s="12"/>
      <c r="G4" s="152" t="s">
        <v>78</v>
      </c>
    </row>
    <row r="5" ht="20.25" spans="1:7">
      <c r="A5" s="185" t="s">
        <v>74</v>
      </c>
      <c r="B5" s="185" t="s">
        <v>75</v>
      </c>
      <c r="C5" s="18"/>
      <c r="D5" s="154" t="s">
        <v>59</v>
      </c>
      <c r="E5" s="154" t="s">
        <v>166</v>
      </c>
      <c r="F5" s="154" t="s">
        <v>167</v>
      </c>
      <c r="G5" s="112"/>
    </row>
    <row r="6" ht="15" spans="1:7">
      <c r="A6" s="61" t="s">
        <v>84</v>
      </c>
      <c r="B6" s="61" t="s">
        <v>85</v>
      </c>
      <c r="C6" s="61" t="s">
        <v>86</v>
      </c>
      <c r="D6" s="61" t="s">
        <v>87</v>
      </c>
      <c r="E6" s="61" t="s">
        <v>88</v>
      </c>
      <c r="F6" s="61" t="s">
        <v>89</v>
      </c>
      <c r="G6" s="61" t="s">
        <v>90</v>
      </c>
    </row>
    <row r="7" ht="18" spans="1:7">
      <c r="A7" s="186" t="s">
        <v>99</v>
      </c>
      <c r="B7" s="186" t="s">
        <v>100</v>
      </c>
      <c r="C7" s="187">
        <f>D7+G7</f>
        <v>35899292.64</v>
      </c>
      <c r="D7" s="187">
        <f>E7+F7</f>
        <v>35899292.64</v>
      </c>
      <c r="E7" s="187">
        <v>32056914.64</v>
      </c>
      <c r="F7" s="187">
        <v>3842378</v>
      </c>
      <c r="G7" s="116"/>
    </row>
    <row r="8" ht="18" spans="1:7">
      <c r="A8" s="186" t="s">
        <v>101</v>
      </c>
      <c r="B8" s="186" t="s">
        <v>102</v>
      </c>
      <c r="C8" s="187">
        <f t="shared" ref="C8:C21" si="0">D8+G8</f>
        <v>3360000</v>
      </c>
      <c r="D8" s="187">
        <f t="shared" ref="D8:D20" si="1">E8+F8</f>
        <v>0</v>
      </c>
      <c r="E8" s="187"/>
      <c r="F8" s="187"/>
      <c r="G8" s="187">
        <v>3360000</v>
      </c>
    </row>
    <row r="9" ht="18" spans="1:7">
      <c r="A9" s="186" t="s">
        <v>103</v>
      </c>
      <c r="B9" s="186" t="s">
        <v>104</v>
      </c>
      <c r="C9" s="187">
        <f t="shared" si="0"/>
        <v>1600000</v>
      </c>
      <c r="D9" s="187">
        <f t="shared" si="1"/>
        <v>0</v>
      </c>
      <c r="E9" s="187"/>
      <c r="F9" s="187"/>
      <c r="G9" s="187">
        <v>1600000</v>
      </c>
    </row>
    <row r="10" ht="18" spans="1:7">
      <c r="A10" s="186" t="s">
        <v>105</v>
      </c>
      <c r="B10" s="186" t="s">
        <v>106</v>
      </c>
      <c r="C10" s="187">
        <f t="shared" si="0"/>
        <v>400000</v>
      </c>
      <c r="D10" s="187">
        <f t="shared" si="1"/>
        <v>0</v>
      </c>
      <c r="E10" s="187"/>
      <c r="F10" s="187"/>
      <c r="G10" s="187">
        <v>400000</v>
      </c>
    </row>
    <row r="11" ht="18" spans="1:7">
      <c r="A11" s="186" t="s">
        <v>107</v>
      </c>
      <c r="B11" s="186" t="s">
        <v>108</v>
      </c>
      <c r="C11" s="187">
        <f t="shared" si="0"/>
        <v>800000</v>
      </c>
      <c r="D11" s="187">
        <f t="shared" si="1"/>
        <v>0</v>
      </c>
      <c r="E11" s="187"/>
      <c r="F11" s="187"/>
      <c r="G11" s="187">
        <v>800000</v>
      </c>
    </row>
    <row r="12" ht="18" spans="1:7">
      <c r="A12" s="186" t="s">
        <v>109</v>
      </c>
      <c r="B12" s="186" t="s">
        <v>110</v>
      </c>
      <c r="C12" s="187">
        <f t="shared" si="0"/>
        <v>920000</v>
      </c>
      <c r="D12" s="187">
        <f t="shared" si="1"/>
        <v>0</v>
      </c>
      <c r="E12" s="187"/>
      <c r="F12" s="187"/>
      <c r="G12" s="187">
        <v>920000</v>
      </c>
    </row>
    <row r="13" ht="18" spans="1:7">
      <c r="A13" s="186" t="s">
        <v>111</v>
      </c>
      <c r="B13" s="186" t="s">
        <v>112</v>
      </c>
      <c r="C13" s="187">
        <f t="shared" si="0"/>
        <v>5269600</v>
      </c>
      <c r="D13" s="187">
        <f t="shared" si="1"/>
        <v>5269600</v>
      </c>
      <c r="E13" s="187">
        <v>4720200</v>
      </c>
      <c r="F13" s="187">
        <v>549400</v>
      </c>
      <c r="G13" s="116"/>
    </row>
    <row r="14" ht="18" spans="1:7">
      <c r="A14" s="186" t="s">
        <v>113</v>
      </c>
      <c r="B14" s="186" t="s">
        <v>114</v>
      </c>
      <c r="C14" s="187">
        <f t="shared" si="0"/>
        <v>95200</v>
      </c>
      <c r="D14" s="187">
        <f t="shared" si="1"/>
        <v>95200</v>
      </c>
      <c r="E14" s="187"/>
      <c r="F14" s="187">
        <v>95200</v>
      </c>
      <c r="G14" s="116"/>
    </row>
    <row r="15" ht="18" spans="1:7">
      <c r="A15" s="186" t="s">
        <v>115</v>
      </c>
      <c r="B15" s="186" t="s">
        <v>116</v>
      </c>
      <c r="C15" s="187">
        <f t="shared" si="0"/>
        <v>3900000</v>
      </c>
      <c r="D15" s="187">
        <f t="shared" si="1"/>
        <v>3900000</v>
      </c>
      <c r="E15" s="187">
        <v>3900000</v>
      </c>
      <c r="F15" s="187"/>
      <c r="G15" s="116"/>
    </row>
    <row r="16" ht="18" spans="1:7">
      <c r="A16" s="186" t="s">
        <v>117</v>
      </c>
      <c r="B16" s="186" t="s">
        <v>118</v>
      </c>
      <c r="C16" s="187">
        <f t="shared" si="0"/>
        <v>1448125</v>
      </c>
      <c r="D16" s="187">
        <f t="shared" si="1"/>
        <v>1448125</v>
      </c>
      <c r="E16" s="187">
        <v>1448125</v>
      </c>
      <c r="F16" s="116"/>
      <c r="G16" s="116"/>
    </row>
    <row r="17" ht="18" spans="1:7">
      <c r="A17" s="186" t="s">
        <v>119</v>
      </c>
      <c r="B17" s="186" t="s">
        <v>120</v>
      </c>
      <c r="C17" s="187">
        <f t="shared" si="0"/>
        <v>2180000</v>
      </c>
      <c r="D17" s="187">
        <f t="shared" si="1"/>
        <v>2180000</v>
      </c>
      <c r="E17" s="187">
        <v>2180000</v>
      </c>
      <c r="F17" s="116"/>
      <c r="G17" s="116"/>
    </row>
    <row r="18" ht="18" spans="1:7">
      <c r="A18" s="186" t="s">
        <v>121</v>
      </c>
      <c r="B18" s="186" t="s">
        <v>122</v>
      </c>
      <c r="C18" s="187">
        <f t="shared" si="0"/>
        <v>1880000</v>
      </c>
      <c r="D18" s="187">
        <f t="shared" si="1"/>
        <v>1880000</v>
      </c>
      <c r="E18" s="187">
        <v>1880000</v>
      </c>
      <c r="F18" s="116"/>
      <c r="G18" s="116"/>
    </row>
    <row r="19" ht="18" spans="1:7">
      <c r="A19" s="186" t="s">
        <v>123</v>
      </c>
      <c r="B19" s="186" t="s">
        <v>124</v>
      </c>
      <c r="C19" s="187">
        <f t="shared" si="0"/>
        <v>430689</v>
      </c>
      <c r="D19" s="187">
        <f t="shared" si="1"/>
        <v>430689</v>
      </c>
      <c r="E19" s="187">
        <v>430689</v>
      </c>
      <c r="F19" s="116"/>
      <c r="G19" s="116"/>
    </row>
    <row r="20" ht="18" spans="1:7">
      <c r="A20" s="186" t="s">
        <v>125</v>
      </c>
      <c r="B20" s="186" t="s">
        <v>126</v>
      </c>
      <c r="C20" s="187">
        <f t="shared" si="0"/>
        <v>3500000</v>
      </c>
      <c r="D20" s="187">
        <f t="shared" si="1"/>
        <v>3500000</v>
      </c>
      <c r="E20" s="187">
        <v>3500000</v>
      </c>
      <c r="F20" s="116"/>
      <c r="G20" s="116"/>
    </row>
    <row r="21" ht="18" spans="1:7">
      <c r="A21" s="188" t="s">
        <v>168</v>
      </c>
      <c r="B21" s="189" t="s">
        <v>168</v>
      </c>
      <c r="C21" s="116">
        <f t="shared" si="0"/>
        <v>61682906.64</v>
      </c>
      <c r="D21" s="116">
        <f>SUM(D7:D20)</f>
        <v>54602906.64</v>
      </c>
      <c r="E21" s="116">
        <f>SUM(E7:E20)</f>
        <v>50115928.64</v>
      </c>
      <c r="F21" s="116">
        <f>SUM(F7:F20)</f>
        <v>4486978</v>
      </c>
      <c r="G21" s="116">
        <f>SUM(G7:G20)</f>
        <v>7080000</v>
      </c>
    </row>
  </sheetData>
  <mergeCells count="7">
    <mergeCell ref="A2:G2"/>
    <mergeCell ref="A3:B3"/>
    <mergeCell ref="A4:B4"/>
    <mergeCell ref="D4:F4"/>
    <mergeCell ref="A21:B21"/>
    <mergeCell ref="C4:C5"/>
    <mergeCell ref="G4:G5"/>
  </mergeCells>
  <printOptions horizontalCentered="1"/>
  <pageMargins left="0.37" right="0.37" top="0.56" bottom="0.56" header="0.48" footer="0.48"/>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25" sqref="F25"/>
    </sheetView>
  </sheetViews>
  <sheetFormatPr defaultColWidth="10.425" defaultRowHeight="13.5" outlineLevelRow="6" outlineLevelCol="5"/>
  <cols>
    <col min="1" max="1" width="19.6916666666667" customWidth="1"/>
    <col min="2" max="2" width="20.0833333333333" customWidth="1"/>
    <col min="3" max="3" width="18.2333333333333" customWidth="1"/>
    <col min="4" max="4" width="16.95" customWidth="1"/>
    <col min="5" max="5" width="18.925" customWidth="1"/>
    <col min="6" max="6" width="14.2833333333333" customWidth="1"/>
  </cols>
  <sheetData>
    <row r="1" ht="14.25" spans="1:6">
      <c r="A1" s="45"/>
      <c r="B1" s="45"/>
      <c r="C1" s="45"/>
      <c r="D1" s="45"/>
      <c r="E1" s="44"/>
      <c r="F1" s="179" t="s">
        <v>169</v>
      </c>
    </row>
    <row r="2" ht="41.25" spans="1:6">
      <c r="A2" s="180" t="s">
        <v>170</v>
      </c>
      <c r="B2" s="45"/>
      <c r="C2" s="45"/>
      <c r="D2" s="45"/>
      <c r="E2" s="44"/>
      <c r="F2" s="45"/>
    </row>
    <row r="3" ht="14.25" spans="1:6">
      <c r="A3" s="127" t="s">
        <v>2</v>
      </c>
      <c r="B3" s="181"/>
      <c r="D3" s="45"/>
      <c r="E3" s="44"/>
      <c r="F3" s="48" t="s">
        <v>3</v>
      </c>
    </row>
    <row r="4" ht="27" spans="1:6">
      <c r="A4" s="49" t="s">
        <v>171</v>
      </c>
      <c r="B4" s="49" t="s">
        <v>172</v>
      </c>
      <c r="C4" s="50" t="s">
        <v>173</v>
      </c>
      <c r="D4" s="49"/>
      <c r="E4" s="51"/>
      <c r="F4" s="49" t="s">
        <v>174</v>
      </c>
    </row>
    <row r="5" ht="28.5" spans="1:6">
      <c r="A5" s="182"/>
      <c r="B5" s="53"/>
      <c r="C5" s="51" t="s">
        <v>59</v>
      </c>
      <c r="D5" s="51" t="s">
        <v>175</v>
      </c>
      <c r="E5" s="51" t="s">
        <v>176</v>
      </c>
      <c r="F5" s="52"/>
    </row>
    <row r="6" ht="17.25" spans="1:6">
      <c r="A6" s="57" t="s">
        <v>84</v>
      </c>
      <c r="B6" s="57" t="s">
        <v>85</v>
      </c>
      <c r="C6" s="57" t="s">
        <v>86</v>
      </c>
      <c r="D6" s="57" t="s">
        <v>87</v>
      </c>
      <c r="E6" s="57" t="s">
        <v>88</v>
      </c>
      <c r="F6" s="57" t="s">
        <v>89</v>
      </c>
    </row>
    <row r="7" ht="17.25" spans="1:6">
      <c r="A7" s="116">
        <v>394740</v>
      </c>
      <c r="B7" s="116">
        <v>0</v>
      </c>
      <c r="C7" s="116">
        <v>394740</v>
      </c>
      <c r="D7" s="116"/>
      <c r="E7" s="116">
        <v>394740</v>
      </c>
      <c r="F7" s="116"/>
    </row>
  </sheetData>
  <mergeCells count="6">
    <mergeCell ref="A2:F2"/>
    <mergeCell ref="A3:B3"/>
    <mergeCell ref="C4:E4"/>
    <mergeCell ref="A4:A5"/>
    <mergeCell ref="B4:B5"/>
    <mergeCell ref="F4:F5"/>
  </mergeCells>
  <pageMargins left="0.67" right="0.67" top="0.72" bottom="0.72" header="0.28" footer="0.28"/>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0"/>
  <sheetViews>
    <sheetView showZeros="0" workbookViewId="0">
      <selection activeCell="A1" sqref="$A1:$XFD1048576"/>
    </sheetView>
  </sheetViews>
  <sheetFormatPr defaultColWidth="9.14166666666667" defaultRowHeight="13.5"/>
  <cols>
    <col min="1" max="1" width="22.125" customWidth="1"/>
    <col min="2" max="2" width="17.875" customWidth="1"/>
    <col min="3" max="3" width="20.375" customWidth="1"/>
    <col min="4" max="4" width="11.875" customWidth="1"/>
    <col min="5" max="5" width="27.125" customWidth="1"/>
    <col min="6" max="6" width="11.875" customWidth="1"/>
    <col min="7" max="7" width="23.75" customWidth="1"/>
    <col min="8" max="9" width="11.25" customWidth="1"/>
    <col min="10" max="10" width="10" customWidth="1"/>
    <col min="11" max="11" width="15.625" customWidth="1"/>
    <col min="12" max="13" width="8.12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8.125" customWidth="1"/>
  </cols>
  <sheetData>
    <row r="1" spans="2:23">
      <c r="B1" s="164"/>
      <c r="D1" s="165"/>
      <c r="E1" s="165"/>
      <c r="F1" s="165"/>
      <c r="G1" s="165"/>
      <c r="H1" s="97"/>
      <c r="I1" s="97"/>
      <c r="J1" s="97"/>
      <c r="K1" s="97"/>
      <c r="L1" s="97"/>
      <c r="M1" s="97"/>
      <c r="Q1" s="97"/>
      <c r="U1" s="164"/>
      <c r="W1" s="2" t="s">
        <v>177</v>
      </c>
    </row>
    <row r="2" ht="45.75" spans="1:23">
      <c r="A2" s="70" t="s">
        <v>178</v>
      </c>
      <c r="B2" s="70"/>
      <c r="C2" s="70"/>
      <c r="D2" s="70"/>
      <c r="E2" s="70"/>
      <c r="F2" s="70"/>
      <c r="G2" s="70"/>
      <c r="H2" s="70"/>
      <c r="I2" s="70"/>
      <c r="J2" s="70"/>
      <c r="K2" s="70"/>
      <c r="L2" s="70"/>
      <c r="M2" s="70"/>
      <c r="N2" s="3"/>
      <c r="O2" s="3"/>
      <c r="P2" s="3"/>
      <c r="Q2" s="70"/>
      <c r="R2" s="70"/>
      <c r="S2" s="70"/>
      <c r="T2" s="70"/>
      <c r="U2" s="70"/>
      <c r="V2" s="70"/>
      <c r="W2" s="70"/>
    </row>
    <row r="3" ht="18.75" spans="1:23">
      <c r="A3" s="4" t="s">
        <v>2</v>
      </c>
      <c r="B3" s="166"/>
      <c r="C3" s="166"/>
      <c r="D3" s="166"/>
      <c r="E3" s="166"/>
      <c r="F3" s="166"/>
      <c r="G3" s="166"/>
      <c r="H3" s="103"/>
      <c r="I3" s="103"/>
      <c r="J3" s="103"/>
      <c r="K3" s="103"/>
      <c r="L3" s="103"/>
      <c r="M3" s="103"/>
      <c r="N3" s="6"/>
      <c r="O3" s="6"/>
      <c r="P3" s="6"/>
      <c r="Q3" s="103"/>
      <c r="U3" s="164"/>
      <c r="W3" s="2" t="s">
        <v>3</v>
      </c>
    </row>
    <row r="4" ht="18" spans="1:23">
      <c r="A4" s="8" t="s">
        <v>179</v>
      </c>
      <c r="B4" s="8" t="s">
        <v>180</v>
      </c>
      <c r="C4" s="8" t="s">
        <v>181</v>
      </c>
      <c r="D4" s="8" t="s">
        <v>182</v>
      </c>
      <c r="E4" s="8" t="s">
        <v>183</v>
      </c>
      <c r="F4" s="8" t="s">
        <v>184</v>
      </c>
      <c r="G4" s="8" t="s">
        <v>185</v>
      </c>
      <c r="H4" s="167" t="s">
        <v>186</v>
      </c>
      <c r="I4" s="121" t="s">
        <v>186</v>
      </c>
      <c r="J4" s="121"/>
      <c r="K4" s="121"/>
      <c r="L4" s="121"/>
      <c r="M4" s="121"/>
      <c r="N4" s="11"/>
      <c r="O4" s="11"/>
      <c r="P4" s="11"/>
      <c r="Q4" s="107" t="s">
        <v>63</v>
      </c>
      <c r="R4" s="121" t="s">
        <v>64</v>
      </c>
      <c r="S4" s="121"/>
      <c r="T4" s="121"/>
      <c r="U4" s="121"/>
      <c r="V4" s="121"/>
      <c r="W4" s="122"/>
    </row>
    <row r="5" ht="18" spans="1:23">
      <c r="A5" s="13"/>
      <c r="B5" s="168"/>
      <c r="C5" s="13"/>
      <c r="D5" s="13"/>
      <c r="E5" s="13"/>
      <c r="F5" s="13"/>
      <c r="G5" s="13"/>
      <c r="H5" s="169" t="s">
        <v>187</v>
      </c>
      <c r="I5" s="167" t="s">
        <v>60</v>
      </c>
      <c r="J5" s="121"/>
      <c r="K5" s="121"/>
      <c r="L5" s="121"/>
      <c r="M5" s="122"/>
      <c r="N5" s="10" t="s">
        <v>188</v>
      </c>
      <c r="O5" s="11"/>
      <c r="P5" s="12"/>
      <c r="Q5" s="8" t="s">
        <v>63</v>
      </c>
      <c r="R5" s="167" t="s">
        <v>64</v>
      </c>
      <c r="S5" s="107" t="s">
        <v>66</v>
      </c>
      <c r="T5" s="121" t="s">
        <v>64</v>
      </c>
      <c r="U5" s="107" t="s">
        <v>68</v>
      </c>
      <c r="V5" s="107" t="s">
        <v>69</v>
      </c>
      <c r="W5" s="178" t="s">
        <v>70</v>
      </c>
    </row>
    <row r="6" ht="19.5" spans="1:23">
      <c r="A6" s="31"/>
      <c r="B6" s="31"/>
      <c r="C6" s="31"/>
      <c r="D6" s="31"/>
      <c r="E6" s="31"/>
      <c r="F6" s="31"/>
      <c r="G6" s="31"/>
      <c r="H6" s="31"/>
      <c r="I6" s="176" t="s">
        <v>189</v>
      </c>
      <c r="J6" s="8" t="s">
        <v>190</v>
      </c>
      <c r="K6" s="8" t="s">
        <v>191</v>
      </c>
      <c r="L6" s="8" t="s">
        <v>192</v>
      </c>
      <c r="M6" s="8" t="s">
        <v>193</v>
      </c>
      <c r="N6" s="8" t="s">
        <v>60</v>
      </c>
      <c r="O6" s="8" t="s">
        <v>61</v>
      </c>
      <c r="P6" s="8" t="s">
        <v>62</v>
      </c>
      <c r="Q6" s="31"/>
      <c r="R6" s="8" t="s">
        <v>59</v>
      </c>
      <c r="S6" s="8" t="s">
        <v>66</v>
      </c>
      <c r="T6" s="8" t="s">
        <v>194</v>
      </c>
      <c r="U6" s="8" t="s">
        <v>68</v>
      </c>
      <c r="V6" s="8" t="s">
        <v>69</v>
      </c>
      <c r="W6" s="8" t="s">
        <v>70</v>
      </c>
    </row>
    <row r="7" ht="37.5" spans="1:23">
      <c r="A7" s="170"/>
      <c r="B7" s="170"/>
      <c r="C7" s="170"/>
      <c r="D7" s="170"/>
      <c r="E7" s="170"/>
      <c r="F7" s="170"/>
      <c r="G7" s="170"/>
      <c r="H7" s="170"/>
      <c r="I7" s="177" t="s">
        <v>59</v>
      </c>
      <c r="J7" s="16" t="s">
        <v>195</v>
      </c>
      <c r="K7" s="16" t="s">
        <v>191</v>
      </c>
      <c r="L7" s="16" t="s">
        <v>192</v>
      </c>
      <c r="M7" s="16" t="s">
        <v>193</v>
      </c>
      <c r="N7" s="16" t="s">
        <v>191</v>
      </c>
      <c r="O7" s="16" t="s">
        <v>192</v>
      </c>
      <c r="P7" s="16" t="s">
        <v>193</v>
      </c>
      <c r="Q7" s="16" t="s">
        <v>63</v>
      </c>
      <c r="R7" s="16" t="s">
        <v>59</v>
      </c>
      <c r="S7" s="16" t="s">
        <v>66</v>
      </c>
      <c r="T7" s="16" t="s">
        <v>194</v>
      </c>
      <c r="U7" s="16" t="s">
        <v>68</v>
      </c>
      <c r="V7" s="16" t="s">
        <v>69</v>
      </c>
      <c r="W7" s="16" t="s">
        <v>70</v>
      </c>
    </row>
    <row r="8" ht="14.25" spans="1:23">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row>
    <row r="9" ht="20.25" spans="1:23">
      <c r="A9" s="171" t="s">
        <v>71</v>
      </c>
      <c r="B9" s="226" t="s">
        <v>196</v>
      </c>
      <c r="C9" s="171" t="s">
        <v>197</v>
      </c>
      <c r="D9" s="171" t="s">
        <v>99</v>
      </c>
      <c r="E9" s="171" t="s">
        <v>100</v>
      </c>
      <c r="F9" s="171" t="s">
        <v>198</v>
      </c>
      <c r="G9" s="171" t="s">
        <v>199</v>
      </c>
      <c r="H9" s="172">
        <v>51300</v>
      </c>
      <c r="I9" s="172">
        <v>51300</v>
      </c>
      <c r="J9" s="116"/>
      <c r="K9" s="116"/>
      <c r="L9" s="116"/>
      <c r="M9" s="116"/>
      <c r="N9" s="116"/>
      <c r="O9" s="116"/>
      <c r="P9" s="116"/>
      <c r="Q9" s="116"/>
      <c r="R9" s="116"/>
      <c r="S9" s="116"/>
      <c r="T9" s="116"/>
      <c r="U9" s="116"/>
      <c r="V9" s="116"/>
      <c r="W9" s="116"/>
    </row>
    <row r="10" ht="20.25" spans="1:23">
      <c r="A10" s="171" t="s">
        <v>71</v>
      </c>
      <c r="B10" s="226" t="s">
        <v>200</v>
      </c>
      <c r="C10" s="171" t="s">
        <v>201</v>
      </c>
      <c r="D10" s="171" t="s">
        <v>99</v>
      </c>
      <c r="E10" s="171" t="s">
        <v>100</v>
      </c>
      <c r="F10" s="171" t="s">
        <v>202</v>
      </c>
      <c r="G10" s="171" t="s">
        <v>201</v>
      </c>
      <c r="H10" s="172">
        <v>136500</v>
      </c>
      <c r="I10" s="172">
        <v>136500</v>
      </c>
      <c r="J10" s="116"/>
      <c r="K10" s="116"/>
      <c r="L10" s="116"/>
      <c r="M10" s="116"/>
      <c r="N10" s="116"/>
      <c r="O10" s="116"/>
      <c r="P10" s="116"/>
      <c r="Q10" s="116"/>
      <c r="R10" s="116"/>
      <c r="S10" s="116"/>
      <c r="T10" s="116"/>
      <c r="U10" s="116"/>
      <c r="V10" s="116"/>
      <c r="W10" s="116"/>
    </row>
    <row r="11" ht="20.25" spans="1:23">
      <c r="A11" s="171" t="s">
        <v>71</v>
      </c>
      <c r="B11" s="227" t="s">
        <v>203</v>
      </c>
      <c r="C11" s="171" t="s">
        <v>204</v>
      </c>
      <c r="D11" s="171" t="s">
        <v>99</v>
      </c>
      <c r="E11" s="171" t="s">
        <v>100</v>
      </c>
      <c r="F11" s="171" t="s">
        <v>205</v>
      </c>
      <c r="G11" s="171" t="s">
        <v>206</v>
      </c>
      <c r="H11" s="172">
        <v>1326654</v>
      </c>
      <c r="I11" s="172">
        <v>1326654</v>
      </c>
      <c r="J11" s="116"/>
      <c r="K11" s="116"/>
      <c r="L11" s="116"/>
      <c r="M11" s="116"/>
      <c r="N11" s="116"/>
      <c r="O11" s="116"/>
      <c r="P11" s="116"/>
      <c r="Q11" s="116"/>
      <c r="R11" s="116"/>
      <c r="S11" s="116"/>
      <c r="T11" s="116"/>
      <c r="U11" s="116"/>
      <c r="V11" s="116"/>
      <c r="W11" s="116"/>
    </row>
    <row r="12" ht="20.25" spans="1:23">
      <c r="A12" s="171" t="s">
        <v>71</v>
      </c>
      <c r="B12" s="227" t="s">
        <v>203</v>
      </c>
      <c r="C12" s="171" t="s">
        <v>204</v>
      </c>
      <c r="D12" s="171" t="s">
        <v>99</v>
      </c>
      <c r="E12" s="171" t="s">
        <v>100</v>
      </c>
      <c r="F12" s="171" t="s">
        <v>207</v>
      </c>
      <c r="G12" s="171" t="s">
        <v>208</v>
      </c>
      <c r="H12" s="172">
        <v>756000</v>
      </c>
      <c r="I12" s="172">
        <v>756000</v>
      </c>
      <c r="J12" s="116"/>
      <c r="K12" s="116"/>
      <c r="L12" s="116"/>
      <c r="M12" s="116"/>
      <c r="N12" s="116"/>
      <c r="O12" s="116"/>
      <c r="P12" s="116"/>
      <c r="Q12" s="116"/>
      <c r="R12" s="116"/>
      <c r="S12" s="116"/>
      <c r="T12" s="116"/>
      <c r="U12" s="116"/>
      <c r="V12" s="116"/>
      <c r="W12" s="116"/>
    </row>
    <row r="13" ht="20.25" spans="1:23">
      <c r="A13" s="171" t="s">
        <v>71</v>
      </c>
      <c r="B13" s="227" t="s">
        <v>209</v>
      </c>
      <c r="C13" s="171" t="s">
        <v>210</v>
      </c>
      <c r="D13" s="171" t="s">
        <v>99</v>
      </c>
      <c r="E13" s="171" t="s">
        <v>100</v>
      </c>
      <c r="F13" s="171" t="s">
        <v>205</v>
      </c>
      <c r="G13" s="171" t="s">
        <v>206</v>
      </c>
      <c r="H13" s="172">
        <v>3470760</v>
      </c>
      <c r="I13" s="172">
        <v>3470760</v>
      </c>
      <c r="J13" s="116"/>
      <c r="K13" s="116"/>
      <c r="L13" s="116"/>
      <c r="M13" s="116"/>
      <c r="N13" s="116"/>
      <c r="O13" s="116"/>
      <c r="P13" s="116"/>
      <c r="Q13" s="116"/>
      <c r="R13" s="116"/>
      <c r="S13" s="116"/>
      <c r="T13" s="116"/>
      <c r="U13" s="116"/>
      <c r="V13" s="116"/>
      <c r="W13" s="116"/>
    </row>
    <row r="14" ht="20.25" spans="1:23">
      <c r="A14" s="171" t="s">
        <v>71</v>
      </c>
      <c r="B14" s="227" t="s">
        <v>209</v>
      </c>
      <c r="C14" s="171" t="s">
        <v>210</v>
      </c>
      <c r="D14" s="171" t="s">
        <v>99</v>
      </c>
      <c r="E14" s="171" t="s">
        <v>100</v>
      </c>
      <c r="F14" s="171" t="s">
        <v>205</v>
      </c>
      <c r="G14" s="171" t="s">
        <v>206</v>
      </c>
      <c r="H14" s="172">
        <v>2285871</v>
      </c>
      <c r="I14" s="172">
        <v>2285871</v>
      </c>
      <c r="J14" s="116"/>
      <c r="K14" s="116"/>
      <c r="L14" s="116"/>
      <c r="M14" s="116"/>
      <c r="N14" s="116"/>
      <c r="O14" s="116"/>
      <c r="P14" s="116"/>
      <c r="Q14" s="116"/>
      <c r="R14" s="116"/>
      <c r="S14" s="116"/>
      <c r="T14" s="116"/>
      <c r="U14" s="116"/>
      <c r="V14" s="116"/>
      <c r="W14" s="116"/>
    </row>
    <row r="15" ht="20.25" spans="1:23">
      <c r="A15" s="171" t="s">
        <v>71</v>
      </c>
      <c r="B15" s="227" t="s">
        <v>211</v>
      </c>
      <c r="C15" s="171" t="s">
        <v>212</v>
      </c>
      <c r="D15" s="171" t="s">
        <v>99</v>
      </c>
      <c r="E15" s="171" t="s">
        <v>100</v>
      </c>
      <c r="F15" s="171" t="s">
        <v>213</v>
      </c>
      <c r="G15" s="171" t="s">
        <v>214</v>
      </c>
      <c r="H15" s="172">
        <v>261383.64</v>
      </c>
      <c r="I15" s="172">
        <v>261383.64</v>
      </c>
      <c r="J15" s="116"/>
      <c r="K15" s="116"/>
      <c r="L15" s="116"/>
      <c r="M15" s="116"/>
      <c r="N15" s="116"/>
      <c r="O15" s="116"/>
      <c r="P15" s="116"/>
      <c r="Q15" s="116"/>
      <c r="R15" s="116"/>
      <c r="S15" s="116"/>
      <c r="T15" s="116"/>
      <c r="U15" s="116"/>
      <c r="V15" s="116"/>
      <c r="W15" s="116"/>
    </row>
    <row r="16" ht="20.25" spans="1:23">
      <c r="A16" s="171" t="s">
        <v>71</v>
      </c>
      <c r="B16" s="227" t="s">
        <v>211</v>
      </c>
      <c r="C16" s="171" t="s">
        <v>212</v>
      </c>
      <c r="D16" s="171" t="s">
        <v>99</v>
      </c>
      <c r="E16" s="171" t="s">
        <v>100</v>
      </c>
      <c r="F16" s="171" t="s">
        <v>213</v>
      </c>
      <c r="G16" s="171" t="s">
        <v>214</v>
      </c>
      <c r="H16" s="172">
        <v>3412440</v>
      </c>
      <c r="I16" s="172">
        <v>3412440</v>
      </c>
      <c r="J16" s="116"/>
      <c r="K16" s="116"/>
      <c r="L16" s="116"/>
      <c r="M16" s="116"/>
      <c r="N16" s="116"/>
      <c r="O16" s="116"/>
      <c r="P16" s="116"/>
      <c r="Q16" s="116"/>
      <c r="R16" s="116"/>
      <c r="S16" s="116"/>
      <c r="T16" s="116"/>
      <c r="U16" s="116"/>
      <c r="V16" s="116"/>
      <c r="W16" s="116"/>
    </row>
    <row r="17" ht="20.25" spans="1:23">
      <c r="A17" s="171" t="s">
        <v>71</v>
      </c>
      <c r="B17" s="227" t="s">
        <v>215</v>
      </c>
      <c r="C17" s="171" t="s">
        <v>126</v>
      </c>
      <c r="D17" s="171" t="s">
        <v>125</v>
      </c>
      <c r="E17" s="171" t="s">
        <v>126</v>
      </c>
      <c r="F17" s="171" t="s">
        <v>216</v>
      </c>
      <c r="G17" s="171" t="s">
        <v>126</v>
      </c>
      <c r="H17" s="172">
        <v>3500000</v>
      </c>
      <c r="I17" s="172">
        <v>3500000</v>
      </c>
      <c r="J17" s="116"/>
      <c r="K17" s="116"/>
      <c r="L17" s="116"/>
      <c r="M17" s="116"/>
      <c r="N17" s="116"/>
      <c r="O17" s="116"/>
      <c r="P17" s="116"/>
      <c r="Q17" s="116"/>
      <c r="R17" s="116"/>
      <c r="S17" s="116"/>
      <c r="T17" s="116"/>
      <c r="U17" s="116"/>
      <c r="V17" s="116"/>
      <c r="W17" s="116"/>
    </row>
    <row r="18" ht="20.25" spans="1:23">
      <c r="A18" s="171" t="s">
        <v>71</v>
      </c>
      <c r="B18" s="227" t="s">
        <v>217</v>
      </c>
      <c r="C18" s="171" t="s">
        <v>218</v>
      </c>
      <c r="D18" s="171" t="s">
        <v>99</v>
      </c>
      <c r="E18" s="171" t="s">
        <v>100</v>
      </c>
      <c r="F18" s="171" t="s">
        <v>219</v>
      </c>
      <c r="G18" s="171" t="s">
        <v>220</v>
      </c>
      <c r="H18" s="172">
        <v>196424</v>
      </c>
      <c r="I18" s="172">
        <v>196424</v>
      </c>
      <c r="J18" s="116"/>
      <c r="K18" s="116"/>
      <c r="L18" s="116"/>
      <c r="M18" s="116"/>
      <c r="N18" s="116"/>
      <c r="O18" s="116"/>
      <c r="P18" s="116"/>
      <c r="Q18" s="116"/>
      <c r="R18" s="116"/>
      <c r="S18" s="116"/>
      <c r="T18" s="116"/>
      <c r="U18" s="116"/>
      <c r="V18" s="116"/>
      <c r="W18" s="116"/>
    </row>
    <row r="19" ht="20.25" spans="1:23">
      <c r="A19" s="171" t="s">
        <v>71</v>
      </c>
      <c r="B19" s="227" t="s">
        <v>217</v>
      </c>
      <c r="C19" s="171" t="s">
        <v>218</v>
      </c>
      <c r="D19" s="171" t="s">
        <v>99</v>
      </c>
      <c r="E19" s="171" t="s">
        <v>100</v>
      </c>
      <c r="F19" s="171" t="s">
        <v>219</v>
      </c>
      <c r="G19" s="171" t="s">
        <v>220</v>
      </c>
      <c r="H19" s="172">
        <v>60000</v>
      </c>
      <c r="I19" s="172">
        <v>60000</v>
      </c>
      <c r="J19" s="116"/>
      <c r="K19" s="116"/>
      <c r="L19" s="116"/>
      <c r="M19" s="116"/>
      <c r="N19" s="116"/>
      <c r="O19" s="116"/>
      <c r="P19" s="116"/>
      <c r="Q19" s="116"/>
      <c r="R19" s="116"/>
      <c r="S19" s="116"/>
      <c r="T19" s="116"/>
      <c r="U19" s="116"/>
      <c r="V19" s="116"/>
      <c r="W19" s="116"/>
    </row>
    <row r="20" ht="20.25" spans="1:23">
      <c r="A20" s="171" t="s">
        <v>71</v>
      </c>
      <c r="B20" s="227" t="s">
        <v>217</v>
      </c>
      <c r="C20" s="171" t="s">
        <v>218</v>
      </c>
      <c r="D20" s="171" t="s">
        <v>99</v>
      </c>
      <c r="E20" s="171" t="s">
        <v>100</v>
      </c>
      <c r="F20" s="171" t="s">
        <v>221</v>
      </c>
      <c r="G20" s="171" t="s">
        <v>222</v>
      </c>
      <c r="H20" s="172">
        <v>48013</v>
      </c>
      <c r="I20" s="172">
        <v>48013</v>
      </c>
      <c r="J20" s="116"/>
      <c r="K20" s="116"/>
      <c r="L20" s="116"/>
      <c r="M20" s="116"/>
      <c r="N20" s="116"/>
      <c r="O20" s="116"/>
      <c r="P20" s="116"/>
      <c r="Q20" s="116"/>
      <c r="R20" s="116"/>
      <c r="S20" s="116"/>
      <c r="T20" s="116"/>
      <c r="U20" s="116"/>
      <c r="V20" s="116"/>
      <c r="W20" s="116"/>
    </row>
    <row r="21" ht="20.25" spans="1:23">
      <c r="A21" s="171" t="s">
        <v>71</v>
      </c>
      <c r="B21" s="227" t="s">
        <v>217</v>
      </c>
      <c r="C21" s="171" t="s">
        <v>218</v>
      </c>
      <c r="D21" s="171" t="s">
        <v>99</v>
      </c>
      <c r="E21" s="171" t="s">
        <v>100</v>
      </c>
      <c r="F21" s="171" t="s">
        <v>221</v>
      </c>
      <c r="G21" s="171" t="s">
        <v>222</v>
      </c>
      <c r="H21" s="172">
        <v>42804</v>
      </c>
      <c r="I21" s="172">
        <v>42804</v>
      </c>
      <c r="J21" s="116"/>
      <c r="K21" s="116"/>
      <c r="L21" s="116"/>
      <c r="M21" s="116"/>
      <c r="N21" s="116"/>
      <c r="O21" s="116"/>
      <c r="P21" s="116"/>
      <c r="Q21" s="116"/>
      <c r="R21" s="116"/>
      <c r="S21" s="116"/>
      <c r="T21" s="116"/>
      <c r="U21" s="116"/>
      <c r="V21" s="116"/>
      <c r="W21" s="116"/>
    </row>
    <row r="22" ht="20.25" spans="1:23">
      <c r="A22" s="171" t="s">
        <v>71</v>
      </c>
      <c r="B22" s="227" t="s">
        <v>217</v>
      </c>
      <c r="C22" s="171" t="s">
        <v>218</v>
      </c>
      <c r="D22" s="171" t="s">
        <v>99</v>
      </c>
      <c r="E22" s="171" t="s">
        <v>100</v>
      </c>
      <c r="F22" s="171" t="s">
        <v>223</v>
      </c>
      <c r="G22" s="171" t="s">
        <v>224</v>
      </c>
      <c r="H22" s="172">
        <v>66174</v>
      </c>
      <c r="I22" s="172">
        <v>66174</v>
      </c>
      <c r="J22" s="116"/>
      <c r="K22" s="116"/>
      <c r="L22" s="116"/>
      <c r="M22" s="116"/>
      <c r="N22" s="116"/>
      <c r="O22" s="116"/>
      <c r="P22" s="116"/>
      <c r="Q22" s="116"/>
      <c r="R22" s="116"/>
      <c r="S22" s="116"/>
      <c r="T22" s="116"/>
      <c r="U22" s="116"/>
      <c r="V22" s="116"/>
      <c r="W22" s="116"/>
    </row>
    <row r="23" ht="20.25" spans="1:23">
      <c r="A23" s="171" t="s">
        <v>71</v>
      </c>
      <c r="B23" s="227" t="s">
        <v>217</v>
      </c>
      <c r="C23" s="171" t="s">
        <v>218</v>
      </c>
      <c r="D23" s="171" t="s">
        <v>99</v>
      </c>
      <c r="E23" s="171" t="s">
        <v>100</v>
      </c>
      <c r="F23" s="171" t="s">
        <v>225</v>
      </c>
      <c r="G23" s="171" t="s">
        <v>226</v>
      </c>
      <c r="H23" s="172">
        <v>123823</v>
      </c>
      <c r="I23" s="172">
        <v>123823</v>
      </c>
      <c r="J23" s="116"/>
      <c r="K23" s="116"/>
      <c r="L23" s="116"/>
      <c r="M23" s="116"/>
      <c r="N23" s="116"/>
      <c r="O23" s="116"/>
      <c r="P23" s="116"/>
      <c r="Q23" s="116"/>
      <c r="R23" s="116"/>
      <c r="S23" s="116"/>
      <c r="T23" s="116"/>
      <c r="U23" s="116"/>
      <c r="V23" s="116"/>
      <c r="W23" s="116"/>
    </row>
    <row r="24" ht="20.25" spans="1:23">
      <c r="A24" s="171" t="s">
        <v>71</v>
      </c>
      <c r="B24" s="227" t="s">
        <v>217</v>
      </c>
      <c r="C24" s="171" t="s">
        <v>218</v>
      </c>
      <c r="D24" s="171" t="s">
        <v>99</v>
      </c>
      <c r="E24" s="171" t="s">
        <v>100</v>
      </c>
      <c r="F24" s="171" t="s">
        <v>227</v>
      </c>
      <c r="G24" s="171" t="s">
        <v>228</v>
      </c>
      <c r="H24" s="172">
        <v>140220</v>
      </c>
      <c r="I24" s="172">
        <v>140220</v>
      </c>
      <c r="J24" s="116"/>
      <c r="K24" s="116"/>
      <c r="L24" s="116"/>
      <c r="M24" s="116"/>
      <c r="N24" s="116"/>
      <c r="O24" s="116"/>
      <c r="P24" s="116"/>
      <c r="Q24" s="116"/>
      <c r="R24" s="116"/>
      <c r="S24" s="116"/>
      <c r="T24" s="116"/>
      <c r="U24" s="116"/>
      <c r="V24" s="116"/>
      <c r="W24" s="116"/>
    </row>
    <row r="25" ht="20.25" spans="1:23">
      <c r="A25" s="171" t="s">
        <v>71</v>
      </c>
      <c r="B25" s="227" t="s">
        <v>217</v>
      </c>
      <c r="C25" s="171" t="s">
        <v>218</v>
      </c>
      <c r="D25" s="171" t="s">
        <v>99</v>
      </c>
      <c r="E25" s="171" t="s">
        <v>100</v>
      </c>
      <c r="F25" s="171" t="s">
        <v>229</v>
      </c>
      <c r="G25" s="171" t="s">
        <v>230</v>
      </c>
      <c r="H25" s="172">
        <v>170506</v>
      </c>
      <c r="I25" s="172">
        <v>170506</v>
      </c>
      <c r="J25" s="116"/>
      <c r="K25" s="116"/>
      <c r="L25" s="116"/>
      <c r="M25" s="116"/>
      <c r="N25" s="116"/>
      <c r="O25" s="116"/>
      <c r="P25" s="116"/>
      <c r="Q25" s="116"/>
      <c r="R25" s="116"/>
      <c r="S25" s="116"/>
      <c r="T25" s="116"/>
      <c r="U25" s="116"/>
      <c r="V25" s="116"/>
      <c r="W25" s="116"/>
    </row>
    <row r="26" ht="20.25" spans="1:23">
      <c r="A26" s="171" t="s">
        <v>71</v>
      </c>
      <c r="B26" s="227" t="s">
        <v>217</v>
      </c>
      <c r="C26" s="171" t="s">
        <v>218</v>
      </c>
      <c r="D26" s="171" t="s">
        <v>99</v>
      </c>
      <c r="E26" s="171" t="s">
        <v>100</v>
      </c>
      <c r="F26" s="171" t="s">
        <v>231</v>
      </c>
      <c r="G26" s="171" t="s">
        <v>232</v>
      </c>
      <c r="H26" s="172">
        <v>48013</v>
      </c>
      <c r="I26" s="172">
        <v>48013</v>
      </c>
      <c r="J26" s="116"/>
      <c r="K26" s="116"/>
      <c r="L26" s="116"/>
      <c r="M26" s="116"/>
      <c r="N26" s="116"/>
      <c r="O26" s="116"/>
      <c r="P26" s="116"/>
      <c r="Q26" s="116"/>
      <c r="R26" s="116"/>
      <c r="S26" s="116"/>
      <c r="T26" s="116"/>
      <c r="U26" s="116"/>
      <c r="V26" s="116"/>
      <c r="W26" s="116"/>
    </row>
    <row r="27" ht="20.25" spans="1:23">
      <c r="A27" s="171" t="s">
        <v>71</v>
      </c>
      <c r="B27" s="227" t="s">
        <v>217</v>
      </c>
      <c r="C27" s="171" t="s">
        <v>218</v>
      </c>
      <c r="D27" s="171" t="s">
        <v>99</v>
      </c>
      <c r="E27" s="171" t="s">
        <v>100</v>
      </c>
      <c r="F27" s="171" t="s">
        <v>233</v>
      </c>
      <c r="G27" s="171" t="s">
        <v>234</v>
      </c>
      <c r="H27" s="172">
        <v>236075</v>
      </c>
      <c r="I27" s="172">
        <v>236075</v>
      </c>
      <c r="J27" s="116"/>
      <c r="K27" s="116"/>
      <c r="L27" s="116"/>
      <c r="M27" s="116"/>
      <c r="N27" s="116"/>
      <c r="O27" s="116"/>
      <c r="P27" s="116"/>
      <c r="Q27" s="116"/>
      <c r="R27" s="116"/>
      <c r="S27" s="116"/>
      <c r="T27" s="116"/>
      <c r="U27" s="116"/>
      <c r="V27" s="116"/>
      <c r="W27" s="116"/>
    </row>
    <row r="28" ht="20.25" spans="1:23">
      <c r="A28" s="171" t="s">
        <v>71</v>
      </c>
      <c r="B28" s="227" t="s">
        <v>217</v>
      </c>
      <c r="C28" s="171" t="s">
        <v>218</v>
      </c>
      <c r="D28" s="171">
        <v>2013801</v>
      </c>
      <c r="E28" s="171" t="s">
        <v>100</v>
      </c>
      <c r="F28" s="171">
        <v>30299</v>
      </c>
      <c r="G28" s="171" t="s">
        <v>235</v>
      </c>
      <c r="H28" s="172">
        <v>399000</v>
      </c>
      <c r="I28" s="172">
        <v>399000</v>
      </c>
      <c r="J28" s="116"/>
      <c r="K28" s="116"/>
      <c r="L28" s="116"/>
      <c r="M28" s="116"/>
      <c r="N28" s="116"/>
      <c r="O28" s="116"/>
      <c r="P28" s="116"/>
      <c r="Q28" s="116"/>
      <c r="R28" s="116"/>
      <c r="S28" s="116"/>
      <c r="T28" s="116"/>
      <c r="U28" s="116"/>
      <c r="V28" s="116"/>
      <c r="W28" s="116"/>
    </row>
    <row r="29" ht="20.25" spans="1:23">
      <c r="A29" s="171" t="s">
        <v>71</v>
      </c>
      <c r="B29" s="227" t="s">
        <v>217</v>
      </c>
      <c r="C29" s="171" t="s">
        <v>218</v>
      </c>
      <c r="D29" s="171" t="s">
        <v>111</v>
      </c>
      <c r="E29" s="171" t="s">
        <v>112</v>
      </c>
      <c r="F29" s="171" t="s">
        <v>236</v>
      </c>
      <c r="G29" s="171" t="s">
        <v>235</v>
      </c>
      <c r="H29" s="172">
        <v>97800</v>
      </c>
      <c r="I29" s="172">
        <v>97800</v>
      </c>
      <c r="J29" s="116"/>
      <c r="K29" s="116"/>
      <c r="L29" s="116"/>
      <c r="M29" s="116"/>
      <c r="N29" s="116"/>
      <c r="O29" s="116"/>
      <c r="P29" s="116"/>
      <c r="Q29" s="116"/>
      <c r="R29" s="116"/>
      <c r="S29" s="116"/>
      <c r="T29" s="116"/>
      <c r="U29" s="116"/>
      <c r="V29" s="116"/>
      <c r="W29" s="116"/>
    </row>
    <row r="30" ht="20.25" spans="1:23">
      <c r="A30" s="171" t="s">
        <v>71</v>
      </c>
      <c r="B30" s="227" t="s">
        <v>217</v>
      </c>
      <c r="C30" s="171" t="s">
        <v>218</v>
      </c>
      <c r="D30" s="171" t="s">
        <v>111</v>
      </c>
      <c r="E30" s="171" t="s">
        <v>112</v>
      </c>
      <c r="F30" s="171" t="s">
        <v>236</v>
      </c>
      <c r="G30" s="171" t="s">
        <v>235</v>
      </c>
      <c r="H30" s="172">
        <v>391200</v>
      </c>
      <c r="I30" s="172">
        <v>391200</v>
      </c>
      <c r="J30" s="116"/>
      <c r="K30" s="116"/>
      <c r="L30" s="116"/>
      <c r="M30" s="116"/>
      <c r="N30" s="116"/>
      <c r="O30" s="116"/>
      <c r="P30" s="116"/>
      <c r="Q30" s="116"/>
      <c r="R30" s="116"/>
      <c r="S30" s="116"/>
      <c r="T30" s="116"/>
      <c r="U30" s="116"/>
      <c r="V30" s="116"/>
      <c r="W30" s="116"/>
    </row>
    <row r="31" ht="20.25" spans="1:23">
      <c r="A31" s="171" t="s">
        <v>71</v>
      </c>
      <c r="B31" s="227" t="s">
        <v>217</v>
      </c>
      <c r="C31" s="171" t="s">
        <v>218</v>
      </c>
      <c r="D31" s="171" t="s">
        <v>113</v>
      </c>
      <c r="E31" s="171" t="s">
        <v>114</v>
      </c>
      <c r="F31" s="171" t="s">
        <v>236</v>
      </c>
      <c r="G31" s="171" t="s">
        <v>235</v>
      </c>
      <c r="H31" s="172">
        <v>16800</v>
      </c>
      <c r="I31" s="172">
        <v>16800</v>
      </c>
      <c r="J31" s="116"/>
      <c r="K31" s="116"/>
      <c r="L31" s="116"/>
      <c r="M31" s="116"/>
      <c r="N31" s="116"/>
      <c r="O31" s="116"/>
      <c r="P31" s="116"/>
      <c r="Q31" s="116"/>
      <c r="R31" s="116"/>
      <c r="S31" s="116"/>
      <c r="T31" s="116"/>
      <c r="U31" s="116"/>
      <c r="V31" s="116"/>
      <c r="W31" s="116"/>
    </row>
    <row r="32" ht="20.25" spans="1:23">
      <c r="A32" s="171" t="s">
        <v>71</v>
      </c>
      <c r="B32" s="227" t="s">
        <v>217</v>
      </c>
      <c r="C32" s="171" t="s">
        <v>218</v>
      </c>
      <c r="D32" s="171" t="s">
        <v>113</v>
      </c>
      <c r="E32" s="171" t="s">
        <v>114</v>
      </c>
      <c r="F32" s="171" t="s">
        <v>236</v>
      </c>
      <c r="G32" s="171" t="s">
        <v>235</v>
      </c>
      <c r="H32" s="172">
        <v>67200</v>
      </c>
      <c r="I32" s="172">
        <v>67200</v>
      </c>
      <c r="J32" s="116"/>
      <c r="K32" s="116"/>
      <c r="L32" s="116"/>
      <c r="M32" s="116"/>
      <c r="N32" s="116"/>
      <c r="O32" s="116"/>
      <c r="P32" s="116"/>
      <c r="Q32" s="116"/>
      <c r="R32" s="116"/>
      <c r="S32" s="116"/>
      <c r="T32" s="116"/>
      <c r="U32" s="116"/>
      <c r="V32" s="116"/>
      <c r="W32" s="116"/>
    </row>
    <row r="33" ht="20.25" spans="1:23">
      <c r="A33" s="171" t="s">
        <v>71</v>
      </c>
      <c r="B33" s="227" t="s">
        <v>217</v>
      </c>
      <c r="C33" s="171" t="s">
        <v>218</v>
      </c>
      <c r="D33" s="171" t="s">
        <v>99</v>
      </c>
      <c r="E33" s="171" t="s">
        <v>100</v>
      </c>
      <c r="F33" s="171" t="s">
        <v>219</v>
      </c>
      <c r="G33" s="171" t="s">
        <v>220</v>
      </c>
      <c r="H33" s="172">
        <v>80976</v>
      </c>
      <c r="I33" s="172">
        <v>80976</v>
      </c>
      <c r="J33" s="116"/>
      <c r="K33" s="116"/>
      <c r="L33" s="116"/>
      <c r="M33" s="116"/>
      <c r="N33" s="116"/>
      <c r="O33" s="116"/>
      <c r="P33" s="116"/>
      <c r="Q33" s="116"/>
      <c r="R33" s="116"/>
      <c r="S33" s="116"/>
      <c r="T33" s="116"/>
      <c r="U33" s="116"/>
      <c r="V33" s="116"/>
      <c r="W33" s="116"/>
    </row>
    <row r="34" ht="20.25" spans="1:23">
      <c r="A34" s="171" t="s">
        <v>71</v>
      </c>
      <c r="B34" s="227" t="s">
        <v>217</v>
      </c>
      <c r="C34" s="171" t="s">
        <v>218</v>
      </c>
      <c r="D34" s="171" t="s">
        <v>99</v>
      </c>
      <c r="E34" s="171" t="s">
        <v>100</v>
      </c>
      <c r="F34" s="171" t="s">
        <v>221</v>
      </c>
      <c r="G34" s="171" t="s">
        <v>222</v>
      </c>
      <c r="H34" s="172">
        <v>15162</v>
      </c>
      <c r="I34" s="172">
        <v>15162</v>
      </c>
      <c r="J34" s="116"/>
      <c r="K34" s="116"/>
      <c r="L34" s="116"/>
      <c r="M34" s="116"/>
      <c r="N34" s="116"/>
      <c r="O34" s="116"/>
      <c r="P34" s="116"/>
      <c r="Q34" s="116"/>
      <c r="R34" s="116"/>
      <c r="S34" s="116"/>
      <c r="T34" s="116"/>
      <c r="U34" s="116"/>
      <c r="V34" s="116"/>
      <c r="W34" s="116"/>
    </row>
    <row r="35" ht="20.25" spans="1:23">
      <c r="A35" s="171" t="s">
        <v>71</v>
      </c>
      <c r="B35" s="227" t="s">
        <v>217</v>
      </c>
      <c r="C35" s="171" t="s">
        <v>218</v>
      </c>
      <c r="D35" s="171" t="s">
        <v>99</v>
      </c>
      <c r="E35" s="171" t="s">
        <v>100</v>
      </c>
      <c r="F35" s="171" t="s">
        <v>225</v>
      </c>
      <c r="G35" s="171" t="s">
        <v>226</v>
      </c>
      <c r="H35" s="172">
        <v>39102</v>
      </c>
      <c r="I35" s="172">
        <v>39102</v>
      </c>
      <c r="J35" s="116"/>
      <c r="K35" s="116"/>
      <c r="L35" s="116"/>
      <c r="M35" s="116"/>
      <c r="N35" s="116"/>
      <c r="O35" s="116"/>
      <c r="P35" s="116"/>
      <c r="Q35" s="116"/>
      <c r="R35" s="116"/>
      <c r="S35" s="116"/>
      <c r="T35" s="116"/>
      <c r="U35" s="116"/>
      <c r="V35" s="116"/>
      <c r="W35" s="116"/>
    </row>
    <row r="36" ht="20.25" spans="1:23">
      <c r="A36" s="171" t="s">
        <v>71</v>
      </c>
      <c r="B36" s="227" t="s">
        <v>217</v>
      </c>
      <c r="C36" s="171" t="s">
        <v>218</v>
      </c>
      <c r="D36" s="171" t="s">
        <v>99</v>
      </c>
      <c r="E36" s="171" t="s">
        <v>100</v>
      </c>
      <c r="F36" s="171" t="s">
        <v>229</v>
      </c>
      <c r="G36" s="171" t="s">
        <v>230</v>
      </c>
      <c r="H36" s="172">
        <v>53844</v>
      </c>
      <c r="I36" s="172">
        <v>53844</v>
      </c>
      <c r="J36" s="116"/>
      <c r="K36" s="116"/>
      <c r="L36" s="116"/>
      <c r="M36" s="116"/>
      <c r="N36" s="116"/>
      <c r="O36" s="116"/>
      <c r="P36" s="116"/>
      <c r="Q36" s="116"/>
      <c r="R36" s="116"/>
      <c r="S36" s="116"/>
      <c r="T36" s="116"/>
      <c r="U36" s="116"/>
      <c r="V36" s="116"/>
      <c r="W36" s="116"/>
    </row>
    <row r="37" ht="20.25" spans="1:23">
      <c r="A37" s="171" t="s">
        <v>71</v>
      </c>
      <c r="B37" s="227" t="s">
        <v>217</v>
      </c>
      <c r="C37" s="171" t="s">
        <v>218</v>
      </c>
      <c r="D37" s="171" t="s">
        <v>99</v>
      </c>
      <c r="E37" s="171" t="s">
        <v>100</v>
      </c>
      <c r="F37" s="171" t="s">
        <v>231</v>
      </c>
      <c r="G37" s="171" t="s">
        <v>232</v>
      </c>
      <c r="H37" s="172">
        <v>15162</v>
      </c>
      <c r="I37" s="172">
        <v>15162</v>
      </c>
      <c r="J37" s="116"/>
      <c r="K37" s="116"/>
      <c r="L37" s="116"/>
      <c r="M37" s="116"/>
      <c r="N37" s="116"/>
      <c r="O37" s="116"/>
      <c r="P37" s="116"/>
      <c r="Q37" s="116"/>
      <c r="R37" s="116"/>
      <c r="S37" s="116"/>
      <c r="T37" s="116"/>
      <c r="U37" s="116"/>
      <c r="V37" s="116"/>
      <c r="W37" s="116"/>
    </row>
    <row r="38" ht="20.25" spans="1:23">
      <c r="A38" s="171" t="s">
        <v>71</v>
      </c>
      <c r="B38" s="227" t="s">
        <v>217</v>
      </c>
      <c r="C38" s="171" t="s">
        <v>218</v>
      </c>
      <c r="D38" s="171" t="s">
        <v>99</v>
      </c>
      <c r="E38" s="171" t="s">
        <v>100</v>
      </c>
      <c r="F38" s="171" t="s">
        <v>236</v>
      </c>
      <c r="G38" s="171" t="s">
        <v>235</v>
      </c>
      <c r="H38" s="172">
        <v>126000</v>
      </c>
      <c r="I38" s="172">
        <v>126000</v>
      </c>
      <c r="J38" s="116"/>
      <c r="K38" s="116"/>
      <c r="L38" s="116"/>
      <c r="M38" s="116"/>
      <c r="N38" s="116"/>
      <c r="O38" s="116"/>
      <c r="P38" s="116"/>
      <c r="Q38" s="116"/>
      <c r="R38" s="116"/>
      <c r="S38" s="116"/>
      <c r="T38" s="116"/>
      <c r="U38" s="116"/>
      <c r="V38" s="116"/>
      <c r="W38" s="116"/>
    </row>
    <row r="39" ht="20.25" spans="1:23">
      <c r="A39" s="171" t="s">
        <v>71</v>
      </c>
      <c r="B39" s="227" t="s">
        <v>237</v>
      </c>
      <c r="C39" s="171" t="s">
        <v>238</v>
      </c>
      <c r="D39" s="171" t="s">
        <v>111</v>
      </c>
      <c r="E39" s="171" t="s">
        <v>112</v>
      </c>
      <c r="F39" s="171" t="s">
        <v>239</v>
      </c>
      <c r="G39" s="171" t="s">
        <v>240</v>
      </c>
      <c r="H39" s="172">
        <v>4720200</v>
      </c>
      <c r="I39" s="172">
        <v>4720200</v>
      </c>
      <c r="J39" s="116"/>
      <c r="K39" s="116"/>
      <c r="L39" s="116"/>
      <c r="M39" s="116"/>
      <c r="N39" s="116"/>
      <c r="O39" s="116"/>
      <c r="P39" s="116"/>
      <c r="Q39" s="116"/>
      <c r="R39" s="116"/>
      <c r="S39" s="116"/>
      <c r="T39" s="116"/>
      <c r="U39" s="116"/>
      <c r="V39" s="116"/>
      <c r="W39" s="116"/>
    </row>
    <row r="40" ht="20.25" spans="1:23">
      <c r="A40" s="171" t="s">
        <v>71</v>
      </c>
      <c r="B40" s="227" t="s">
        <v>209</v>
      </c>
      <c r="C40" s="171" t="s">
        <v>241</v>
      </c>
      <c r="D40" s="171" t="s">
        <v>99</v>
      </c>
      <c r="E40" s="171" t="s">
        <v>100</v>
      </c>
      <c r="F40" s="171" t="s">
        <v>242</v>
      </c>
      <c r="G40" s="171" t="s">
        <v>243</v>
      </c>
      <c r="H40" s="172">
        <v>6895164</v>
      </c>
      <c r="I40" s="172">
        <v>6895164</v>
      </c>
      <c r="J40" s="116"/>
      <c r="K40" s="116"/>
      <c r="L40" s="116"/>
      <c r="M40" s="116"/>
      <c r="N40" s="116"/>
      <c r="O40" s="116"/>
      <c r="P40" s="116"/>
      <c r="Q40" s="116"/>
      <c r="R40" s="116"/>
      <c r="S40" s="116"/>
      <c r="T40" s="116"/>
      <c r="U40" s="116"/>
      <c r="V40" s="116"/>
      <c r="W40" s="116"/>
    </row>
    <row r="41" ht="20.25" spans="1:23">
      <c r="A41" s="171" t="s">
        <v>71</v>
      </c>
      <c r="B41" s="227" t="s">
        <v>209</v>
      </c>
      <c r="C41" s="171" t="s">
        <v>241</v>
      </c>
      <c r="D41" s="171" t="s">
        <v>99</v>
      </c>
      <c r="E41" s="171" t="s">
        <v>100</v>
      </c>
      <c r="F41" s="171" t="s">
        <v>244</v>
      </c>
      <c r="G41" s="171" t="s">
        <v>245</v>
      </c>
      <c r="H41" s="172">
        <v>8630196</v>
      </c>
      <c r="I41" s="172">
        <v>8630196</v>
      </c>
      <c r="J41" s="116"/>
      <c r="K41" s="116"/>
      <c r="L41" s="116"/>
      <c r="M41" s="116"/>
      <c r="N41" s="116"/>
      <c r="O41" s="116"/>
      <c r="P41" s="116"/>
      <c r="Q41" s="116"/>
      <c r="R41" s="116"/>
      <c r="S41" s="116"/>
      <c r="T41" s="116"/>
      <c r="U41" s="116"/>
      <c r="V41" s="116"/>
      <c r="W41" s="116"/>
    </row>
    <row r="42" ht="20.25" spans="1:23">
      <c r="A42" s="171" t="s">
        <v>71</v>
      </c>
      <c r="B42" s="227" t="s">
        <v>209</v>
      </c>
      <c r="C42" s="171" t="s">
        <v>241</v>
      </c>
      <c r="D42" s="171" t="s">
        <v>99</v>
      </c>
      <c r="E42" s="171" t="s">
        <v>100</v>
      </c>
      <c r="F42" s="171" t="s">
        <v>205</v>
      </c>
      <c r="G42" s="171" t="s">
        <v>206</v>
      </c>
      <c r="H42" s="172">
        <v>76000</v>
      </c>
      <c r="I42" s="172">
        <v>76000</v>
      </c>
      <c r="J42" s="116"/>
      <c r="K42" s="116"/>
      <c r="L42" s="116"/>
      <c r="M42" s="116"/>
      <c r="N42" s="116"/>
      <c r="O42" s="116"/>
      <c r="P42" s="116"/>
      <c r="Q42" s="116"/>
      <c r="R42" s="116"/>
      <c r="S42" s="116"/>
      <c r="T42" s="116"/>
      <c r="U42" s="116"/>
      <c r="V42" s="116"/>
      <c r="W42" s="116"/>
    </row>
    <row r="43" ht="20.25" spans="1:23">
      <c r="A43" s="171" t="s">
        <v>71</v>
      </c>
      <c r="B43" s="227" t="s">
        <v>209</v>
      </c>
      <c r="C43" s="171" t="s">
        <v>241</v>
      </c>
      <c r="D43" s="171" t="s">
        <v>99</v>
      </c>
      <c r="E43" s="171" t="s">
        <v>100</v>
      </c>
      <c r="F43" s="171" t="s">
        <v>205</v>
      </c>
      <c r="G43" s="171" t="s">
        <v>206</v>
      </c>
      <c r="H43" s="172">
        <v>574597</v>
      </c>
      <c r="I43" s="172">
        <v>574597</v>
      </c>
      <c r="J43" s="116"/>
      <c r="K43" s="116"/>
      <c r="L43" s="116"/>
      <c r="M43" s="116"/>
      <c r="N43" s="116"/>
      <c r="O43" s="116"/>
      <c r="P43" s="116"/>
      <c r="Q43" s="116"/>
      <c r="R43" s="116"/>
      <c r="S43" s="116"/>
      <c r="T43" s="116"/>
      <c r="U43" s="116"/>
      <c r="V43" s="116"/>
      <c r="W43" s="116"/>
    </row>
    <row r="44" ht="20.25" spans="1:23">
      <c r="A44" s="171" t="s">
        <v>71</v>
      </c>
      <c r="B44" s="227" t="s">
        <v>217</v>
      </c>
      <c r="C44" s="171" t="s">
        <v>246</v>
      </c>
      <c r="D44" s="171" t="s">
        <v>111</v>
      </c>
      <c r="E44" s="171" t="s">
        <v>112</v>
      </c>
      <c r="F44" s="171" t="s">
        <v>236</v>
      </c>
      <c r="G44" s="171" t="s">
        <v>235</v>
      </c>
      <c r="H44" s="172">
        <v>60400</v>
      </c>
      <c r="I44" s="172">
        <v>60400</v>
      </c>
      <c r="J44" s="116"/>
      <c r="K44" s="116"/>
      <c r="L44" s="116"/>
      <c r="M44" s="116"/>
      <c r="N44" s="116"/>
      <c r="O44" s="116"/>
      <c r="P44" s="116"/>
      <c r="Q44" s="116"/>
      <c r="R44" s="116"/>
      <c r="S44" s="116"/>
      <c r="T44" s="116"/>
      <c r="U44" s="116"/>
      <c r="V44" s="116"/>
      <c r="W44" s="116"/>
    </row>
    <row r="45" ht="20.25" spans="1:23">
      <c r="A45" s="171" t="s">
        <v>71</v>
      </c>
      <c r="B45" s="227" t="s">
        <v>217</v>
      </c>
      <c r="C45" s="171" t="s">
        <v>246</v>
      </c>
      <c r="D45" s="171" t="s">
        <v>113</v>
      </c>
      <c r="E45" s="171" t="s">
        <v>114</v>
      </c>
      <c r="F45" s="171" t="s">
        <v>236</v>
      </c>
      <c r="G45" s="171" t="s">
        <v>235</v>
      </c>
      <c r="H45" s="172">
        <v>11200</v>
      </c>
      <c r="I45" s="172">
        <v>11200</v>
      </c>
      <c r="J45" s="116"/>
      <c r="K45" s="116"/>
      <c r="L45" s="116"/>
      <c r="M45" s="116"/>
      <c r="N45" s="116"/>
      <c r="O45" s="116"/>
      <c r="P45" s="116"/>
      <c r="Q45" s="116"/>
      <c r="R45" s="116"/>
      <c r="S45" s="116"/>
      <c r="T45" s="116"/>
      <c r="U45" s="116"/>
      <c r="V45" s="116"/>
      <c r="W45" s="116"/>
    </row>
    <row r="46" ht="20.25" spans="1:23">
      <c r="A46" s="171" t="s">
        <v>71</v>
      </c>
      <c r="B46" s="227" t="s">
        <v>196</v>
      </c>
      <c r="C46" s="171" t="s">
        <v>247</v>
      </c>
      <c r="D46" s="171" t="s">
        <v>99</v>
      </c>
      <c r="E46" s="171" t="s">
        <v>100</v>
      </c>
      <c r="F46" s="171" t="s">
        <v>198</v>
      </c>
      <c r="G46" s="171" t="s">
        <v>199</v>
      </c>
      <c r="H46" s="172">
        <v>127140</v>
      </c>
      <c r="I46" s="172">
        <v>127140</v>
      </c>
      <c r="J46" s="116"/>
      <c r="K46" s="116"/>
      <c r="L46" s="116"/>
      <c r="M46" s="116"/>
      <c r="N46" s="116"/>
      <c r="O46" s="116"/>
      <c r="P46" s="116"/>
      <c r="Q46" s="116"/>
      <c r="R46" s="116"/>
      <c r="S46" s="116"/>
      <c r="T46" s="116"/>
      <c r="U46" s="116"/>
      <c r="V46" s="116"/>
      <c r="W46" s="116"/>
    </row>
    <row r="47" ht="20.25" spans="1:23">
      <c r="A47" s="171" t="s">
        <v>71</v>
      </c>
      <c r="B47" s="227" t="s">
        <v>196</v>
      </c>
      <c r="C47" s="171" t="s">
        <v>248</v>
      </c>
      <c r="D47" s="171" t="s">
        <v>99</v>
      </c>
      <c r="E47" s="171" t="s">
        <v>100</v>
      </c>
      <c r="F47" s="171" t="s">
        <v>198</v>
      </c>
      <c r="G47" s="171" t="s">
        <v>199</v>
      </c>
      <c r="H47" s="172">
        <v>1271400</v>
      </c>
      <c r="I47" s="172">
        <v>1271400</v>
      </c>
      <c r="J47" s="116"/>
      <c r="K47" s="116"/>
      <c r="L47" s="116"/>
      <c r="M47" s="116"/>
      <c r="N47" s="116"/>
      <c r="O47" s="116"/>
      <c r="P47" s="116"/>
      <c r="Q47" s="116"/>
      <c r="R47" s="116"/>
      <c r="S47" s="116"/>
      <c r="T47" s="116"/>
      <c r="U47" s="116"/>
      <c r="V47" s="116"/>
      <c r="W47" s="116"/>
    </row>
    <row r="48" ht="20.25" spans="1:23">
      <c r="A48" s="171" t="s">
        <v>71</v>
      </c>
      <c r="B48" s="227" t="s">
        <v>209</v>
      </c>
      <c r="C48" s="171" t="s">
        <v>249</v>
      </c>
      <c r="D48" s="171" t="s">
        <v>99</v>
      </c>
      <c r="E48" s="171" t="s">
        <v>100</v>
      </c>
      <c r="F48" s="171" t="s">
        <v>242</v>
      </c>
      <c r="G48" s="171" t="s">
        <v>243</v>
      </c>
      <c r="H48" s="172">
        <v>2105388</v>
      </c>
      <c r="I48" s="172">
        <v>2105388</v>
      </c>
      <c r="J48" s="116"/>
      <c r="K48" s="116"/>
      <c r="L48" s="116"/>
      <c r="M48" s="116"/>
      <c r="N48" s="116"/>
      <c r="O48" s="116"/>
      <c r="P48" s="116"/>
      <c r="Q48" s="116"/>
      <c r="R48" s="116"/>
      <c r="S48" s="116"/>
      <c r="T48" s="116"/>
      <c r="U48" s="116"/>
      <c r="V48" s="116"/>
      <c r="W48" s="116"/>
    </row>
    <row r="49" ht="20.25" spans="1:23">
      <c r="A49" s="171" t="s">
        <v>71</v>
      </c>
      <c r="B49" s="227" t="s">
        <v>209</v>
      </c>
      <c r="C49" s="171" t="s">
        <v>249</v>
      </c>
      <c r="D49" s="171" t="s">
        <v>99</v>
      </c>
      <c r="E49" s="171" t="s">
        <v>100</v>
      </c>
      <c r="F49" s="171" t="s">
        <v>244</v>
      </c>
      <c r="G49" s="171" t="s">
        <v>245</v>
      </c>
      <c r="H49" s="172">
        <v>276</v>
      </c>
      <c r="I49" s="172">
        <v>276</v>
      </c>
      <c r="J49" s="116"/>
      <c r="K49" s="116"/>
      <c r="L49" s="116"/>
      <c r="M49" s="116"/>
      <c r="N49" s="116"/>
      <c r="O49" s="116"/>
      <c r="P49" s="116"/>
      <c r="Q49" s="116"/>
      <c r="R49" s="116"/>
      <c r="S49" s="116"/>
      <c r="T49" s="116"/>
      <c r="U49" s="116"/>
      <c r="V49" s="116"/>
      <c r="W49" s="116"/>
    </row>
    <row r="50" ht="20.25" spans="1:23">
      <c r="A50" s="171" t="s">
        <v>71</v>
      </c>
      <c r="B50" s="227" t="s">
        <v>209</v>
      </c>
      <c r="C50" s="171" t="s">
        <v>249</v>
      </c>
      <c r="D50" s="171" t="s">
        <v>99</v>
      </c>
      <c r="E50" s="171" t="s">
        <v>100</v>
      </c>
      <c r="F50" s="171" t="s">
        <v>205</v>
      </c>
      <c r="G50" s="171" t="s">
        <v>206</v>
      </c>
      <c r="H50" s="172">
        <v>175449</v>
      </c>
      <c r="I50" s="172">
        <v>175449</v>
      </c>
      <c r="J50" s="116"/>
      <c r="K50" s="116"/>
      <c r="L50" s="116"/>
      <c r="M50" s="116"/>
      <c r="N50" s="116"/>
      <c r="O50" s="116"/>
      <c r="P50" s="116"/>
      <c r="Q50" s="116"/>
      <c r="R50" s="116"/>
      <c r="S50" s="116"/>
      <c r="T50" s="116"/>
      <c r="U50" s="116"/>
      <c r="V50" s="116"/>
      <c r="W50" s="116"/>
    </row>
    <row r="51" ht="20.25" spans="1:23">
      <c r="A51" s="171" t="s">
        <v>71</v>
      </c>
      <c r="B51" s="227" t="s">
        <v>209</v>
      </c>
      <c r="C51" s="171" t="s">
        <v>249</v>
      </c>
      <c r="D51" s="171" t="s">
        <v>99</v>
      </c>
      <c r="E51" s="171" t="s">
        <v>100</v>
      </c>
      <c r="F51" s="171" t="s">
        <v>205</v>
      </c>
      <c r="G51" s="171" t="s">
        <v>206</v>
      </c>
      <c r="H51" s="172">
        <v>20000</v>
      </c>
      <c r="I51" s="172">
        <v>20000</v>
      </c>
      <c r="J51" s="116"/>
      <c r="K51" s="116"/>
      <c r="L51" s="116"/>
      <c r="M51" s="116"/>
      <c r="N51" s="116"/>
      <c r="O51" s="116"/>
      <c r="P51" s="116"/>
      <c r="Q51" s="116"/>
      <c r="R51" s="116"/>
      <c r="S51" s="116"/>
      <c r="T51" s="116"/>
      <c r="U51" s="116"/>
      <c r="V51" s="116"/>
      <c r="W51" s="116"/>
    </row>
    <row r="52" ht="20.25" spans="1:23">
      <c r="A52" s="171" t="s">
        <v>71</v>
      </c>
      <c r="B52" s="227" t="s">
        <v>209</v>
      </c>
      <c r="C52" s="171" t="s">
        <v>249</v>
      </c>
      <c r="D52" s="171" t="s">
        <v>99</v>
      </c>
      <c r="E52" s="171" t="s">
        <v>100</v>
      </c>
      <c r="F52" s="171" t="s">
        <v>207</v>
      </c>
      <c r="G52" s="171" t="s">
        <v>208</v>
      </c>
      <c r="H52" s="172">
        <v>454500</v>
      </c>
      <c r="I52" s="172">
        <v>454500</v>
      </c>
      <c r="J52" s="116"/>
      <c r="K52" s="116"/>
      <c r="L52" s="116"/>
      <c r="M52" s="116"/>
      <c r="N52" s="116"/>
      <c r="O52" s="116"/>
      <c r="P52" s="116"/>
      <c r="Q52" s="116"/>
      <c r="R52" s="116"/>
      <c r="S52" s="116"/>
      <c r="T52" s="116"/>
      <c r="U52" s="116"/>
      <c r="V52" s="116"/>
      <c r="W52" s="116"/>
    </row>
    <row r="53" ht="20.25" spans="1:23">
      <c r="A53" s="171" t="s">
        <v>71</v>
      </c>
      <c r="B53" s="227" t="s">
        <v>209</v>
      </c>
      <c r="C53" s="171" t="s">
        <v>249</v>
      </c>
      <c r="D53" s="171" t="s">
        <v>99</v>
      </c>
      <c r="E53" s="171" t="s">
        <v>100</v>
      </c>
      <c r="F53" s="171" t="s">
        <v>207</v>
      </c>
      <c r="G53" s="171" t="s">
        <v>208</v>
      </c>
      <c r="H53" s="172">
        <v>1612236</v>
      </c>
      <c r="I53" s="172">
        <v>1612236</v>
      </c>
      <c r="J53" s="116"/>
      <c r="K53" s="116"/>
      <c r="L53" s="116"/>
      <c r="M53" s="116"/>
      <c r="N53" s="116"/>
      <c r="O53" s="116"/>
      <c r="P53" s="116"/>
      <c r="Q53" s="116"/>
      <c r="R53" s="116"/>
      <c r="S53" s="116"/>
      <c r="T53" s="116"/>
      <c r="U53" s="116"/>
      <c r="V53" s="116"/>
      <c r="W53" s="116"/>
    </row>
    <row r="54" ht="20.25" spans="1:23">
      <c r="A54" s="171" t="s">
        <v>71</v>
      </c>
      <c r="B54" s="227" t="s">
        <v>250</v>
      </c>
      <c r="C54" s="171" t="s">
        <v>251</v>
      </c>
      <c r="D54" s="171" t="s">
        <v>115</v>
      </c>
      <c r="E54" s="171" t="s">
        <v>116</v>
      </c>
      <c r="F54" s="171" t="s">
        <v>252</v>
      </c>
      <c r="G54" s="171" t="s">
        <v>253</v>
      </c>
      <c r="H54" s="172">
        <v>3900000</v>
      </c>
      <c r="I54" s="172">
        <v>3900000</v>
      </c>
      <c r="J54" s="116"/>
      <c r="K54" s="116"/>
      <c r="L54" s="116"/>
      <c r="M54" s="116"/>
      <c r="N54" s="116"/>
      <c r="O54" s="116"/>
      <c r="P54" s="116"/>
      <c r="Q54" s="116"/>
      <c r="R54" s="116"/>
      <c r="S54" s="116"/>
      <c r="T54" s="116"/>
      <c r="U54" s="116"/>
      <c r="V54" s="116"/>
      <c r="W54" s="116"/>
    </row>
    <row r="55" ht="20.25" spans="1:23">
      <c r="A55" s="171" t="s">
        <v>71</v>
      </c>
      <c r="B55" s="227" t="s">
        <v>250</v>
      </c>
      <c r="C55" s="171" t="s">
        <v>251</v>
      </c>
      <c r="D55" s="171" t="s">
        <v>117</v>
      </c>
      <c r="E55" s="171" t="s">
        <v>118</v>
      </c>
      <c r="F55" s="171" t="s">
        <v>254</v>
      </c>
      <c r="G55" s="171" t="s">
        <v>255</v>
      </c>
      <c r="H55" s="172">
        <v>1448125</v>
      </c>
      <c r="I55" s="172">
        <v>1448125</v>
      </c>
      <c r="J55" s="116"/>
      <c r="K55" s="116"/>
      <c r="L55" s="116"/>
      <c r="M55" s="116"/>
      <c r="N55" s="116"/>
      <c r="O55" s="116"/>
      <c r="P55" s="116"/>
      <c r="Q55" s="116"/>
      <c r="R55" s="116"/>
      <c r="S55" s="116"/>
      <c r="T55" s="116"/>
      <c r="U55" s="116"/>
      <c r="V55" s="116"/>
      <c r="W55" s="116"/>
    </row>
    <row r="56" ht="20.25" spans="1:23">
      <c r="A56" s="171" t="s">
        <v>71</v>
      </c>
      <c r="B56" s="227" t="s">
        <v>250</v>
      </c>
      <c r="C56" s="171" t="s">
        <v>251</v>
      </c>
      <c r="D56" s="171" t="s">
        <v>119</v>
      </c>
      <c r="E56" s="171" t="s">
        <v>120</v>
      </c>
      <c r="F56" s="171" t="s">
        <v>256</v>
      </c>
      <c r="G56" s="171" t="s">
        <v>257</v>
      </c>
      <c r="H56" s="172">
        <v>2180000</v>
      </c>
      <c r="I56" s="172">
        <v>2180000</v>
      </c>
      <c r="J56" s="116"/>
      <c r="K56" s="116"/>
      <c r="L56" s="116"/>
      <c r="M56" s="116"/>
      <c r="N56" s="116"/>
      <c r="O56" s="116"/>
      <c r="P56" s="116"/>
      <c r="Q56" s="116"/>
      <c r="R56" s="116"/>
      <c r="S56" s="116"/>
      <c r="T56" s="116"/>
      <c r="U56" s="116"/>
      <c r="V56" s="116"/>
      <c r="W56" s="116"/>
    </row>
    <row r="57" ht="20.25" spans="1:23">
      <c r="A57" s="171" t="s">
        <v>71</v>
      </c>
      <c r="B57" s="227" t="s">
        <v>250</v>
      </c>
      <c r="C57" s="171" t="s">
        <v>251</v>
      </c>
      <c r="D57" s="171" t="s">
        <v>121</v>
      </c>
      <c r="E57" s="171" t="s">
        <v>122</v>
      </c>
      <c r="F57" s="171" t="s">
        <v>258</v>
      </c>
      <c r="G57" s="171" t="s">
        <v>259</v>
      </c>
      <c r="H57" s="172">
        <v>1880000</v>
      </c>
      <c r="I57" s="172">
        <v>1880000</v>
      </c>
      <c r="J57" s="116"/>
      <c r="K57" s="116"/>
      <c r="L57" s="116"/>
      <c r="M57" s="116"/>
      <c r="N57" s="116"/>
      <c r="O57" s="116"/>
      <c r="P57" s="116"/>
      <c r="Q57" s="116"/>
      <c r="R57" s="116"/>
      <c r="S57" s="116"/>
      <c r="T57" s="116"/>
      <c r="U57" s="116"/>
      <c r="V57" s="116"/>
      <c r="W57" s="116"/>
    </row>
    <row r="58" ht="20.25" spans="1:23">
      <c r="A58" s="171" t="s">
        <v>71</v>
      </c>
      <c r="B58" s="227" t="s">
        <v>250</v>
      </c>
      <c r="C58" s="171" t="s">
        <v>251</v>
      </c>
      <c r="D58" s="171" t="s">
        <v>123</v>
      </c>
      <c r="E58" s="171" t="s">
        <v>124</v>
      </c>
      <c r="F58" s="171" t="s">
        <v>260</v>
      </c>
      <c r="G58" s="171" t="s">
        <v>261</v>
      </c>
      <c r="H58" s="172">
        <v>50000</v>
      </c>
      <c r="I58" s="172">
        <v>50000</v>
      </c>
      <c r="J58" s="116"/>
      <c r="K58" s="116"/>
      <c r="L58" s="116"/>
      <c r="M58" s="116"/>
      <c r="N58" s="116"/>
      <c r="O58" s="116"/>
      <c r="P58" s="116"/>
      <c r="Q58" s="116"/>
      <c r="R58" s="116"/>
      <c r="S58" s="116"/>
      <c r="T58" s="116"/>
      <c r="U58" s="116"/>
      <c r="V58" s="116"/>
      <c r="W58" s="116"/>
    </row>
    <row r="59" ht="20.25" spans="1:23">
      <c r="A59" s="171" t="s">
        <v>71</v>
      </c>
      <c r="B59" s="227" t="s">
        <v>250</v>
      </c>
      <c r="C59" s="171" t="s">
        <v>251</v>
      </c>
      <c r="D59" s="171" t="s">
        <v>123</v>
      </c>
      <c r="E59" s="171" t="s">
        <v>124</v>
      </c>
      <c r="F59" s="171" t="s">
        <v>260</v>
      </c>
      <c r="G59" s="171" t="s">
        <v>261</v>
      </c>
      <c r="H59" s="172">
        <v>380689</v>
      </c>
      <c r="I59" s="172">
        <v>380689</v>
      </c>
      <c r="J59" s="116"/>
      <c r="K59" s="116"/>
      <c r="L59" s="116"/>
      <c r="M59" s="116"/>
      <c r="N59" s="116"/>
      <c r="O59" s="116"/>
      <c r="P59" s="116"/>
      <c r="Q59" s="116"/>
      <c r="R59" s="116"/>
      <c r="S59" s="116"/>
      <c r="T59" s="116"/>
      <c r="U59" s="116"/>
      <c r="V59" s="116"/>
      <c r="W59" s="116"/>
    </row>
    <row r="60" ht="20.25" spans="1:23">
      <c r="A60" s="171" t="s">
        <v>71</v>
      </c>
      <c r="B60" s="227" t="s">
        <v>262</v>
      </c>
      <c r="C60" s="171" t="s">
        <v>263</v>
      </c>
      <c r="D60" s="171" t="s">
        <v>99</v>
      </c>
      <c r="E60" s="171" t="s">
        <v>100</v>
      </c>
      <c r="F60" s="171" t="s">
        <v>264</v>
      </c>
      <c r="G60" s="171" t="s">
        <v>265</v>
      </c>
      <c r="H60" s="172">
        <v>394740</v>
      </c>
      <c r="I60" s="172">
        <v>394740</v>
      </c>
      <c r="J60" s="116"/>
      <c r="K60" s="116"/>
      <c r="L60" s="116"/>
      <c r="M60" s="116"/>
      <c r="N60" s="116"/>
      <c r="O60" s="116"/>
      <c r="P60" s="116"/>
      <c r="Q60" s="116"/>
      <c r="R60" s="116"/>
      <c r="S60" s="116"/>
      <c r="T60" s="116"/>
      <c r="U60" s="116"/>
      <c r="V60" s="116"/>
      <c r="W60" s="116"/>
    </row>
    <row r="61" ht="17.25" spans="1:23">
      <c r="A61" s="35" t="s">
        <v>168</v>
      </c>
      <c r="B61" s="173"/>
      <c r="C61" s="173"/>
      <c r="D61" s="173"/>
      <c r="E61" s="173"/>
      <c r="F61" s="173"/>
      <c r="G61" s="174"/>
      <c r="H61" s="116">
        <f>SUM(H9:H60)</f>
        <v>54602906.64</v>
      </c>
      <c r="I61" s="116">
        <f>SUM(I9:I60)</f>
        <v>54602906.64</v>
      </c>
      <c r="J61" s="116"/>
      <c r="K61" s="116"/>
      <c r="L61" s="116"/>
      <c r="M61" s="116"/>
      <c r="N61" s="116"/>
      <c r="O61" s="116"/>
      <c r="P61" s="116"/>
      <c r="Q61" s="116"/>
      <c r="R61" s="116"/>
      <c r="S61" s="116"/>
      <c r="T61" s="116"/>
      <c r="U61" s="116"/>
      <c r="V61" s="116"/>
      <c r="W61" s="116"/>
    </row>
    <row r="62" ht="14.25" spans="1:7">
      <c r="A62" s="175"/>
      <c r="B62" s="175"/>
      <c r="C62" s="175"/>
      <c r="D62" s="175"/>
      <c r="E62" s="175"/>
      <c r="F62" s="175"/>
      <c r="G62" s="175"/>
    </row>
    <row r="63" ht="14.25" spans="1:7">
      <c r="A63" s="175"/>
      <c r="B63" s="175"/>
      <c r="C63" s="175"/>
      <c r="D63" s="175"/>
      <c r="E63" s="175"/>
      <c r="F63" s="175"/>
      <c r="G63" s="175"/>
    </row>
    <row r="64" ht="14.25" spans="1:7">
      <c r="A64" s="175"/>
      <c r="B64" s="175"/>
      <c r="C64" s="175"/>
      <c r="D64" s="175"/>
      <c r="E64" s="175"/>
      <c r="F64" s="175"/>
      <c r="G64" s="175"/>
    </row>
    <row r="65" ht="14.25" spans="1:7">
      <c r="A65" s="175"/>
      <c r="B65" s="175"/>
      <c r="C65" s="175"/>
      <c r="D65" s="175"/>
      <c r="E65" s="175"/>
      <c r="F65" s="175"/>
      <c r="G65" s="175"/>
    </row>
    <row r="66" ht="14.25" spans="1:7">
      <c r="A66" s="175"/>
      <c r="B66" s="175"/>
      <c r="C66" s="175"/>
      <c r="D66" s="175"/>
      <c r="E66" s="175"/>
      <c r="F66" s="175"/>
      <c r="G66" s="175"/>
    </row>
    <row r="67" ht="14.25" spans="1:7">
      <c r="A67" s="175"/>
      <c r="B67" s="175"/>
      <c r="C67" s="175"/>
      <c r="D67" s="175"/>
      <c r="E67" s="175"/>
      <c r="F67" s="175"/>
      <c r="G67" s="175"/>
    </row>
    <row r="68" ht="14.25" spans="1:7">
      <c r="A68" s="175"/>
      <c r="B68" s="175"/>
      <c r="C68" s="175"/>
      <c r="D68" s="175"/>
      <c r="E68" s="175"/>
      <c r="F68" s="175"/>
      <c r="G68" s="175"/>
    </row>
    <row r="69" ht="14.25" spans="1:7">
      <c r="A69" s="175"/>
      <c r="B69" s="175"/>
      <c r="C69" s="175"/>
      <c r="D69" s="175"/>
      <c r="E69" s="175"/>
      <c r="F69" s="175"/>
      <c r="G69" s="175"/>
    </row>
    <row r="70" ht="14.25" spans="1:7">
      <c r="A70" s="175"/>
      <c r="B70" s="175"/>
      <c r="C70" s="175"/>
      <c r="D70" s="175"/>
      <c r="E70" s="175"/>
      <c r="F70" s="175"/>
      <c r="G70" s="175"/>
    </row>
    <row r="71" ht="14.25" spans="1:7">
      <c r="A71" s="175"/>
      <c r="B71" s="175"/>
      <c r="C71" s="175"/>
      <c r="D71" s="175"/>
      <c r="E71" s="175"/>
      <c r="F71" s="175"/>
      <c r="G71" s="175"/>
    </row>
    <row r="72" ht="14.25" spans="1:7">
      <c r="A72" s="175"/>
      <c r="B72" s="175"/>
      <c r="C72" s="175"/>
      <c r="D72" s="175"/>
      <c r="E72" s="175"/>
      <c r="F72" s="175"/>
      <c r="G72" s="175"/>
    </row>
    <row r="73" ht="14.25" spans="1:7">
      <c r="A73" s="175"/>
      <c r="B73" s="175"/>
      <c r="C73" s="175"/>
      <c r="D73" s="175"/>
      <c r="E73" s="175"/>
      <c r="F73" s="175"/>
      <c r="G73" s="175"/>
    </row>
    <row r="74" ht="14.25" spans="1:7">
      <c r="A74" s="175"/>
      <c r="B74" s="175"/>
      <c r="C74" s="175"/>
      <c r="D74" s="175"/>
      <c r="E74" s="175"/>
      <c r="F74" s="175"/>
      <c r="G74" s="175"/>
    </row>
    <row r="75" ht="14.25" spans="1:7">
      <c r="A75" s="175"/>
      <c r="B75" s="175"/>
      <c r="C75" s="175"/>
      <c r="D75" s="175"/>
      <c r="E75" s="175"/>
      <c r="F75" s="175"/>
      <c r="G75" s="175"/>
    </row>
    <row r="76" ht="14.25" spans="1:7">
      <c r="A76" s="175"/>
      <c r="B76" s="175"/>
      <c r="C76" s="175"/>
      <c r="D76" s="175"/>
      <c r="E76" s="175"/>
      <c r="F76" s="175"/>
      <c r="G76" s="175"/>
    </row>
    <row r="77" ht="14.25" spans="1:7">
      <c r="A77" s="175"/>
      <c r="B77" s="175"/>
      <c r="C77" s="175"/>
      <c r="D77" s="175"/>
      <c r="E77" s="175"/>
      <c r="F77" s="175"/>
      <c r="G77" s="175"/>
    </row>
    <row r="78" ht="14.25" spans="1:7">
      <c r="A78" s="175"/>
      <c r="B78" s="175"/>
      <c r="C78" s="175"/>
      <c r="D78" s="175"/>
      <c r="E78" s="175"/>
      <c r="F78" s="175"/>
      <c r="G78" s="175"/>
    </row>
    <row r="79" ht="14.25" spans="1:7">
      <c r="A79" s="175"/>
      <c r="B79" s="175"/>
      <c r="C79" s="175"/>
      <c r="D79" s="175"/>
      <c r="E79" s="175"/>
      <c r="F79" s="175"/>
      <c r="G79" s="175"/>
    </row>
    <row r="80" ht="14.25" spans="1:7">
      <c r="A80" s="175"/>
      <c r="B80" s="175"/>
      <c r="C80" s="175"/>
      <c r="D80" s="175"/>
      <c r="E80" s="175"/>
      <c r="F80" s="175"/>
      <c r="G80" s="175"/>
    </row>
  </sheetData>
  <mergeCells count="29">
    <mergeCell ref="A2:W2"/>
    <mergeCell ref="A3:G3"/>
    <mergeCell ref="H4:W4"/>
    <mergeCell ref="I5:M5"/>
    <mergeCell ref="N5:P5"/>
    <mergeCell ref="R5:W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4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XFD1048576"/>
    </sheetView>
  </sheetViews>
  <sheetFormatPr defaultColWidth="9.14166666666667" defaultRowHeight="13.5"/>
  <cols>
    <col min="1" max="2" width="8.125" customWidth="1"/>
    <col min="3" max="3" width="42.875" customWidth="1"/>
    <col min="4" max="4" width="22.125" customWidth="1"/>
    <col min="5" max="5" width="11.875" customWidth="1"/>
    <col min="6" max="6" width="12.625" customWidth="1"/>
    <col min="7" max="8" width="11.875" customWidth="1"/>
    <col min="9" max="10" width="10.375" customWidth="1"/>
    <col min="11" max="12" width="13.75" customWidth="1"/>
    <col min="13" max="13" width="15.625" customWidth="1"/>
    <col min="14" max="14" width="11.875" customWidth="1"/>
    <col min="15" max="15" width="13.75" customWidth="1"/>
    <col min="16" max="17" width="15.625" customWidth="1"/>
    <col min="18" max="18" width="8.875" customWidth="1"/>
    <col min="19" max="20" width="8.125" customWidth="1"/>
    <col min="21" max="21" width="11.875" customWidth="1"/>
    <col min="22" max="22" width="15.625" customWidth="1"/>
    <col min="23" max="23" width="8.875" customWidth="1"/>
  </cols>
  <sheetData>
    <row r="1" spans="2:23">
      <c r="B1" s="159"/>
      <c r="E1" s="1"/>
      <c r="F1" s="1"/>
      <c r="G1" s="1"/>
      <c r="H1" s="1"/>
      <c r="U1" s="159"/>
      <c r="W1" s="163" t="s">
        <v>266</v>
      </c>
    </row>
    <row r="2" ht="46.5" spans="1:23">
      <c r="A2" s="3" t="s">
        <v>267</v>
      </c>
      <c r="B2" s="3"/>
      <c r="C2" s="3"/>
      <c r="D2" s="3"/>
      <c r="E2" s="3"/>
      <c r="F2" s="3"/>
      <c r="G2" s="3"/>
      <c r="H2" s="3"/>
      <c r="I2" s="3"/>
      <c r="J2" s="3"/>
      <c r="K2" s="3"/>
      <c r="L2" s="3"/>
      <c r="M2" s="3"/>
      <c r="N2" s="3"/>
      <c r="O2" s="3"/>
      <c r="P2" s="3"/>
      <c r="Q2" s="3"/>
      <c r="R2" s="3"/>
      <c r="S2" s="3"/>
      <c r="T2" s="3"/>
      <c r="U2" s="3"/>
      <c r="V2" s="3"/>
      <c r="W2" s="3"/>
    </row>
    <row r="3" spans="1:23">
      <c r="A3" s="4" t="s">
        <v>2</v>
      </c>
      <c r="B3" s="5"/>
      <c r="C3" s="5"/>
      <c r="D3" s="5"/>
      <c r="E3" s="5"/>
      <c r="F3" s="5"/>
      <c r="G3" s="5"/>
      <c r="H3" s="5"/>
      <c r="I3" s="6"/>
      <c r="J3" s="6"/>
      <c r="K3" s="6"/>
      <c r="L3" s="6"/>
      <c r="M3" s="6"/>
      <c r="N3" s="6"/>
      <c r="O3" s="6"/>
      <c r="P3" s="6"/>
      <c r="Q3" s="6"/>
      <c r="U3" s="159"/>
      <c r="W3" s="144" t="s">
        <v>3</v>
      </c>
    </row>
    <row r="4" ht="21.75" spans="1:23">
      <c r="A4" s="8" t="s">
        <v>268</v>
      </c>
      <c r="B4" s="9" t="s">
        <v>180</v>
      </c>
      <c r="C4" s="8" t="s">
        <v>181</v>
      </c>
      <c r="D4" s="8" t="s">
        <v>269</v>
      </c>
      <c r="E4" s="9" t="s">
        <v>182</v>
      </c>
      <c r="F4" s="9" t="s">
        <v>183</v>
      </c>
      <c r="G4" s="9" t="s">
        <v>184</v>
      </c>
      <c r="H4" s="9" t="s">
        <v>185</v>
      </c>
      <c r="I4" s="30" t="s">
        <v>57</v>
      </c>
      <c r="J4" s="10" t="s">
        <v>270</v>
      </c>
      <c r="K4" s="11"/>
      <c r="L4" s="11"/>
      <c r="M4" s="12"/>
      <c r="N4" s="10" t="s">
        <v>188</v>
      </c>
      <c r="O4" s="11"/>
      <c r="P4" s="12"/>
      <c r="Q4" s="9" t="s">
        <v>63</v>
      </c>
      <c r="R4" s="10" t="s">
        <v>64</v>
      </c>
      <c r="S4" s="11"/>
      <c r="T4" s="11"/>
      <c r="U4" s="11"/>
      <c r="V4" s="11"/>
      <c r="W4" s="12"/>
    </row>
    <row r="5" ht="21.75" spans="1:23">
      <c r="A5" s="13"/>
      <c r="B5" s="31"/>
      <c r="C5" s="13"/>
      <c r="D5" s="13"/>
      <c r="E5" s="14"/>
      <c r="F5" s="14"/>
      <c r="G5" s="14"/>
      <c r="H5" s="14"/>
      <c r="I5" s="31"/>
      <c r="J5" s="161" t="s">
        <v>60</v>
      </c>
      <c r="K5" s="152"/>
      <c r="L5" s="9" t="s">
        <v>61</v>
      </c>
      <c r="M5" s="9" t="s">
        <v>62</v>
      </c>
      <c r="N5" s="9" t="s">
        <v>60</v>
      </c>
      <c r="O5" s="9" t="s">
        <v>61</v>
      </c>
      <c r="P5" s="9" t="s">
        <v>62</v>
      </c>
      <c r="Q5" s="14"/>
      <c r="R5" s="9" t="s">
        <v>59</v>
      </c>
      <c r="S5" s="9" t="s">
        <v>66</v>
      </c>
      <c r="T5" s="9" t="s">
        <v>194</v>
      </c>
      <c r="U5" s="9" t="s">
        <v>68</v>
      </c>
      <c r="V5" s="9" t="s">
        <v>69</v>
      </c>
      <c r="W5" s="9" t="s">
        <v>70</v>
      </c>
    </row>
    <row r="6" ht="21" spans="1:23">
      <c r="A6" s="31"/>
      <c r="B6" s="31"/>
      <c r="C6" s="31"/>
      <c r="D6" s="31"/>
      <c r="E6" s="31"/>
      <c r="F6" s="31"/>
      <c r="G6" s="31"/>
      <c r="H6" s="31"/>
      <c r="I6" s="31"/>
      <c r="J6" s="162" t="s">
        <v>59</v>
      </c>
      <c r="K6" s="112"/>
      <c r="L6" s="31"/>
      <c r="M6" s="31"/>
      <c r="N6" s="31"/>
      <c r="O6" s="31"/>
      <c r="P6" s="31"/>
      <c r="Q6" s="31"/>
      <c r="R6" s="31"/>
      <c r="S6" s="31"/>
      <c r="T6" s="31"/>
      <c r="U6" s="31"/>
      <c r="V6" s="31"/>
      <c r="W6" s="31"/>
    </row>
    <row r="7" ht="39.75" spans="1:23">
      <c r="A7" s="16"/>
      <c r="B7" s="18"/>
      <c r="C7" s="16"/>
      <c r="D7" s="16"/>
      <c r="E7" s="17"/>
      <c r="F7" s="17"/>
      <c r="G7" s="17"/>
      <c r="H7" s="17"/>
      <c r="I7" s="18"/>
      <c r="J7" s="71" t="s">
        <v>59</v>
      </c>
      <c r="K7" s="71" t="s">
        <v>271</v>
      </c>
      <c r="L7" s="17"/>
      <c r="M7" s="17"/>
      <c r="N7" s="17"/>
      <c r="O7" s="17"/>
      <c r="P7" s="17"/>
      <c r="Q7" s="17"/>
      <c r="R7" s="17"/>
      <c r="S7" s="17"/>
      <c r="T7" s="17"/>
      <c r="U7" s="18"/>
      <c r="V7" s="17"/>
      <c r="W7" s="17"/>
    </row>
    <row r="8" ht="15" spans="1:23">
      <c r="A8" s="19">
        <v>1</v>
      </c>
      <c r="B8" s="19">
        <v>2</v>
      </c>
      <c r="C8" s="19">
        <v>3</v>
      </c>
      <c r="D8" s="19">
        <v>4</v>
      </c>
      <c r="E8" s="19">
        <v>5</v>
      </c>
      <c r="F8" s="19">
        <v>6</v>
      </c>
      <c r="G8" s="19">
        <v>7</v>
      </c>
      <c r="H8" s="19">
        <v>8</v>
      </c>
      <c r="I8" s="19">
        <v>9</v>
      </c>
      <c r="J8" s="19">
        <v>10</v>
      </c>
      <c r="K8" s="19">
        <v>11</v>
      </c>
      <c r="L8" s="38">
        <v>12</v>
      </c>
      <c r="M8" s="38">
        <v>13</v>
      </c>
      <c r="N8" s="38">
        <v>14</v>
      </c>
      <c r="O8" s="38">
        <v>15</v>
      </c>
      <c r="P8" s="38">
        <v>16</v>
      </c>
      <c r="Q8" s="38">
        <v>17</v>
      </c>
      <c r="R8" s="38">
        <v>18</v>
      </c>
      <c r="S8" s="38">
        <v>19</v>
      </c>
      <c r="T8" s="38">
        <v>20</v>
      </c>
      <c r="U8" s="19">
        <v>21</v>
      </c>
      <c r="V8" s="38">
        <v>22</v>
      </c>
      <c r="W8" s="19">
        <v>23</v>
      </c>
    </row>
    <row r="9" ht="21.75" spans="1:23">
      <c r="A9" s="20" t="s">
        <v>272</v>
      </c>
      <c r="B9" s="73">
        <v>311</v>
      </c>
      <c r="C9" s="21" t="s">
        <v>273</v>
      </c>
      <c r="D9" s="21" t="s">
        <v>71</v>
      </c>
      <c r="E9" s="20" t="s">
        <v>105</v>
      </c>
      <c r="F9" s="20" t="s">
        <v>106</v>
      </c>
      <c r="G9" s="20" t="s">
        <v>219</v>
      </c>
      <c r="H9" s="20" t="s">
        <v>220</v>
      </c>
      <c r="I9" s="22">
        <v>100000</v>
      </c>
      <c r="J9" s="22">
        <v>100000</v>
      </c>
      <c r="K9" s="22">
        <v>100000</v>
      </c>
      <c r="L9" s="116"/>
      <c r="M9" s="116"/>
      <c r="N9" s="116"/>
      <c r="O9" s="116"/>
      <c r="P9" s="116"/>
      <c r="Q9" s="116"/>
      <c r="R9" s="116"/>
      <c r="S9" s="116"/>
      <c r="T9" s="116"/>
      <c r="U9" s="116"/>
      <c r="V9" s="116"/>
      <c r="W9" s="116"/>
    </row>
    <row r="10" ht="21.75" spans="1:23">
      <c r="A10" s="24" t="s">
        <v>272</v>
      </c>
      <c r="B10" s="73">
        <v>311</v>
      </c>
      <c r="C10" s="25" t="s">
        <v>274</v>
      </c>
      <c r="D10" s="25" t="s">
        <v>71</v>
      </c>
      <c r="E10" s="24" t="s">
        <v>101</v>
      </c>
      <c r="F10" s="24" t="s">
        <v>102</v>
      </c>
      <c r="G10" s="24" t="s">
        <v>219</v>
      </c>
      <c r="H10" s="24" t="s">
        <v>220</v>
      </c>
      <c r="I10" s="26">
        <v>1540000</v>
      </c>
      <c r="J10" s="26">
        <v>1540000</v>
      </c>
      <c r="K10" s="26">
        <v>1540000</v>
      </c>
      <c r="L10" s="116"/>
      <c r="M10" s="116"/>
      <c r="N10" s="116"/>
      <c r="O10" s="116"/>
      <c r="P10" s="116"/>
      <c r="Q10" s="116"/>
      <c r="R10" s="116"/>
      <c r="S10" s="116"/>
      <c r="T10" s="116"/>
      <c r="U10" s="116"/>
      <c r="V10" s="116"/>
      <c r="W10" s="116"/>
    </row>
    <row r="11" ht="21.75" spans="1:23">
      <c r="A11" s="24" t="s">
        <v>272</v>
      </c>
      <c r="B11" s="73">
        <v>311</v>
      </c>
      <c r="C11" s="25" t="s">
        <v>275</v>
      </c>
      <c r="D11" s="25" t="s">
        <v>71</v>
      </c>
      <c r="E11" s="24">
        <v>2013816</v>
      </c>
      <c r="F11" s="24" t="s">
        <v>110</v>
      </c>
      <c r="G11" s="24" t="s">
        <v>219</v>
      </c>
      <c r="H11" s="24" t="s">
        <v>220</v>
      </c>
      <c r="I11" s="26">
        <v>920000</v>
      </c>
      <c r="J11" s="26">
        <v>920000</v>
      </c>
      <c r="K11" s="26">
        <v>920000</v>
      </c>
      <c r="L11" s="116"/>
      <c r="M11" s="116"/>
      <c r="N11" s="116"/>
      <c r="O11" s="116"/>
      <c r="P11" s="116"/>
      <c r="Q11" s="116"/>
      <c r="R11" s="116"/>
      <c r="S11" s="116"/>
      <c r="T11" s="116"/>
      <c r="U11" s="116"/>
      <c r="V11" s="116"/>
      <c r="W11" s="116"/>
    </row>
    <row r="12" ht="21.75" spans="1:23">
      <c r="A12" s="24" t="s">
        <v>272</v>
      </c>
      <c r="B12" s="73">
        <v>311</v>
      </c>
      <c r="C12" s="25" t="s">
        <v>276</v>
      </c>
      <c r="D12" s="25" t="s">
        <v>71</v>
      </c>
      <c r="E12" s="24">
        <v>2013804</v>
      </c>
      <c r="F12" s="24" t="s">
        <v>104</v>
      </c>
      <c r="G12" s="24" t="s">
        <v>219</v>
      </c>
      <c r="H12" s="24" t="s">
        <v>220</v>
      </c>
      <c r="I12" s="26">
        <v>1600000</v>
      </c>
      <c r="J12" s="26">
        <v>1600000</v>
      </c>
      <c r="K12" s="26">
        <v>1600000</v>
      </c>
      <c r="L12" s="116"/>
      <c r="M12" s="116"/>
      <c r="N12" s="116"/>
      <c r="O12" s="116"/>
      <c r="P12" s="116"/>
      <c r="Q12" s="116"/>
      <c r="R12" s="116"/>
      <c r="S12" s="116"/>
      <c r="T12" s="116"/>
      <c r="U12" s="116"/>
      <c r="V12" s="116"/>
      <c r="W12" s="116"/>
    </row>
    <row r="13" ht="21.75" spans="1:23">
      <c r="A13" s="20" t="s">
        <v>272</v>
      </c>
      <c r="B13" s="73">
        <v>311</v>
      </c>
      <c r="C13" s="21" t="s">
        <v>277</v>
      </c>
      <c r="D13" s="21" t="s">
        <v>71</v>
      </c>
      <c r="E13" s="20">
        <v>2013802</v>
      </c>
      <c r="F13" s="20" t="s">
        <v>102</v>
      </c>
      <c r="G13" s="20">
        <v>30201</v>
      </c>
      <c r="H13" s="20" t="s">
        <v>220</v>
      </c>
      <c r="I13" s="22">
        <v>1820000</v>
      </c>
      <c r="J13" s="22">
        <v>1820000</v>
      </c>
      <c r="K13" s="22">
        <v>1820000</v>
      </c>
      <c r="L13" s="116"/>
      <c r="M13" s="116"/>
      <c r="N13" s="116"/>
      <c r="O13" s="116"/>
      <c r="P13" s="116"/>
      <c r="Q13" s="116"/>
      <c r="R13" s="116"/>
      <c r="S13" s="116"/>
      <c r="T13" s="116"/>
      <c r="U13" s="116"/>
      <c r="V13" s="116"/>
      <c r="W13" s="116"/>
    </row>
    <row r="14" ht="21.75" spans="1:23">
      <c r="A14" s="20" t="s">
        <v>278</v>
      </c>
      <c r="B14" s="160">
        <v>313</v>
      </c>
      <c r="C14" s="21" t="s">
        <v>279</v>
      </c>
      <c r="D14" s="21" t="s">
        <v>71</v>
      </c>
      <c r="E14" s="20" t="s">
        <v>105</v>
      </c>
      <c r="F14" s="20" t="s">
        <v>106</v>
      </c>
      <c r="G14" s="20" t="s">
        <v>219</v>
      </c>
      <c r="H14" s="20" t="s">
        <v>220</v>
      </c>
      <c r="I14" s="22">
        <v>300000</v>
      </c>
      <c r="J14" s="22"/>
      <c r="K14" s="22"/>
      <c r="L14" s="116"/>
      <c r="M14" s="116"/>
      <c r="N14" s="116"/>
      <c r="O14" s="116"/>
      <c r="P14" s="116"/>
      <c r="Q14" s="116"/>
      <c r="R14" s="22">
        <v>300000</v>
      </c>
      <c r="S14" s="116"/>
      <c r="T14" s="116"/>
      <c r="U14" s="116"/>
      <c r="V14" s="116"/>
      <c r="W14" s="22">
        <v>300000</v>
      </c>
    </row>
    <row r="15" ht="21.75" spans="1:23">
      <c r="A15" s="20" t="s">
        <v>272</v>
      </c>
      <c r="B15" s="160">
        <v>311</v>
      </c>
      <c r="C15" s="21" t="s">
        <v>280</v>
      </c>
      <c r="D15" s="21" t="s">
        <v>71</v>
      </c>
      <c r="E15" s="20" t="s">
        <v>107</v>
      </c>
      <c r="F15" s="20" t="s">
        <v>108</v>
      </c>
      <c r="G15" s="20" t="s">
        <v>219</v>
      </c>
      <c r="H15" s="20" t="s">
        <v>220</v>
      </c>
      <c r="I15" s="22">
        <v>300000</v>
      </c>
      <c r="J15" s="22">
        <v>300000</v>
      </c>
      <c r="K15" s="22">
        <v>300000</v>
      </c>
      <c r="L15" s="116"/>
      <c r="M15" s="116"/>
      <c r="N15" s="116"/>
      <c r="O15" s="116"/>
      <c r="P15" s="116"/>
      <c r="Q15" s="116"/>
      <c r="R15" s="116"/>
      <c r="S15" s="116"/>
      <c r="T15" s="116"/>
      <c r="U15" s="116"/>
      <c r="V15" s="116"/>
      <c r="W15" s="116"/>
    </row>
    <row r="16" ht="21.75" spans="1:23">
      <c r="A16" s="20" t="s">
        <v>272</v>
      </c>
      <c r="B16" s="160">
        <v>311</v>
      </c>
      <c r="C16" s="21" t="s">
        <v>281</v>
      </c>
      <c r="D16" s="21" t="s">
        <v>71</v>
      </c>
      <c r="E16" s="20" t="s">
        <v>107</v>
      </c>
      <c r="F16" s="20" t="s">
        <v>108</v>
      </c>
      <c r="G16" s="20" t="s">
        <v>219</v>
      </c>
      <c r="H16" s="20" t="s">
        <v>220</v>
      </c>
      <c r="I16" s="22">
        <v>500000</v>
      </c>
      <c r="J16" s="22">
        <v>500000</v>
      </c>
      <c r="K16" s="22">
        <v>500000</v>
      </c>
      <c r="L16" s="116"/>
      <c r="M16" s="116"/>
      <c r="N16" s="116"/>
      <c r="O16" s="116"/>
      <c r="P16" s="116"/>
      <c r="Q16" s="116"/>
      <c r="R16" s="116"/>
      <c r="S16" s="116"/>
      <c r="T16" s="116"/>
      <c r="U16" s="116"/>
      <c r="V16" s="116"/>
      <c r="W16" s="116"/>
    </row>
    <row r="17" ht="18.75" spans="1:23">
      <c r="A17" s="35" t="s">
        <v>168</v>
      </c>
      <c r="B17" s="36"/>
      <c r="C17" s="36"/>
      <c r="D17" s="36"/>
      <c r="E17" s="36"/>
      <c r="F17" s="36"/>
      <c r="G17" s="36"/>
      <c r="H17" s="37"/>
      <c r="I17" s="116">
        <f>J17+R17</f>
        <v>7080000</v>
      </c>
      <c r="J17" s="116">
        <f>SUM(J9:J16)</f>
        <v>6780000</v>
      </c>
      <c r="K17" s="116">
        <f>SUM(K9:K16)</f>
        <v>6780000</v>
      </c>
      <c r="L17" s="116"/>
      <c r="M17" s="116"/>
      <c r="N17" s="116"/>
      <c r="O17" s="116"/>
      <c r="P17" s="116"/>
      <c r="Q17" s="116"/>
      <c r="R17" s="116">
        <f>SUM(R9:R16)</f>
        <v>300000</v>
      </c>
      <c r="S17" s="116"/>
      <c r="T17" s="116"/>
      <c r="U17" s="116"/>
      <c r="V17" s="116"/>
      <c r="W17" s="116"/>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4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workbookViewId="0">
      <selection activeCell="A1" sqref="$A1:$XFD104857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282</v>
      </c>
    </row>
    <row r="2" ht="39.75" customHeight="1" spans="1:10">
      <c r="A2" s="228" t="s">
        <v>283</v>
      </c>
      <c r="B2" s="3"/>
      <c r="C2" s="3"/>
      <c r="D2" s="3"/>
      <c r="E2" s="3"/>
      <c r="F2" s="70"/>
      <c r="G2" s="3"/>
      <c r="H2" s="70"/>
      <c r="I2" s="70"/>
      <c r="J2" s="3"/>
    </row>
    <row r="3" ht="17.25" customHeight="1" spans="1:1">
      <c r="A3" s="4" t="s">
        <v>2</v>
      </c>
    </row>
    <row r="4" ht="44.25" customHeight="1" spans="1:10">
      <c r="A4" s="71" t="s">
        <v>284</v>
      </c>
      <c r="B4" s="71" t="s">
        <v>285</v>
      </c>
      <c r="C4" s="71" t="s">
        <v>286</v>
      </c>
      <c r="D4" s="71" t="s">
        <v>287</v>
      </c>
      <c r="E4" s="71" t="s">
        <v>288</v>
      </c>
      <c r="F4" s="72" t="s">
        <v>289</v>
      </c>
      <c r="G4" s="71" t="s">
        <v>290</v>
      </c>
      <c r="H4" s="72" t="s">
        <v>291</v>
      </c>
      <c r="I4" s="72" t="s">
        <v>292</v>
      </c>
      <c r="J4" s="71" t="s">
        <v>293</v>
      </c>
    </row>
    <row r="5" ht="18.75" customHeight="1" spans="1:10">
      <c r="A5" s="156">
        <v>1</v>
      </c>
      <c r="B5" s="156">
        <v>2</v>
      </c>
      <c r="C5" s="156">
        <v>3</v>
      </c>
      <c r="D5" s="156">
        <v>4</v>
      </c>
      <c r="E5" s="156">
        <v>5</v>
      </c>
      <c r="F5" s="38">
        <v>6</v>
      </c>
      <c r="G5" s="156">
        <v>7</v>
      </c>
      <c r="H5" s="38">
        <v>8</v>
      </c>
      <c r="I5" s="38">
        <v>9</v>
      </c>
      <c r="J5" s="156">
        <v>10</v>
      </c>
    </row>
    <row r="6" ht="42" customHeight="1" spans="1:10">
      <c r="A6" s="157" t="s">
        <v>71</v>
      </c>
      <c r="B6" s="158"/>
      <c r="C6" s="158"/>
      <c r="D6" s="158"/>
      <c r="E6" s="158"/>
      <c r="F6" s="158"/>
      <c r="G6" s="158"/>
      <c r="H6" s="158"/>
      <c r="I6" s="158"/>
      <c r="J6" s="158"/>
    </row>
    <row r="7" ht="42" customHeight="1" spans="1:10">
      <c r="A7" s="158" t="s">
        <v>274</v>
      </c>
      <c r="B7" s="158" t="s">
        <v>294</v>
      </c>
      <c r="C7" s="158" t="s">
        <v>295</v>
      </c>
      <c r="D7" s="158" t="s">
        <v>296</v>
      </c>
      <c r="E7" s="158" t="s">
        <v>297</v>
      </c>
      <c r="F7" s="158" t="s">
        <v>298</v>
      </c>
      <c r="G7" s="158" t="s">
        <v>299</v>
      </c>
      <c r="H7" s="158" t="s">
        <v>300</v>
      </c>
      <c r="I7" s="158" t="s">
        <v>301</v>
      </c>
      <c r="J7" s="158" t="s">
        <v>297</v>
      </c>
    </row>
    <row r="8" customHeight="1" spans="1:10">
      <c r="A8" s="158"/>
      <c r="B8" s="158" t="s">
        <v>294</v>
      </c>
      <c r="C8" s="158" t="s">
        <v>295</v>
      </c>
      <c r="D8" s="158" t="s">
        <v>302</v>
      </c>
      <c r="E8" s="158" t="s">
        <v>303</v>
      </c>
      <c r="F8" s="158" t="s">
        <v>298</v>
      </c>
      <c r="G8" s="158" t="s">
        <v>304</v>
      </c>
      <c r="H8" s="158" t="s">
        <v>305</v>
      </c>
      <c r="I8" s="158" t="s">
        <v>301</v>
      </c>
      <c r="J8" s="158" t="s">
        <v>303</v>
      </c>
    </row>
    <row r="9" customHeight="1" spans="1:10">
      <c r="A9" s="158"/>
      <c r="B9" s="158" t="s">
        <v>294</v>
      </c>
      <c r="C9" s="158" t="s">
        <v>306</v>
      </c>
      <c r="D9" s="158" t="s">
        <v>307</v>
      </c>
      <c r="E9" s="158" t="s">
        <v>308</v>
      </c>
      <c r="F9" s="158" t="s">
        <v>298</v>
      </c>
      <c r="G9" s="158" t="s">
        <v>309</v>
      </c>
      <c r="H9" s="158" t="s">
        <v>300</v>
      </c>
      <c r="I9" s="158" t="s">
        <v>310</v>
      </c>
      <c r="J9" s="158" t="s">
        <v>308</v>
      </c>
    </row>
    <row r="10" customHeight="1" spans="1:10">
      <c r="A10" s="158"/>
      <c r="B10" s="158" t="s">
        <v>294</v>
      </c>
      <c r="C10" s="158" t="s">
        <v>306</v>
      </c>
      <c r="D10" s="158" t="s">
        <v>311</v>
      </c>
      <c r="E10" s="158" t="s">
        <v>312</v>
      </c>
      <c r="F10" s="158" t="s">
        <v>298</v>
      </c>
      <c r="G10" s="158" t="s">
        <v>309</v>
      </c>
      <c r="H10" s="158" t="s">
        <v>300</v>
      </c>
      <c r="I10" s="158" t="s">
        <v>310</v>
      </c>
      <c r="J10" s="158" t="s">
        <v>312</v>
      </c>
    </row>
    <row r="11" customHeight="1" spans="1:10">
      <c r="A11" s="158"/>
      <c r="B11" s="158" t="s">
        <v>294</v>
      </c>
      <c r="C11" s="158" t="s">
        <v>313</v>
      </c>
      <c r="D11" s="158" t="s">
        <v>314</v>
      </c>
      <c r="E11" s="158" t="s">
        <v>315</v>
      </c>
      <c r="F11" s="158" t="s">
        <v>298</v>
      </c>
      <c r="G11" s="158" t="s">
        <v>316</v>
      </c>
      <c r="H11" s="158" t="s">
        <v>300</v>
      </c>
      <c r="I11" s="158" t="s">
        <v>310</v>
      </c>
      <c r="J11" s="158" t="s">
        <v>315</v>
      </c>
    </row>
    <row r="12" customHeight="1" spans="1:10">
      <c r="A12" s="158" t="s">
        <v>281</v>
      </c>
      <c r="B12" s="158" t="s">
        <v>317</v>
      </c>
      <c r="C12" s="158" t="s">
        <v>295</v>
      </c>
      <c r="D12" s="158" t="s">
        <v>318</v>
      </c>
      <c r="E12" s="158" t="s">
        <v>319</v>
      </c>
      <c r="F12" s="158" t="s">
        <v>298</v>
      </c>
      <c r="G12" s="158" t="s">
        <v>320</v>
      </c>
      <c r="H12" s="158" t="s">
        <v>321</v>
      </c>
      <c r="I12" s="158" t="s">
        <v>301</v>
      </c>
      <c r="J12" s="158" t="s">
        <v>319</v>
      </c>
    </row>
    <row r="13" customHeight="1" spans="1:10">
      <c r="A13" s="158"/>
      <c r="B13" s="158" t="s">
        <v>317</v>
      </c>
      <c r="C13" s="158" t="s">
        <v>295</v>
      </c>
      <c r="D13" s="158" t="s">
        <v>296</v>
      </c>
      <c r="E13" s="158" t="s">
        <v>322</v>
      </c>
      <c r="F13" s="158" t="s">
        <v>298</v>
      </c>
      <c r="G13" s="158" t="s">
        <v>309</v>
      </c>
      <c r="H13" s="158" t="s">
        <v>300</v>
      </c>
      <c r="I13" s="158" t="s">
        <v>301</v>
      </c>
      <c r="J13" s="158" t="s">
        <v>323</v>
      </c>
    </row>
    <row r="14" customHeight="1" spans="1:10">
      <c r="A14" s="158"/>
      <c r="B14" s="158" t="s">
        <v>317</v>
      </c>
      <c r="C14" s="158" t="s">
        <v>306</v>
      </c>
      <c r="D14" s="158" t="s">
        <v>307</v>
      </c>
      <c r="E14" s="158" t="s">
        <v>324</v>
      </c>
      <c r="F14" s="158" t="s">
        <v>325</v>
      </c>
      <c r="G14" s="158" t="s">
        <v>93</v>
      </c>
      <c r="H14" s="158" t="s">
        <v>321</v>
      </c>
      <c r="I14" s="158" t="s">
        <v>301</v>
      </c>
      <c r="J14" s="158" t="s">
        <v>324</v>
      </c>
    </row>
    <row r="15" customHeight="1" spans="1:10">
      <c r="A15" s="158"/>
      <c r="B15" s="158" t="s">
        <v>317</v>
      </c>
      <c r="C15" s="158" t="s">
        <v>313</v>
      </c>
      <c r="D15" s="158" t="s">
        <v>314</v>
      </c>
      <c r="E15" s="158" t="s">
        <v>326</v>
      </c>
      <c r="F15" s="158" t="s">
        <v>325</v>
      </c>
      <c r="G15" s="158" t="s">
        <v>93</v>
      </c>
      <c r="H15" s="158" t="s">
        <v>327</v>
      </c>
      <c r="I15" s="158" t="s">
        <v>301</v>
      </c>
      <c r="J15" s="158" t="s">
        <v>326</v>
      </c>
    </row>
    <row r="16" customHeight="1" spans="1:10">
      <c r="A16" s="158" t="s">
        <v>275</v>
      </c>
      <c r="B16" s="158" t="s">
        <v>328</v>
      </c>
      <c r="C16" s="158" t="s">
        <v>295</v>
      </c>
      <c r="D16" s="158" t="s">
        <v>318</v>
      </c>
      <c r="E16" s="158" t="s">
        <v>329</v>
      </c>
      <c r="F16" s="158" t="s">
        <v>298</v>
      </c>
      <c r="G16" s="158" t="s">
        <v>330</v>
      </c>
      <c r="H16" s="158" t="s">
        <v>331</v>
      </c>
      <c r="I16" s="158" t="s">
        <v>301</v>
      </c>
      <c r="J16" s="158" t="s">
        <v>329</v>
      </c>
    </row>
    <row r="17" customHeight="1" spans="1:10">
      <c r="A17" s="158"/>
      <c r="B17" s="158" t="s">
        <v>328</v>
      </c>
      <c r="C17" s="158" t="s">
        <v>295</v>
      </c>
      <c r="D17" s="158" t="s">
        <v>296</v>
      </c>
      <c r="E17" s="158" t="s">
        <v>332</v>
      </c>
      <c r="F17" s="158" t="s">
        <v>298</v>
      </c>
      <c r="G17" s="158" t="s">
        <v>333</v>
      </c>
      <c r="H17" s="158" t="s">
        <v>300</v>
      </c>
      <c r="I17" s="158" t="s">
        <v>310</v>
      </c>
      <c r="J17" s="158" t="s">
        <v>332</v>
      </c>
    </row>
    <row r="18" customHeight="1" spans="1:10">
      <c r="A18" s="158"/>
      <c r="B18" s="158" t="s">
        <v>328</v>
      </c>
      <c r="C18" s="158" t="s">
        <v>295</v>
      </c>
      <c r="D18" s="158" t="s">
        <v>302</v>
      </c>
      <c r="E18" s="158" t="s">
        <v>334</v>
      </c>
      <c r="F18" s="158" t="s">
        <v>298</v>
      </c>
      <c r="G18" s="158" t="s">
        <v>335</v>
      </c>
      <c r="H18" s="158" t="s">
        <v>336</v>
      </c>
      <c r="I18" s="158" t="s">
        <v>310</v>
      </c>
      <c r="J18" s="158" t="s">
        <v>334</v>
      </c>
    </row>
    <row r="19" customHeight="1" spans="1:10">
      <c r="A19" s="158"/>
      <c r="B19" s="158" t="s">
        <v>328</v>
      </c>
      <c r="C19" s="158" t="s">
        <v>306</v>
      </c>
      <c r="D19" s="158" t="s">
        <v>307</v>
      </c>
      <c r="E19" s="158" t="s">
        <v>337</v>
      </c>
      <c r="F19" s="158" t="s">
        <v>298</v>
      </c>
      <c r="G19" s="158" t="s">
        <v>333</v>
      </c>
      <c r="H19" s="158" t="s">
        <v>300</v>
      </c>
      <c r="I19" s="158" t="s">
        <v>310</v>
      </c>
      <c r="J19" s="158" t="s">
        <v>337</v>
      </c>
    </row>
    <row r="20" customHeight="1" spans="1:10">
      <c r="A20" s="158"/>
      <c r="B20" s="158" t="s">
        <v>328</v>
      </c>
      <c r="C20" s="158" t="s">
        <v>306</v>
      </c>
      <c r="D20" s="158" t="s">
        <v>311</v>
      </c>
      <c r="E20" s="158" t="s">
        <v>338</v>
      </c>
      <c r="F20" s="158" t="s">
        <v>298</v>
      </c>
      <c r="G20" s="158" t="s">
        <v>309</v>
      </c>
      <c r="H20" s="158" t="s">
        <v>300</v>
      </c>
      <c r="I20" s="158" t="s">
        <v>310</v>
      </c>
      <c r="J20" s="158" t="s">
        <v>338</v>
      </c>
    </row>
    <row r="21" customHeight="1" spans="1:10">
      <c r="A21" s="158"/>
      <c r="B21" s="158" t="s">
        <v>328</v>
      </c>
      <c r="C21" s="158" t="s">
        <v>313</v>
      </c>
      <c r="D21" s="158" t="s">
        <v>314</v>
      </c>
      <c r="E21" s="158" t="s">
        <v>339</v>
      </c>
      <c r="F21" s="158" t="s">
        <v>340</v>
      </c>
      <c r="G21" s="158" t="s">
        <v>341</v>
      </c>
      <c r="H21" s="158" t="s">
        <v>300</v>
      </c>
      <c r="I21" s="158" t="s">
        <v>310</v>
      </c>
      <c r="J21" s="158" t="s">
        <v>339</v>
      </c>
    </row>
    <row r="22" customHeight="1" spans="1:10">
      <c r="A22" s="158" t="s">
        <v>280</v>
      </c>
      <c r="B22" s="158" t="s">
        <v>342</v>
      </c>
      <c r="C22" s="158" t="s">
        <v>295</v>
      </c>
      <c r="D22" s="158" t="s">
        <v>318</v>
      </c>
      <c r="E22" s="158" t="s">
        <v>343</v>
      </c>
      <c r="F22" s="158" t="s">
        <v>298</v>
      </c>
      <c r="G22" s="158" t="s">
        <v>344</v>
      </c>
      <c r="H22" s="158" t="s">
        <v>331</v>
      </c>
      <c r="I22" s="158" t="s">
        <v>301</v>
      </c>
      <c r="J22" s="158" t="s">
        <v>345</v>
      </c>
    </row>
    <row r="23" customHeight="1" spans="1:10">
      <c r="A23" s="158"/>
      <c r="B23" s="158" t="s">
        <v>342</v>
      </c>
      <c r="C23" s="158" t="s">
        <v>295</v>
      </c>
      <c r="D23" s="158" t="s">
        <v>296</v>
      </c>
      <c r="E23" s="158" t="s">
        <v>346</v>
      </c>
      <c r="F23" s="158" t="s">
        <v>298</v>
      </c>
      <c r="G23" s="158" t="s">
        <v>309</v>
      </c>
      <c r="H23" s="158" t="s">
        <v>300</v>
      </c>
      <c r="I23" s="158" t="s">
        <v>301</v>
      </c>
      <c r="J23" s="158" t="s">
        <v>346</v>
      </c>
    </row>
    <row r="24" customHeight="1" spans="1:10">
      <c r="A24" s="158"/>
      <c r="B24" s="158" t="s">
        <v>342</v>
      </c>
      <c r="C24" s="158" t="s">
        <v>306</v>
      </c>
      <c r="D24" s="158" t="s">
        <v>307</v>
      </c>
      <c r="E24" s="158" t="s">
        <v>347</v>
      </c>
      <c r="F24" s="158" t="s">
        <v>298</v>
      </c>
      <c r="G24" s="158" t="s">
        <v>309</v>
      </c>
      <c r="H24" s="158" t="s">
        <v>300</v>
      </c>
      <c r="I24" s="158" t="s">
        <v>301</v>
      </c>
      <c r="J24" s="158" t="s">
        <v>347</v>
      </c>
    </row>
    <row r="25" customHeight="1" spans="1:10">
      <c r="A25" s="158"/>
      <c r="B25" s="158" t="s">
        <v>342</v>
      </c>
      <c r="C25" s="158" t="s">
        <v>313</v>
      </c>
      <c r="D25" s="158" t="s">
        <v>314</v>
      </c>
      <c r="E25" s="158" t="s">
        <v>339</v>
      </c>
      <c r="F25" s="158" t="s">
        <v>340</v>
      </c>
      <c r="G25" s="158" t="s">
        <v>316</v>
      </c>
      <c r="H25" s="158" t="s">
        <v>300</v>
      </c>
      <c r="I25" s="158" t="s">
        <v>301</v>
      </c>
      <c r="J25" s="158" t="s">
        <v>339</v>
      </c>
    </row>
    <row r="26" customHeight="1" spans="1:10">
      <c r="A26" s="158" t="s">
        <v>279</v>
      </c>
      <c r="B26" s="158" t="s">
        <v>348</v>
      </c>
      <c r="C26" s="158" t="s">
        <v>295</v>
      </c>
      <c r="D26" s="158" t="s">
        <v>318</v>
      </c>
      <c r="E26" s="158" t="s">
        <v>349</v>
      </c>
      <c r="F26" s="158" t="s">
        <v>340</v>
      </c>
      <c r="G26" s="158" t="s">
        <v>350</v>
      </c>
      <c r="H26" s="158" t="s">
        <v>327</v>
      </c>
      <c r="I26" s="158" t="s">
        <v>301</v>
      </c>
      <c r="J26" s="158" t="s">
        <v>351</v>
      </c>
    </row>
    <row r="27" customHeight="1" spans="1:10">
      <c r="A27" s="158"/>
      <c r="B27" s="158" t="s">
        <v>348</v>
      </c>
      <c r="C27" s="158" t="s">
        <v>306</v>
      </c>
      <c r="D27" s="158" t="s">
        <v>307</v>
      </c>
      <c r="E27" s="158" t="s">
        <v>352</v>
      </c>
      <c r="F27" s="158" t="s">
        <v>298</v>
      </c>
      <c r="G27" s="158" t="s">
        <v>299</v>
      </c>
      <c r="H27" s="158" t="s">
        <v>300</v>
      </c>
      <c r="I27" s="158" t="s">
        <v>301</v>
      </c>
      <c r="J27" s="158" t="s">
        <v>352</v>
      </c>
    </row>
    <row r="28" customHeight="1" spans="1:10">
      <c r="A28" s="158"/>
      <c r="B28" s="158" t="s">
        <v>348</v>
      </c>
      <c r="C28" s="158" t="s">
        <v>313</v>
      </c>
      <c r="D28" s="158" t="s">
        <v>314</v>
      </c>
      <c r="E28" s="158" t="s">
        <v>339</v>
      </c>
      <c r="F28" s="158" t="s">
        <v>340</v>
      </c>
      <c r="G28" s="158" t="s">
        <v>353</v>
      </c>
      <c r="H28" s="158" t="s">
        <v>300</v>
      </c>
      <c r="I28" s="158" t="s">
        <v>301</v>
      </c>
      <c r="J28" s="158" t="s">
        <v>339</v>
      </c>
    </row>
    <row r="29" customHeight="1" spans="1:10">
      <c r="A29" s="158" t="s">
        <v>276</v>
      </c>
      <c r="B29" s="158" t="s">
        <v>354</v>
      </c>
      <c r="C29" s="158" t="s">
        <v>295</v>
      </c>
      <c r="D29" s="158" t="s">
        <v>318</v>
      </c>
      <c r="E29" s="158" t="s">
        <v>355</v>
      </c>
      <c r="F29" s="158" t="s">
        <v>325</v>
      </c>
      <c r="G29" s="158" t="s">
        <v>356</v>
      </c>
      <c r="H29" s="158" t="s">
        <v>357</v>
      </c>
      <c r="I29" s="158" t="s">
        <v>301</v>
      </c>
      <c r="J29" s="158" t="s">
        <v>355</v>
      </c>
    </row>
    <row r="30" customHeight="1" spans="1:10">
      <c r="A30" s="158"/>
      <c r="B30" s="158" t="s">
        <v>354</v>
      </c>
      <c r="C30" s="158" t="s">
        <v>306</v>
      </c>
      <c r="D30" s="158" t="s">
        <v>307</v>
      </c>
      <c r="E30" s="158" t="s">
        <v>358</v>
      </c>
      <c r="F30" s="158" t="s">
        <v>298</v>
      </c>
      <c r="G30" s="158" t="s">
        <v>309</v>
      </c>
      <c r="H30" s="158" t="s">
        <v>300</v>
      </c>
      <c r="I30" s="158" t="s">
        <v>310</v>
      </c>
      <c r="J30" s="158" t="s">
        <v>358</v>
      </c>
    </row>
    <row r="31" customHeight="1" spans="1:10">
      <c r="A31" s="158"/>
      <c r="B31" s="158" t="s">
        <v>354</v>
      </c>
      <c r="C31" s="158" t="s">
        <v>313</v>
      </c>
      <c r="D31" s="158" t="s">
        <v>314</v>
      </c>
      <c r="E31" s="158" t="s">
        <v>359</v>
      </c>
      <c r="F31" s="158" t="s">
        <v>340</v>
      </c>
      <c r="G31" s="158" t="s">
        <v>353</v>
      </c>
      <c r="H31" s="158" t="s">
        <v>300</v>
      </c>
      <c r="I31" s="158" t="s">
        <v>310</v>
      </c>
      <c r="J31" s="158" t="s">
        <v>359</v>
      </c>
    </row>
    <row r="32" customHeight="1" spans="1:10">
      <c r="A32" s="158" t="s">
        <v>277</v>
      </c>
      <c r="B32" s="158" t="s">
        <v>360</v>
      </c>
      <c r="C32" s="158" t="s">
        <v>295</v>
      </c>
      <c r="D32" s="158" t="s">
        <v>318</v>
      </c>
      <c r="E32" s="158" t="s">
        <v>361</v>
      </c>
      <c r="F32" s="158" t="s">
        <v>340</v>
      </c>
      <c r="G32" s="158" t="s">
        <v>362</v>
      </c>
      <c r="H32" s="158" t="s">
        <v>363</v>
      </c>
      <c r="I32" s="158" t="s">
        <v>301</v>
      </c>
      <c r="J32" s="158" t="s">
        <v>361</v>
      </c>
    </row>
    <row r="33" customHeight="1" spans="1:10">
      <c r="A33" s="158"/>
      <c r="B33" s="158" t="s">
        <v>360</v>
      </c>
      <c r="C33" s="158" t="s">
        <v>295</v>
      </c>
      <c r="D33" s="158" t="s">
        <v>302</v>
      </c>
      <c r="E33" s="158" t="s">
        <v>364</v>
      </c>
      <c r="F33" s="158" t="s">
        <v>298</v>
      </c>
      <c r="G33" s="158" t="s">
        <v>86</v>
      </c>
      <c r="H33" s="158" t="s">
        <v>305</v>
      </c>
      <c r="I33" s="158" t="s">
        <v>301</v>
      </c>
      <c r="J33" s="158" t="s">
        <v>364</v>
      </c>
    </row>
    <row r="34" customHeight="1" spans="1:10">
      <c r="A34" s="158"/>
      <c r="B34" s="158" t="s">
        <v>360</v>
      </c>
      <c r="C34" s="158" t="s">
        <v>306</v>
      </c>
      <c r="D34" s="158" t="s">
        <v>307</v>
      </c>
      <c r="E34" s="158" t="s">
        <v>365</v>
      </c>
      <c r="F34" s="158" t="s">
        <v>298</v>
      </c>
      <c r="G34" s="158" t="s">
        <v>309</v>
      </c>
      <c r="H34" s="158" t="s">
        <v>300</v>
      </c>
      <c r="I34" s="158" t="s">
        <v>301</v>
      </c>
      <c r="J34" s="158" t="s">
        <v>365</v>
      </c>
    </row>
    <row r="35" customHeight="1" spans="1:10">
      <c r="A35" s="158"/>
      <c r="B35" s="158" t="s">
        <v>360</v>
      </c>
      <c r="C35" s="158" t="s">
        <v>306</v>
      </c>
      <c r="D35" s="158" t="s">
        <v>311</v>
      </c>
      <c r="E35" s="158" t="s">
        <v>366</v>
      </c>
      <c r="F35" s="158" t="s">
        <v>298</v>
      </c>
      <c r="G35" s="158" t="s">
        <v>309</v>
      </c>
      <c r="H35" s="158" t="s">
        <v>300</v>
      </c>
      <c r="I35" s="158" t="s">
        <v>301</v>
      </c>
      <c r="J35" s="158" t="s">
        <v>366</v>
      </c>
    </row>
    <row r="36" customHeight="1" spans="1:10">
      <c r="A36" s="158"/>
      <c r="B36" s="158" t="s">
        <v>360</v>
      </c>
      <c r="C36" s="158" t="s">
        <v>313</v>
      </c>
      <c r="D36" s="158" t="s">
        <v>314</v>
      </c>
      <c r="E36" s="158" t="s">
        <v>367</v>
      </c>
      <c r="F36" s="158" t="s">
        <v>340</v>
      </c>
      <c r="G36" s="158" t="s">
        <v>316</v>
      </c>
      <c r="H36" s="158" t="s">
        <v>300</v>
      </c>
      <c r="I36" s="158" t="s">
        <v>301</v>
      </c>
      <c r="J36" s="158" t="s">
        <v>367</v>
      </c>
    </row>
    <row r="37" customHeight="1" spans="1:10">
      <c r="A37" s="158" t="s">
        <v>273</v>
      </c>
      <c r="B37" s="158" t="s">
        <v>368</v>
      </c>
      <c r="C37" s="158" t="s">
        <v>295</v>
      </c>
      <c r="D37" s="158" t="s">
        <v>318</v>
      </c>
      <c r="E37" s="158" t="s">
        <v>369</v>
      </c>
      <c r="F37" s="158" t="s">
        <v>340</v>
      </c>
      <c r="G37" s="158" t="s">
        <v>370</v>
      </c>
      <c r="H37" s="158" t="s">
        <v>371</v>
      </c>
      <c r="I37" s="158" t="s">
        <v>301</v>
      </c>
      <c r="J37" s="158" t="s">
        <v>372</v>
      </c>
    </row>
    <row r="38" customHeight="1" spans="1:10">
      <c r="A38" s="158"/>
      <c r="B38" s="158" t="s">
        <v>368</v>
      </c>
      <c r="C38" s="158" t="s">
        <v>295</v>
      </c>
      <c r="D38" s="158" t="s">
        <v>318</v>
      </c>
      <c r="E38" s="158" t="s">
        <v>373</v>
      </c>
      <c r="F38" s="158" t="s">
        <v>340</v>
      </c>
      <c r="G38" s="158" t="s">
        <v>374</v>
      </c>
      <c r="H38" s="158" t="s">
        <v>375</v>
      </c>
      <c r="I38" s="158" t="s">
        <v>301</v>
      </c>
      <c r="J38" s="158" t="s">
        <v>373</v>
      </c>
    </row>
    <row r="39" customHeight="1" spans="1:10">
      <c r="A39" s="158"/>
      <c r="B39" s="158" t="s">
        <v>368</v>
      </c>
      <c r="C39" s="158" t="s">
        <v>295</v>
      </c>
      <c r="D39" s="158" t="s">
        <v>296</v>
      </c>
      <c r="E39" s="158" t="s">
        <v>376</v>
      </c>
      <c r="F39" s="158" t="s">
        <v>325</v>
      </c>
      <c r="G39" s="158" t="s">
        <v>377</v>
      </c>
      <c r="H39" s="158" t="s">
        <v>300</v>
      </c>
      <c r="I39" s="158" t="s">
        <v>310</v>
      </c>
      <c r="J39" s="158" t="s">
        <v>378</v>
      </c>
    </row>
    <row r="40" customHeight="1" spans="1:10">
      <c r="A40" s="158"/>
      <c r="B40" s="158" t="s">
        <v>368</v>
      </c>
      <c r="C40" s="158" t="s">
        <v>306</v>
      </c>
      <c r="D40" s="158" t="s">
        <v>307</v>
      </c>
      <c r="E40" s="158" t="s">
        <v>379</v>
      </c>
      <c r="F40" s="158" t="s">
        <v>298</v>
      </c>
      <c r="G40" s="158" t="s">
        <v>380</v>
      </c>
      <c r="H40" s="158" t="s">
        <v>327</v>
      </c>
      <c r="I40" s="158" t="s">
        <v>310</v>
      </c>
      <c r="J40" s="158" t="s">
        <v>381</v>
      </c>
    </row>
    <row r="41" customHeight="1" spans="1:10">
      <c r="A41" s="158"/>
      <c r="B41" s="158" t="s">
        <v>368</v>
      </c>
      <c r="C41" s="158" t="s">
        <v>313</v>
      </c>
      <c r="D41" s="158" t="s">
        <v>314</v>
      </c>
      <c r="E41" s="158" t="s">
        <v>382</v>
      </c>
      <c r="F41" s="158" t="s">
        <v>340</v>
      </c>
      <c r="G41" s="158" t="s">
        <v>353</v>
      </c>
      <c r="H41" s="158" t="s">
        <v>300</v>
      </c>
      <c r="I41" s="158" t="s">
        <v>310</v>
      </c>
      <c r="J41" s="158" t="s">
        <v>339</v>
      </c>
    </row>
  </sheetData>
  <mergeCells count="18">
    <mergeCell ref="A2:J2"/>
    <mergeCell ref="A3:H3"/>
    <mergeCell ref="A7:A11"/>
    <mergeCell ref="A12:A15"/>
    <mergeCell ref="A16:A21"/>
    <mergeCell ref="A22:A25"/>
    <mergeCell ref="A26:A28"/>
    <mergeCell ref="A29:A31"/>
    <mergeCell ref="A32:A36"/>
    <mergeCell ref="A37:A41"/>
    <mergeCell ref="B7:B11"/>
    <mergeCell ref="B12:B15"/>
    <mergeCell ref="B16:B21"/>
    <mergeCell ref="B22:B25"/>
    <mergeCell ref="B26:B28"/>
    <mergeCell ref="B29:B31"/>
    <mergeCell ref="B32:B36"/>
    <mergeCell ref="B37:B41"/>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2026-03-31T01:38:14Z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6B4E370BE5C54168A51446428AEC8ED9</vt:lpwstr>
  </property>
  <property fmtid="{D5CDD505-2E9C-101B-9397-08002B2CF9AE}" pid="3" name="KSOProductBuildVer">
    <vt:lpwstr>2052-11.8.2.12089</vt:lpwstr>
  </property>
</Properties>
</file>