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<sst xmlns="http://schemas.openxmlformats.org/spreadsheetml/2006/main" count="1514" uniqueCount="428">
  <si>
    <t>预算01-1表</t>
  </si>
  <si>
    <t>2026年部门财务收支预算总表</t>
  </si>
  <si>
    <t>单位名称：昆明市官渡区人民政府太和街道办事处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</si>
  <si>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</si>
  <si>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</si>
  <si>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</si>
  <si>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</si>
  <si>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</si>
  <si>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</si>
  <si>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</si>
  <si>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</si>
  <si>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</si>
  <si>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</si>
  <si>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</si>
  <si>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</si>
  <si>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</si>
  <si>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</si>
  <si>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</si>
  <si>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</si>
  <si>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</si>
  <si>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</si>
  <si>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</si>
  <si>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</si>
  <si>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</si>
  <si>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</si>
  <si>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</si>
  <si>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</si>
  <si>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</si>
  <si>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</si>
  <si>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</si>
  <si>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</si>
  <si>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</si>
  <si>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</si>
  <si>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</si>
  <si>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</si>
  <si>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</si>
  <si>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</si>
  <si>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</si>
  <si>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</si>
  <si>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</si>
  <si>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</si>
  <si>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</si>
  <si>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</si>
  <si>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</si>
  <si>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</si>
  <si>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</si>
  <si>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</si>
  <si>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</si>
  <si>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</si>
  <si>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</si>
  <si>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</si>
  <si>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</si>
  <si>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</si>
  <si>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</si>
  <si>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</si>
  <si>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</si>
  <si>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</si>
  <si>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</si>
  <si>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</si>
  <si>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</si>
  <si>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</si>
  <si>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</si>
  <si>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</si>
  <si>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</si>
  <si>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</si>
  <si>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</si>
  <si>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</si>
  <si>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</si>
  <si>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</si>
  <si>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</si>
  <si>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</si>
  <si>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553001</t>
  </si>
  <si>
    <t>昆明市官渡区人民政府太和街道办事处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</si>
  <si>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</si>
  <si>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</si>
  <si>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</si>
  <si>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</si>
  <si>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</si>
  <si>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</si>
  <si>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</si>
  <si>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</si>
  <si>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</si>
  <si>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</si>
  <si>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</si>
  <si>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</si>
  <si>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</si>
  <si>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</si>
  <si>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</si>
  <si>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</si>
  <si>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</si>
  <si>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</si>
  <si>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</si>
  <si>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</si>
  <si>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</si>
  <si>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</si>
  <si>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</si>
  <si>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</si>
  <si>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</si>
  <si>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</si>
  <si>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</si>
  <si>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2010301</t>
  </si>
  <si>
    <t>行政运行</t>
  </si>
  <si>
    <t>2010302</t>
  </si>
  <si>
    <t>一般行政管理事务</t>
  </si>
  <si>
    <t>2013904</t>
  </si>
  <si>
    <t>专项业务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</si>
  <si>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</si>
  <si>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</si>
  <si>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</si>
  <si>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</si>
  <si>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</si>
  <si>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</si>
  <si>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</si>
  <si>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</si>
  <si>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2101101</t>
  </si>
  <si>
    <t>行政单位医疗</t>
  </si>
  <si>
    <t>2101199</t>
  </si>
  <si>
    <t>其他行政事业单位医疗支出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</si>
  <si>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</si>
  <si>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</si>
  <si>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</si>
  <si>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</si>
  <si>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</si>
  <si>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</si>
  <si>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</si>
  <si>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</si>
  <si>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</si>
  <si>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</si>
  <si>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</si>
  <si>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</si>
  <si>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</si>
  <si>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</si>
  <si>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</si>
  <si>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</si>
  <si>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</si>
  <si>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</si>
  <si>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</si>
  <si>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</si>
  <si>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</si>
  <si>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</si>
  <si>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</si>
  <si>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</si>
  <si>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</si>
  <si>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</si>
  <si>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</si>
  <si>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</si>
  <si>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</si>
  <si>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</si>
  <si>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</si>
  <si>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</si>
  <si>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</si>
  <si>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</si>
  <si>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</si>
  <si>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</si>
  <si>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</si>
  <si>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</si>
  <si>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</si>
  <si>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</si>
  <si>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</si>
  <si>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</si>
  <si>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</si>
  <si>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</si>
  <si>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</si>
  <si>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</si>
  <si>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</si>
  <si>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</si>
  <si>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</si>
  <si>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</si>
  <si>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</si>
  <si>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</si>
  <si>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</si>
  <si>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</si>
  <si>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</si>
  <si>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</si>
  <si>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</si>
  <si>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</si>
  <si>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</si>
  <si>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</si>
  <si>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</si>
  <si>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</si>
  <si>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</si>
  <si>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</si>
  <si>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</si>
  <si>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</si>
  <si>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</si>
  <si>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</si>
  <si>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</si>
  <si>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</si>
  <si>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行政人员公共交通专项经费</t>
  </si>
  <si>
    <t>30239</t>
  </si>
  <si>
    <t>其他交通费用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</si>
  <si>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</si>
  <si>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</si>
  <si>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</si>
  <si>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</si>
  <si>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</si>
  <si>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</si>
  <si>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</si>
  <si>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</si>
  <si>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</si>
  <si>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30113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</si>
  <si>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</si>
  <si>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</si>
  <si>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</si>
  <si>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</si>
  <si>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</si>
  <si>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</si>
  <si>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</si>
  <si>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</si>
  <si>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</si>
  <si>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其他人员支出</t>
  </si>
  <si>
    <t>30199</t>
  </si>
  <si>
    <t>其他工资福利支出</t>
  </si>
  <si>
    <t>离退休干部走访慰问经费</t>
  </si>
  <si>
    <t>30299</t>
  </si>
  <si>
    <t>其他商品和服务支出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</si>
  <si>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</si>
  <si>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</si>
  <si>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</si>
  <si>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</si>
  <si>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</si>
  <si>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</si>
  <si>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</si>
  <si>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</si>
  <si>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</si>
  <si>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</si>
  <si>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</si>
  <si>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</si>
  <si>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</si>
  <si>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30216</t>
  </si>
  <si>
    <t>培训费</t>
  </si>
  <si>
    <t>30213</t>
  </si>
  <si>
    <t>维修（护）费</t>
  </si>
  <si>
    <t>其他财政供养人员工资支出</t>
  </si>
  <si>
    <t>工会经费</t>
  </si>
  <si>
    <t>30228</t>
  </si>
  <si>
    <t>行政人员工资支出</t>
  </si>
  <si>
    <t>事业人员公共交通专项经费</t>
  </si>
  <si>
    <t>离退休人员支出</t>
  </si>
  <si>
    <t>30305</t>
  </si>
  <si>
    <t>生活补助</t>
  </si>
  <si>
    <t>行政人员绩效奖励</t>
  </si>
  <si>
    <t>公车购置及运维费</t>
  </si>
  <si>
    <t>30231</t>
  </si>
  <si>
    <t>公务用车运行维护费</t>
  </si>
  <si>
    <t>公务交通补贴</t>
  </si>
  <si>
    <t>事业人员绩效奖励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</si>
  <si>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</si>
  <si>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</si>
  <si>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</si>
  <si>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</si>
  <si>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</si>
  <si>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</si>
  <si>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311 专项业务类</t>
  </si>
  <si>
    <t>太和街道食堂运行及服务外包专项经费</t>
  </si>
  <si>
    <t>后勤服务保障经费</t>
  </si>
  <si>
    <t>行政工作经费</t>
  </si>
  <si>
    <t>社区干部岗位补贴资金</t>
  </si>
  <si>
    <t>公益性岗位人员单位部分社保经费</t>
  </si>
  <si>
    <t>2026年原大队一级离职脱产干部及原公所干部定期生活补贴经费</t>
  </si>
  <si>
    <t>道路交通安全工作经费</t>
  </si>
  <si>
    <t>2026年法律顾问服务经费</t>
  </si>
  <si>
    <t>政府采购经费</t>
  </si>
  <si>
    <t>党建工作经费</t>
  </si>
  <si>
    <t>社区工作经费</t>
  </si>
  <si>
    <t>街道清欠各项目历史欠款专项经费</t>
  </si>
  <si>
    <t>收支专用账户2026年上缴利息专项资金</t>
  </si>
  <si>
    <t>新社区办公经费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</si>
  <si>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</si>
  <si>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</si>
  <si>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</si>
  <si>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</si>
  <si>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</si>
  <si>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</si>
  <si>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</si>
  <si>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</si>
  <si>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</si>
  <si>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</si>
  <si>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</si>
  <si>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</si>
  <si>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街道机关2026年保安、保洁服务外包费用150,000元、街道2026年西部计划工作者食宿补贴24,000元</t>
  </si>
  <si>
    <t>产出指标</t>
  </si>
  <si>
    <t>数量指标</t>
  </si>
  <si>
    <t>=</t>
  </si>
  <si>
    <t>17400</t>
  </si>
  <si>
    <t>元</t>
  </si>
  <si>
    <t>定量指标</t>
  </si>
  <si>
    <t xml:space="preserve">厉行勤俭节约，合理利用经费，保障后勤工作人员共工资正常发放 </t>
  </si>
  <si>
    <t>效益指标</t>
  </si>
  <si>
    <t>可持续影响</t>
  </si>
  <si>
    <t>部门运转</t>
  </si>
  <si>
    <t>正常运转</t>
  </si>
  <si>
    <t>年</t>
  </si>
  <si>
    <t>定性指标</t>
  </si>
  <si>
    <t>反映单位后勤部门正常运转情况。</t>
  </si>
  <si>
    <t>满意度指标</t>
  </si>
  <si>
    <t>服务对象满意度</t>
  </si>
  <si>
    <t>&gt;=</t>
  </si>
  <si>
    <t>90</t>
  </si>
  <si>
    <t>%</t>
  </si>
  <si>
    <t>反映单位人员对后勤经费保障的满意程度。</t>
  </si>
  <si>
    <t>成本指标</t>
  </si>
  <si>
    <t>经济成本指标</t>
  </si>
  <si>
    <t>所需经费</t>
  </si>
  <si>
    <t>174000</t>
  </si>
  <si>
    <t>1.街道管理站专管员补助每个2人 800元/月/人，社区专职协管员工作补助，每个社区专职协管员 1人800元/月/人，共计105600元                                                                                                 2.平台资费每年1800元</t>
  </si>
  <si>
    <t>107400</t>
  </si>
  <si>
    <t>厉行勤俭节约，合理利用经费，保障单位正常运行</t>
  </si>
  <si>
    <t>反映部门正常运转情况。</t>
  </si>
  <si>
    <t>内部人员满意度</t>
  </si>
  <si>
    <t>反映单位人员该经费保障的满意程度。</t>
  </si>
  <si>
    <t>街道机关食堂2026年菜品配送费65万及食堂服务外包费用23万元</t>
  </si>
  <si>
    <t>880000</t>
  </si>
  <si>
    <t>厉行勤俭节约，合理利用经费，确保单位食堂正常开展</t>
  </si>
  <si>
    <t>反映单位食堂正常运转情况</t>
  </si>
  <si>
    <t>反映单位人员对食堂保障的满意程度</t>
  </si>
  <si>
    <t>所需成本</t>
  </si>
  <si>
    <t>街道机关2026年复印纸采购100件</t>
  </si>
  <si>
    <t>17000</t>
  </si>
  <si>
    <t>单位人员满意度</t>
  </si>
  <si>
    <t xml:space="preserve">预计2026年收支专户利息收入1元 </t>
  </si>
  <si>
    <t>1元</t>
  </si>
  <si>
    <t>利息收入全部上交国库</t>
  </si>
  <si>
    <t>反映单位利息收入情况。</t>
  </si>
  <si>
    <t>社会公众满意度</t>
  </si>
  <si>
    <t>反映社会公众对单位履职情况的满意程度。</t>
  </si>
  <si>
    <t>利息收入</t>
  </si>
  <si>
    <t>按照市委办公厅印发的《关于推行法律顾问制度和公职律师公司律师制度的实施意见》（昆办发[2017]32号）文件的精神，要求全市各级党委、政府普遍建立法律顾问制度，提高依法行政能力水平，促进依法办事。</t>
  </si>
  <si>
    <t>27000</t>
  </si>
  <si>
    <t>根据《关于申报2026年度党建工作经费预算的工作提醒》要求，按照《关于印发全面加强城市基层党建的实施意见的通知》（官办通〔2018〕38号）文件规定，街道党建工作经费每年不低于10万元，社区党组织党建工作经费每年不低于8万元，现太和街道共有9个社区，现申请2026年街道、社区党建工作经费预算总计37万（包含党员教育、党建宣传、基层组织事务建设，党建领导社会治理等方面）</t>
  </si>
  <si>
    <t>370000</t>
  </si>
  <si>
    <t>厉行勤俭节约，合理利用经费，确保单位党建工作顺利进行</t>
  </si>
  <si>
    <t>反映单位党建工作正常开展情况。</t>
  </si>
  <si>
    <t>反映单位人员对党建经费保障的满意程度。</t>
  </si>
  <si>
    <t>支持新成立社区办公费用</t>
  </si>
  <si>
    <t>60000</t>
  </si>
  <si>
    <t>厉行勤俭节约，合理利用经费，确保单位工作顺利进行</t>
  </si>
  <si>
    <t>反映单位正常运转情况。</t>
  </si>
  <si>
    <t>社区人员满意度</t>
  </si>
  <si>
    <t>社区工作开展的满意度</t>
  </si>
  <si>
    <t>太和街道离任干部共5人，全年需发放生活补贴（720*1+630*1+660*1+620*2）*12=39000元</t>
  </si>
  <si>
    <t>39000</t>
  </si>
  <si>
    <t>受益人员满意度</t>
  </si>
  <si>
    <t>发放社区正职9*90000=810000元，社区副职36*72000=2592000元，社区两委45*44400=1998000元，共计5400000元</t>
  </si>
  <si>
    <t>社区干部岗位补贴</t>
  </si>
  <si>
    <t>5400000</t>
  </si>
  <si>
    <t>按时按量发放</t>
  </si>
  <si>
    <t>反映部门发放社区干部人员工资情况。</t>
  </si>
  <si>
    <t>反应社区人员对部门发放工资的满意度情况</t>
  </si>
  <si>
    <t>发放社区干部工资</t>
  </si>
  <si>
    <t xml:space="preserve">每个社区5万，太和街道9个社区，共计45万 </t>
  </si>
  <si>
    <t>社区工作工作工费</t>
  </si>
  <si>
    <t>450000</t>
  </si>
  <si>
    <t>厉行勤俭节约，合理利用经费，保障社区正常运行</t>
  </si>
  <si>
    <t>保障社区工作正常开展</t>
  </si>
  <si>
    <t>反映社区人员该经费保障的满意程度</t>
  </si>
  <si>
    <t>有效执行，得满分；部分执行，得权重的60%；未执行，不得分</t>
  </si>
  <si>
    <t>街道行政工作经费是保障街道各项工作的正常开展，主要用于基本支出中日常公用经费不足以保障街道日常运行的，支出用途主要有:
1.街道各部门科室办公费支出;
2.各部门项目建设推进中，科室宣传品制作费用;
3.弥补公用经费中培训，司法所费、差旅费、水费、电费、邮电费，公共交通专项等不足部分；
4.街道处理应急管理 突发公共事件的经费支出，及突发临时工作任务
5.其他需支出但未单列经费的费用</t>
  </si>
  <si>
    <t>500000</t>
  </si>
  <si>
    <t>反映单位人员该经费保障的满意程度</t>
  </si>
  <si>
    <t>用于缴纳公益性岗位人员重特病，生育险，工伤险预计51100元</t>
  </si>
  <si>
    <t>51100</t>
  </si>
  <si>
    <t>厉行勤俭节约，合理利用经费，保障公益性人员保险按时发放</t>
  </si>
  <si>
    <t>公益性岗位人员满意度</t>
  </si>
  <si>
    <t>太和街道历年拖欠项目，应付未付款项共计16项，涉及欠款共计1506946.83元</t>
  </si>
  <si>
    <t>373500</t>
  </si>
  <si>
    <t>厉行勤俭节约，合理利用经费，确保单位欠款项目根据轻重缓急妥善处理</t>
  </si>
  <si>
    <t>反应单位各项目欠款妥善处理</t>
  </si>
  <si>
    <t>预算06表</t>
  </si>
  <si>
    <t>2026年部门政府性基金预算支出预算表</t>
  </si>
  <si>
    <t>政府性基金预算支出预算表</t>
  </si>
  <si>
    <t>政府性基金预算支出</t>
  </si>
  <si>
    <t>昆明市官渡区人民政府太和街道办事处2026年无部门政府性基金预算支出预算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</si>
  <si>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</si>
  <si>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</si>
  <si>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</si>
  <si>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</si>
  <si>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</si>
  <si>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</si>
  <si>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</si>
  <si>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</si>
  <si>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</si>
  <si>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</si>
  <si>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</si>
  <si>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</si>
  <si>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</si>
  <si>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公车加油服务</t>
  </si>
  <si>
    <t>车辆加油、添加燃料服务</t>
  </si>
  <si>
    <t>公车维修和保养服务</t>
  </si>
  <si>
    <t>车辆维修和保养服务</t>
  </si>
  <si>
    <t>公车保险服务</t>
  </si>
  <si>
    <t>机动车保险服务</t>
  </si>
  <si>
    <t>预算08表</t>
  </si>
  <si>
    <t>2026年部门政府购买服务预算表</t>
  </si>
  <si>
    <t>政府购买服务项目</t>
  </si>
  <si>
    <t>政府购买服务目录</t>
  </si>
  <si>
    <t>昆明市官渡区人民政府太和街道办事处2026年无部门政府购买服务预算</t>
  </si>
  <si>
    <t>预算09-1表</t>
  </si>
  <si>
    <t>2026年对下转移支付预算表</t>
  </si>
  <si>
    <t>单位名称（项目）</t>
  </si>
  <si>
    <t>地区</t>
  </si>
  <si>
    <t>昆明市官渡区人民政府太和街道办事处2026年无对下转移支付预算</t>
  </si>
  <si>
    <t>预算09-2表</t>
  </si>
  <si>
    <t>2026年对下转移支付绩效目标表</t>
  </si>
  <si>
    <t>昆明市官渡区人民政府太和街道办事处2026年无对下转移支付绩效目标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</si>
  <si>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</si>
  <si>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</si>
  <si>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</si>
  <si>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</si>
  <si>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</si>
  <si>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</si>
  <si>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</si>
  <si>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</si>
  <si>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</si>
  <si>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</si>
  <si>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昆明市官渡区人民政府太和街道办事处2026年无新增资产配置</t>
  </si>
  <si>
    <t>预算11表</t>
  </si>
  <si>
    <t>2026年上级转移支付补助项目支出预算表</t>
  </si>
  <si>
    <t>上级补助</t>
  </si>
  <si>
    <t>昆明市官渡区人民政府太和街道办事处2026年无上级转移支付补助项目支出预算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</si>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</sst>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>
  <numFmts count="10">
    <numFmt numFmtId="176" formatCode="#,##0;\-#,##0;;@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hh:mm:ss"/>
    <numFmt numFmtId="178" formatCode="yyyy\-mm\-dd\ hh:mm:ss"/>
    <numFmt numFmtId="179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yyyy\-mm\-dd"/>
    <numFmt numFmtId="181" formatCode="#,##0.00;\-#,##0.0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1.25"/>
      <color rgb="FF000000"/>
      <name val="SimSun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sz val="10.5"/>
      <color rgb="FF000000"/>
      <name val="宋体"/>
      <charset val="134"/>
    </font>
    <font>
      <b/>
      <sz val="9"/>
      <color rgb="FF000000"/>
      <name val="宋体"/>
      <charset val="134"/>
    </font>
    <font>
      <b/>
      <sz val="10.5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14" fillId="0" borderId="7">
      <alignment horizontal="right" vertical="center"/>
    </xf>
    <xf numFmtId="0" fontId="21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14" fillId="0" borderId="7">
      <alignment horizontal="right" vertical="center"/>
    </xf>
    <xf numFmtId="0" fontId="34" fillId="0" borderId="0" applyNumberFormat="0" applyFill="0" applyBorder="0" applyAlignment="0" applyProtection="0">
      <alignment vertical="center"/>
    </xf>
    <xf numFmtId="0" fontId="0" fillId="21" borderId="23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2" fillId="8" borderId="22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35" fillId="26" borderId="24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0" fontId="14" fillId="0" borderId="7">
      <alignment horizontal="right" vertical="center"/>
    </xf>
    <xf numFmtId="0" fontId="21" fillId="1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181" fontId="14" fillId="0" borderId="7">
      <alignment horizontal="right" vertical="center"/>
    </xf>
    <xf numFmtId="49" fontId="14" fillId="0" borderId="7">
      <alignment horizontal="left" vertical="center" wrapText="1"/>
    </xf>
    <xf numFmtId="181" fontId="14" fillId="0" borderId="7">
      <alignment horizontal="right" vertical="center"/>
    </xf>
    <xf numFmtId="177" fontId="14" fillId="0" borderId="7">
      <alignment horizontal="right" vertical="center"/>
    </xf>
    <xf numFmtId="176" fontId="14" fillId="0" borderId="7">
      <alignment horizontal="right" vertical="center"/>
    </xf>
  </cellStyleXfs>
  <cellXfs count="23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4" fontId="2" fillId="2" borderId="7" xfId="0" applyNumberFormat="1" applyFont="1" applyFill="1" applyBorder="1" applyAlignment="1" applyProtection="1">
      <alignment horizontal="center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79" fontId="1" fillId="0" borderId="8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 applyProtection="1">
      <alignment horizontal="right" vertical="center" wrapText="1"/>
      <protection locked="0"/>
    </xf>
    <xf numFmtId="179" fontId="1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81" fontId="5" fillId="0" borderId="8" xfId="0" applyNumberFormat="1" applyFont="1" applyBorder="1" applyAlignment="1">
      <alignment horizontal="right" vertical="center"/>
    </xf>
    <xf numFmtId="181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81" fontId="5" fillId="0" borderId="4" xfId="0" applyNumberFormat="1" applyFont="1" applyBorder="1" applyAlignment="1">
      <alignment horizontal="right" vertical="center"/>
    </xf>
    <xf numFmtId="181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76" fontId="5" fillId="0" borderId="8" xfId="56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4" xfId="56" applyNumberFormat="1" applyFont="1" applyBorder="1" applyAlignment="1">
      <alignment horizontal="center" vertical="center"/>
    </xf>
    <xf numFmtId="176" fontId="5" fillId="0" borderId="7" xfId="56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81" fontId="9" fillId="0" borderId="7" xfId="54" applyFont="1" applyAlignment="1">
      <alignment horizontal="left" vertical="center"/>
    </xf>
    <xf numFmtId="181" fontId="9" fillId="0" borderId="7" xfId="0" applyNumberFormat="1" applyFont="1" applyFill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center"/>
    </xf>
    <xf numFmtId="0" fontId="1" fillId="0" borderId="7" xfId="0" applyFont="1" applyBorder="1" applyAlignment="1">
      <alignment horizontal="center" vertical="center" wrapText="1"/>
    </xf>
    <xf numFmtId="49" fontId="12" fillId="0" borderId="7" xfId="0" applyNumberFormat="1" applyFont="1" applyFill="1" applyBorder="1" applyAlignment="1" applyProtection="1">
      <alignment horizontal="left" vertical="center" wrapText="1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49" fontId="13" fillId="0" borderId="7" xfId="53" applyNumberFormat="1" applyFont="1" applyBorder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179" fontId="1" fillId="0" borderId="7" xfId="0" applyNumberFormat="1" applyFont="1" applyBorder="1" applyAlignment="1">
      <alignment horizontal="center" vertical="center"/>
    </xf>
    <xf numFmtId="181" fontId="5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79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left" vertical="center"/>
      <protection locked="0"/>
    </xf>
    <xf numFmtId="181" fontId="14" fillId="0" borderId="7" xfId="54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12" fillId="0" borderId="7" xfId="53" applyFont="1">
      <alignment horizontal="left" vertical="center" wrapText="1"/>
    </xf>
    <xf numFmtId="181" fontId="12" fillId="0" borderId="7" xfId="54" applyFo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181" fontId="17" fillId="0" borderId="7" xfId="54" applyFont="1">
      <alignment horizontal="right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179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81" fontId="12" fillId="0" borderId="7" xfId="54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181" fontId="19" fillId="0" borderId="7" xfId="54" applyFont="1">
      <alignment horizontal="right" vertical="center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D6" sqref="D6:D2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1">
      <c r="A2" s="236" t="s">
        <v>1</v>
      </c>
    </row>
    <row r="3" ht="17.25" customHeight="1" spans="1:4">
      <c r="A3" s="45" t="s">
        <v>2</v>
      </c>
      <c r="B3" s="233"/>
      <c r="D3" s="189" t="s">
        <v>3</v>
      </c>
    </row>
    <row r="4" ht="23.25" customHeight="1" spans="1:4">
      <c r="A4" s="197" t="s">
        <v>4</v>
      </c>
      <c r="B4" s="198"/>
      <c r="C4" s="197" t="s">
        <v>5</v>
      </c>
      <c r="D4" s="198"/>
    </row>
    <row r="5" ht="24" customHeight="1" spans="1:4">
      <c r="A5" s="197" t="s">
        <v>6</v>
      </c>
      <c r="B5" s="197" t="s">
        <v>7</v>
      </c>
      <c r="C5" s="197" t="s">
        <v>8</v>
      </c>
      <c r="D5" s="197" t="s">
        <v>7</v>
      </c>
    </row>
    <row r="6" ht="17.25" customHeight="1" spans="1:4">
      <c r="A6" s="199" t="s">
        <v>9</v>
      </c>
      <c r="B6" s="200">
        <v>29962543.36</v>
      </c>
      <c r="C6" s="199" t="s">
        <v>10</v>
      </c>
      <c r="D6" s="113">
        <v>24643470.8</v>
      </c>
    </row>
    <row r="7" ht="17.25" customHeight="1" spans="1:4">
      <c r="A7" s="199" t="s">
        <v>11</v>
      </c>
      <c r="B7" s="113"/>
      <c r="C7" s="199" t="s">
        <v>12</v>
      </c>
      <c r="D7" s="113"/>
    </row>
    <row r="8" ht="17.25" customHeight="1" spans="1:4">
      <c r="A8" s="199" t="s">
        <v>13</v>
      </c>
      <c r="B8" s="113"/>
      <c r="C8" s="234" t="s">
        <v>14</v>
      </c>
      <c r="D8" s="113"/>
    </row>
    <row r="9" ht="17.25" customHeight="1" spans="1:4">
      <c r="A9" s="199" t="s">
        <v>15</v>
      </c>
      <c r="B9" s="113"/>
      <c r="C9" s="234" t="s">
        <v>16</v>
      </c>
      <c r="D9" s="113"/>
    </row>
    <row r="10" ht="17.25" customHeight="1" spans="1:4">
      <c r="A10" s="199" t="s">
        <v>17</v>
      </c>
      <c r="B10" s="113"/>
      <c r="C10" s="234" t="s">
        <v>18</v>
      </c>
      <c r="D10" s="113"/>
    </row>
    <row r="11" ht="17.25" customHeight="1" spans="1:4">
      <c r="A11" s="199" t="s">
        <v>19</v>
      </c>
      <c r="B11" s="113"/>
      <c r="C11" s="234" t="s">
        <v>20</v>
      </c>
      <c r="D11" s="113"/>
    </row>
    <row r="12" ht="17.25" customHeight="1" spans="1:4">
      <c r="A12" s="199" t="s">
        <v>21</v>
      </c>
      <c r="B12" s="113"/>
      <c r="C12" s="33" t="s">
        <v>22</v>
      </c>
      <c r="D12" s="113"/>
    </row>
    <row r="13" ht="17.25" customHeight="1" spans="1:4">
      <c r="A13" s="199" t="s">
        <v>23</v>
      </c>
      <c r="B13" s="113"/>
      <c r="C13" s="33" t="s">
        <v>24</v>
      </c>
      <c r="D13" s="113">
        <v>2952326.52</v>
      </c>
    </row>
    <row r="14" ht="17.25" customHeight="1" spans="1:4">
      <c r="A14" s="199" t="s">
        <v>25</v>
      </c>
      <c r="B14" s="113"/>
      <c r="C14" s="33" t="s">
        <v>26</v>
      </c>
      <c r="D14" s="113">
        <v>1250567.04</v>
      </c>
    </row>
    <row r="15" ht="17.25" customHeight="1" spans="1:4">
      <c r="A15" s="199" t="s">
        <v>27</v>
      </c>
      <c r="B15" s="113">
        <v>1</v>
      </c>
      <c r="C15" s="33" t="s">
        <v>28</v>
      </c>
      <c r="D15" s="113"/>
    </row>
    <row r="16" ht="17.25" customHeight="1" spans="1:4">
      <c r="A16" s="64"/>
      <c r="B16" s="113"/>
      <c r="C16" s="33" t="s">
        <v>29</v>
      </c>
      <c r="D16" s="113"/>
    </row>
    <row r="17" ht="17.25" customHeight="1" spans="1:4">
      <c r="A17" s="201"/>
      <c r="B17" s="113"/>
      <c r="C17" s="33" t="s">
        <v>30</v>
      </c>
      <c r="D17" s="113"/>
    </row>
    <row r="18" ht="17.25" customHeight="1" spans="1:4">
      <c r="A18" s="201"/>
      <c r="B18" s="113"/>
      <c r="C18" s="33" t="s">
        <v>31</v>
      </c>
      <c r="D18" s="113"/>
    </row>
    <row r="19" ht="17.25" customHeight="1" spans="1:4">
      <c r="A19" s="201"/>
      <c r="B19" s="113"/>
      <c r="C19" s="33" t="s">
        <v>32</v>
      </c>
      <c r="D19" s="113"/>
    </row>
    <row r="20" ht="17.25" customHeight="1" spans="1:4">
      <c r="A20" s="201"/>
      <c r="B20" s="113"/>
      <c r="C20" s="33" t="s">
        <v>33</v>
      </c>
      <c r="D20" s="113"/>
    </row>
    <row r="21" ht="17.25" customHeight="1" spans="1:4">
      <c r="A21" s="201"/>
      <c r="B21" s="113"/>
      <c r="C21" s="33" t="s">
        <v>34</v>
      </c>
      <c r="D21" s="113"/>
    </row>
    <row r="22" ht="17.25" customHeight="1" spans="1:4">
      <c r="A22" s="201"/>
      <c r="B22" s="113"/>
      <c r="C22" s="33" t="s">
        <v>35</v>
      </c>
      <c r="D22" s="113"/>
    </row>
    <row r="23" ht="17.25" customHeight="1" spans="1:4">
      <c r="A23" s="201"/>
      <c r="B23" s="113"/>
      <c r="C23" s="33" t="s">
        <v>36</v>
      </c>
      <c r="D23" s="113"/>
    </row>
    <row r="24" ht="17.25" customHeight="1" spans="1:4">
      <c r="A24" s="201"/>
      <c r="B24" s="113"/>
      <c r="C24" s="33" t="s">
        <v>37</v>
      </c>
      <c r="D24" s="113">
        <v>1116180</v>
      </c>
    </row>
    <row r="25" ht="17.25" customHeight="1" spans="1:4">
      <c r="A25" s="201"/>
      <c r="B25" s="113"/>
      <c r="C25" s="33" t="s">
        <v>38</v>
      </c>
      <c r="D25" s="113"/>
    </row>
    <row r="26" ht="17.25" customHeight="1" spans="1:4">
      <c r="A26" s="201"/>
      <c r="B26" s="113"/>
      <c r="C26" s="64" t="s">
        <v>39</v>
      </c>
      <c r="D26" s="113"/>
    </row>
    <row r="27" ht="17.25" customHeight="1" spans="1:4">
      <c r="A27" s="201"/>
      <c r="B27" s="113"/>
      <c r="C27" s="33" t="s">
        <v>40</v>
      </c>
      <c r="D27" s="113"/>
    </row>
    <row r="28" ht="16.5" customHeight="1" spans="1:4">
      <c r="A28" s="201"/>
      <c r="B28" s="113"/>
      <c r="C28" s="33" t="s">
        <v>41</v>
      </c>
      <c r="D28" s="113"/>
    </row>
    <row r="29" ht="16.5" customHeight="1" spans="1:4">
      <c r="A29" s="201"/>
      <c r="B29" s="113"/>
      <c r="C29" s="64" t="s">
        <v>42</v>
      </c>
      <c r="D29" s="113"/>
    </row>
    <row r="30" ht="17.25" customHeight="1" spans="1:4">
      <c r="A30" s="201"/>
      <c r="B30" s="113"/>
      <c r="C30" s="64" t="s">
        <v>43</v>
      </c>
      <c r="D30" s="113"/>
    </row>
    <row r="31" ht="17.25" customHeight="1" spans="1:4">
      <c r="A31" s="201"/>
      <c r="B31" s="113"/>
      <c r="C31" s="33" t="s">
        <v>44</v>
      </c>
      <c r="D31" s="113"/>
    </row>
    <row r="32" ht="16.5" customHeight="1" spans="1:4">
      <c r="A32" s="201" t="s">
        <v>45</v>
      </c>
      <c r="B32" s="235">
        <f>29962544.36-0</f>
        <v>29962544.36</v>
      </c>
      <c r="C32" s="201" t="s">
        <v>46</v>
      </c>
      <c r="D32" s="235">
        <f>29962544.36-0</f>
        <v>29962544.36</v>
      </c>
    </row>
    <row r="33" ht="16.5" customHeight="1" spans="1:4">
      <c r="A33" s="64" t="s">
        <v>47</v>
      </c>
      <c r="B33" s="113"/>
      <c r="C33" s="64" t="s">
        <v>48</v>
      </c>
      <c r="D33" s="113"/>
    </row>
    <row r="34" ht="16.5" customHeight="1" spans="1:4">
      <c r="A34" s="33" t="s">
        <v>49</v>
      </c>
      <c r="B34" s="113"/>
      <c r="C34" s="33" t="s">
        <v>49</v>
      </c>
      <c r="D34" s="113"/>
    </row>
    <row r="35" ht="16.5" customHeight="1" spans="1:4">
      <c r="A35" s="33" t="s">
        <v>50</v>
      </c>
      <c r="B35" s="113"/>
      <c r="C35" s="33" t="s">
        <v>50</v>
      </c>
      <c r="D35" s="113"/>
    </row>
    <row r="36" ht="16.5" customHeight="1" spans="1:4">
      <c r="A36" s="202" t="s">
        <v>51</v>
      </c>
      <c r="B36" s="235">
        <f>29962544.36-0</f>
        <v>29962544.36</v>
      </c>
      <c r="C36" s="202" t="s">
        <v>52</v>
      </c>
      <c r="D36" s="235">
        <f>29962544.36-0</f>
        <v>29962544.36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22" sqref="D2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0">
        <v>1</v>
      </c>
      <c r="B1" s="141">
        <v>0</v>
      </c>
      <c r="C1" s="140">
        <v>1</v>
      </c>
      <c r="D1" s="142"/>
      <c r="E1" s="142"/>
      <c r="F1" s="139" t="s">
        <v>368</v>
      </c>
    </row>
    <row r="2" ht="42" customHeight="1" spans="1:6">
      <c r="A2" s="238" t="s">
        <v>369</v>
      </c>
      <c r="B2" s="143" t="s">
        <v>370</v>
      </c>
      <c r="C2" s="144"/>
      <c r="D2" s="145"/>
      <c r="E2" s="145"/>
      <c r="F2" s="145"/>
    </row>
    <row r="3" ht="13.5" customHeight="1" spans="1:6">
      <c r="A3" s="4" t="s">
        <v>2</v>
      </c>
      <c r="B3" s="4"/>
      <c r="C3" s="140"/>
      <c r="D3" s="142"/>
      <c r="E3" s="142"/>
      <c r="F3" s="139" t="s">
        <v>3</v>
      </c>
    </row>
    <row r="4" ht="19.5" customHeight="1" spans="1:6">
      <c r="A4" s="103" t="s">
        <v>171</v>
      </c>
      <c r="B4" s="146" t="s">
        <v>75</v>
      </c>
      <c r="C4" s="103" t="s">
        <v>76</v>
      </c>
      <c r="D4" s="11" t="s">
        <v>371</v>
      </c>
      <c r="E4" s="11"/>
      <c r="F4" s="12"/>
    </row>
    <row r="5" ht="18.75" customHeight="1" spans="1:6">
      <c r="A5" s="103"/>
      <c r="B5" s="146"/>
      <c r="C5" s="103"/>
      <c r="D5" s="147" t="s">
        <v>57</v>
      </c>
      <c r="E5" s="10" t="s">
        <v>78</v>
      </c>
      <c r="F5" s="15" t="s">
        <v>79</v>
      </c>
    </row>
    <row r="6" ht="18.75" customHeight="1" spans="1:6">
      <c r="A6" s="103">
        <v>1</v>
      </c>
      <c r="B6" s="148" t="s">
        <v>86</v>
      </c>
      <c r="C6" s="103">
        <v>3</v>
      </c>
      <c r="D6" s="12">
        <v>4</v>
      </c>
      <c r="E6" s="149">
        <v>5</v>
      </c>
      <c r="F6" s="149">
        <v>6</v>
      </c>
    </row>
    <row r="7" ht="21" customHeight="1" spans="1:6">
      <c r="A7" s="150"/>
      <c r="B7" s="150"/>
      <c r="C7" s="150"/>
      <c r="D7" s="112"/>
      <c r="E7" s="113"/>
      <c r="F7" s="113"/>
    </row>
    <row r="8" ht="21" customHeight="1" spans="1:6">
      <c r="A8" s="150"/>
      <c r="B8" s="150"/>
      <c r="C8" s="150"/>
      <c r="D8" s="112"/>
      <c r="E8" s="113"/>
      <c r="F8" s="113"/>
    </row>
    <row r="9" ht="18.75" customHeight="1" spans="1:6">
      <c r="A9" s="85" t="s">
        <v>160</v>
      </c>
      <c r="B9" s="85" t="s">
        <v>160</v>
      </c>
      <c r="C9" s="85" t="s">
        <v>160</v>
      </c>
      <c r="D9" s="112"/>
      <c r="E9" s="113"/>
      <c r="F9" s="113"/>
    </row>
    <row r="10" customHeight="1" spans="1:1">
      <c r="A10" t="s">
        <v>372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B22" sqref="B2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373</v>
      </c>
    </row>
    <row r="2" ht="41.25" customHeight="1" spans="1:17">
      <c r="A2" s="97" t="s">
        <v>374</v>
      </c>
      <c r="B2" s="3"/>
      <c r="C2" s="3"/>
      <c r="D2" s="3"/>
      <c r="E2" s="3"/>
      <c r="F2" s="3"/>
      <c r="G2" s="3"/>
      <c r="H2" s="3"/>
      <c r="I2" s="3"/>
      <c r="J2" s="3"/>
      <c r="K2" s="69"/>
      <c r="L2" s="3"/>
      <c r="M2" s="3"/>
      <c r="N2" s="69"/>
      <c r="O2" s="3"/>
      <c r="P2" s="69"/>
      <c r="Q2" s="69"/>
    </row>
    <row r="3" ht="18.75" customHeight="1" spans="1:17">
      <c r="A3" s="123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39" t="s">
        <v>3</v>
      </c>
    </row>
    <row r="4" ht="15.75" customHeight="1" spans="1:17">
      <c r="A4" s="81" t="s">
        <v>375</v>
      </c>
      <c r="B4" s="81" t="s">
        <v>376</v>
      </c>
      <c r="C4" s="81" t="s">
        <v>377</v>
      </c>
      <c r="D4" s="81" t="s">
        <v>378</v>
      </c>
      <c r="E4" s="81" t="s">
        <v>379</v>
      </c>
      <c r="F4" s="124" t="s">
        <v>380</v>
      </c>
      <c r="G4" s="104" t="s">
        <v>178</v>
      </c>
      <c r="H4" s="104"/>
      <c r="I4" s="104"/>
      <c r="J4" s="104"/>
      <c r="K4" s="105"/>
      <c r="L4" s="104"/>
      <c r="M4" s="104"/>
      <c r="N4" s="117"/>
      <c r="O4" s="104"/>
      <c r="P4" s="105"/>
      <c r="Q4" s="118"/>
    </row>
    <row r="5" ht="17.25" customHeight="1" spans="1:17">
      <c r="A5" s="81"/>
      <c r="B5" s="81"/>
      <c r="C5" s="81"/>
      <c r="D5" s="81"/>
      <c r="E5" s="81"/>
      <c r="F5" s="106"/>
      <c r="G5" s="106" t="s">
        <v>57</v>
      </c>
      <c r="H5" s="106" t="s">
        <v>60</v>
      </c>
      <c r="I5" s="106" t="s">
        <v>381</v>
      </c>
      <c r="J5" s="106" t="s">
        <v>382</v>
      </c>
      <c r="K5" s="107" t="s">
        <v>383</v>
      </c>
      <c r="L5" s="119" t="s">
        <v>384</v>
      </c>
      <c r="M5" s="119"/>
      <c r="N5" s="120"/>
      <c r="O5" s="119"/>
      <c r="P5" s="121"/>
      <c r="Q5" s="122"/>
    </row>
    <row r="6" ht="54" customHeight="1" spans="1:17">
      <c r="A6" s="81"/>
      <c r="B6" s="81"/>
      <c r="C6" s="81"/>
      <c r="D6" s="81"/>
      <c r="E6" s="81"/>
      <c r="F6" s="108"/>
      <c r="G6" s="108"/>
      <c r="H6" s="108" t="s">
        <v>59</v>
      </c>
      <c r="I6" s="108"/>
      <c r="J6" s="108"/>
      <c r="K6" s="109"/>
      <c r="L6" s="108" t="s">
        <v>59</v>
      </c>
      <c r="M6" s="108" t="s">
        <v>66</v>
      </c>
      <c r="N6" s="122" t="s">
        <v>67</v>
      </c>
      <c r="O6" s="108" t="s">
        <v>68</v>
      </c>
      <c r="P6" s="109" t="s">
        <v>69</v>
      </c>
      <c r="Q6" s="122" t="s">
        <v>70</v>
      </c>
    </row>
    <row r="7" ht="18" customHeight="1" spans="1:17">
      <c r="A7" s="125">
        <v>1</v>
      </c>
      <c r="B7" s="126">
        <v>2</v>
      </c>
      <c r="C7" s="125">
        <v>3</v>
      </c>
      <c r="D7" s="125">
        <v>4</v>
      </c>
      <c r="E7" s="126">
        <v>5</v>
      </c>
      <c r="F7" s="127">
        <v>6</v>
      </c>
      <c r="G7" s="128">
        <v>7</v>
      </c>
      <c r="H7" s="129">
        <v>8</v>
      </c>
      <c r="I7" s="128">
        <v>9</v>
      </c>
      <c r="J7" s="128">
        <v>10</v>
      </c>
      <c r="K7" s="129">
        <v>11</v>
      </c>
      <c r="L7" s="128">
        <v>12</v>
      </c>
      <c r="M7" s="128">
        <v>13</v>
      </c>
      <c r="N7" s="129">
        <v>14</v>
      </c>
      <c r="O7" s="128">
        <v>15</v>
      </c>
      <c r="P7" s="128">
        <v>16</v>
      </c>
      <c r="Q7" s="129">
        <v>17</v>
      </c>
    </row>
    <row r="8" ht="21" customHeight="1" spans="1:17">
      <c r="A8" s="130" t="s">
        <v>262</v>
      </c>
      <c r="B8" s="131" t="s">
        <v>385</v>
      </c>
      <c r="C8" s="131" t="s">
        <v>385</v>
      </c>
      <c r="D8" s="131" t="s">
        <v>285</v>
      </c>
      <c r="E8" s="132">
        <v>100</v>
      </c>
      <c r="F8" s="133">
        <v>51000</v>
      </c>
      <c r="G8" s="133">
        <v>17000</v>
      </c>
      <c r="H8" s="133">
        <v>17000</v>
      </c>
      <c r="I8" s="113"/>
      <c r="J8" s="113"/>
      <c r="K8" s="113"/>
      <c r="L8" s="113"/>
      <c r="M8" s="113"/>
      <c r="N8" s="113"/>
      <c r="O8" s="113"/>
      <c r="P8" s="113"/>
      <c r="Q8" s="113"/>
    </row>
    <row r="9" ht="21" customHeight="1" spans="1:17">
      <c r="A9" s="134" t="s">
        <v>242</v>
      </c>
      <c r="B9" s="131" t="s">
        <v>386</v>
      </c>
      <c r="C9" s="131" t="s">
        <v>387</v>
      </c>
      <c r="D9" s="131" t="s">
        <v>285</v>
      </c>
      <c r="E9" s="132">
        <v>1</v>
      </c>
      <c r="F9" s="133"/>
      <c r="G9" s="133">
        <v>10000</v>
      </c>
      <c r="H9" s="133">
        <v>10000</v>
      </c>
      <c r="I9" s="113"/>
      <c r="J9" s="113"/>
      <c r="K9" s="113"/>
      <c r="L9" s="113"/>
      <c r="M9" s="113"/>
      <c r="N9" s="113"/>
      <c r="O9" s="113"/>
      <c r="P9" s="113"/>
      <c r="Q9" s="113"/>
    </row>
    <row r="10" ht="21" customHeight="1" spans="1:17">
      <c r="A10" s="135"/>
      <c r="B10" s="131" t="s">
        <v>388</v>
      </c>
      <c r="C10" s="131" t="s">
        <v>389</v>
      </c>
      <c r="D10" s="131" t="s">
        <v>285</v>
      </c>
      <c r="E10" s="132">
        <v>1</v>
      </c>
      <c r="F10" s="133">
        <v>30000</v>
      </c>
      <c r="G10" s="133">
        <v>30000</v>
      </c>
      <c r="H10" s="133">
        <v>30000</v>
      </c>
      <c r="I10" s="113"/>
      <c r="J10" s="113"/>
      <c r="K10" s="113"/>
      <c r="L10" s="113"/>
      <c r="M10" s="113"/>
      <c r="N10" s="113"/>
      <c r="O10" s="113"/>
      <c r="P10" s="113"/>
      <c r="Q10" s="113"/>
    </row>
    <row r="11" ht="21" customHeight="1" spans="1:17">
      <c r="A11" s="136"/>
      <c r="B11" s="131" t="s">
        <v>390</v>
      </c>
      <c r="C11" s="131" t="s">
        <v>391</v>
      </c>
      <c r="D11" s="131" t="s">
        <v>285</v>
      </c>
      <c r="E11" s="132">
        <v>1</v>
      </c>
      <c r="F11" s="133"/>
      <c r="G11" s="133">
        <v>6500</v>
      </c>
      <c r="H11" s="133">
        <v>6500</v>
      </c>
      <c r="I11" s="113"/>
      <c r="J11" s="113"/>
      <c r="K11" s="113"/>
      <c r="L11" s="113"/>
      <c r="M11" s="113"/>
      <c r="N11" s="113"/>
      <c r="O11" s="113"/>
      <c r="P11" s="113"/>
      <c r="Q11" s="113"/>
    </row>
    <row r="12" ht="21" customHeight="1" spans="1:17">
      <c r="A12" s="114" t="s">
        <v>160</v>
      </c>
      <c r="B12" s="137"/>
      <c r="C12" s="137"/>
      <c r="D12" s="137"/>
      <c r="E12" s="138"/>
      <c r="F12" s="112">
        <f>SUM(F8:F11)</f>
        <v>81000</v>
      </c>
      <c r="G12" s="112">
        <f>SUM(G8:G11)</f>
        <v>63500</v>
      </c>
      <c r="H12" s="112">
        <f>SUM(H8:H11)</f>
        <v>63500</v>
      </c>
      <c r="I12" s="113"/>
      <c r="J12" s="113"/>
      <c r="K12" s="113"/>
      <c r="L12" s="113"/>
      <c r="M12" s="113"/>
      <c r="N12" s="113"/>
      <c r="O12" s="113"/>
      <c r="P12" s="113"/>
      <c r="Q12" s="113"/>
    </row>
  </sheetData>
  <mergeCells count="17">
    <mergeCell ref="A2:Q2"/>
    <mergeCell ref="A3:F3"/>
    <mergeCell ref="G4:Q4"/>
    <mergeCell ref="L5:Q5"/>
    <mergeCell ref="A12:E12"/>
    <mergeCell ref="A4:A6"/>
    <mergeCell ref="A9:A11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C21" sqref="C21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4"/>
      <c r="B1" s="95"/>
      <c r="C1" s="95"/>
      <c r="D1" s="94"/>
      <c r="E1" s="94"/>
      <c r="F1" s="94"/>
      <c r="G1" s="94"/>
      <c r="H1" s="96"/>
      <c r="I1" s="94"/>
      <c r="J1" s="94"/>
      <c r="K1" s="95"/>
      <c r="L1" s="94"/>
      <c r="M1" s="115"/>
      <c r="N1" s="115" t="s">
        <v>392</v>
      </c>
    </row>
    <row r="2" ht="41.25" customHeight="1" spans="1:14">
      <c r="A2" s="239" t="s">
        <v>393</v>
      </c>
      <c r="B2" s="69"/>
      <c r="C2" s="69"/>
      <c r="D2" s="98"/>
      <c r="E2" s="98"/>
      <c r="F2" s="98"/>
      <c r="G2" s="98"/>
      <c r="H2" s="99"/>
      <c r="I2" s="98"/>
      <c r="J2" s="98"/>
      <c r="K2" s="69"/>
      <c r="L2" s="98"/>
      <c r="M2" s="99"/>
      <c r="N2" s="69"/>
    </row>
    <row r="3" ht="22.5" customHeight="1" spans="1:14">
      <c r="A3" s="100" t="s">
        <v>2</v>
      </c>
      <c r="B3" s="101"/>
      <c r="C3" s="101"/>
      <c r="D3" s="102"/>
      <c r="E3" s="102"/>
      <c r="F3" s="102"/>
      <c r="G3" s="102"/>
      <c r="H3" s="96"/>
      <c r="I3" s="94"/>
      <c r="J3" s="94"/>
      <c r="K3" s="95"/>
      <c r="L3" s="94"/>
      <c r="M3" s="116"/>
      <c r="N3" s="115" t="s">
        <v>3</v>
      </c>
    </row>
    <row r="4" ht="24" customHeight="1" spans="1:14">
      <c r="A4" s="81" t="s">
        <v>375</v>
      </c>
      <c r="B4" s="103" t="s">
        <v>394</v>
      </c>
      <c r="C4" s="103" t="s">
        <v>395</v>
      </c>
      <c r="D4" s="104" t="s">
        <v>178</v>
      </c>
      <c r="E4" s="104"/>
      <c r="F4" s="104"/>
      <c r="G4" s="104"/>
      <c r="H4" s="105"/>
      <c r="I4" s="104"/>
      <c r="J4" s="104"/>
      <c r="K4" s="117"/>
      <c r="L4" s="104"/>
      <c r="M4" s="105"/>
      <c r="N4" s="118"/>
    </row>
    <row r="5" ht="24" customHeight="1" spans="1:14">
      <c r="A5" s="81"/>
      <c r="B5" s="103"/>
      <c r="C5" s="103"/>
      <c r="D5" s="106" t="s">
        <v>57</v>
      </c>
      <c r="E5" s="106" t="s">
        <v>60</v>
      </c>
      <c r="F5" s="106" t="s">
        <v>381</v>
      </c>
      <c r="G5" s="106" t="s">
        <v>382</v>
      </c>
      <c r="H5" s="107" t="s">
        <v>383</v>
      </c>
      <c r="I5" s="119" t="s">
        <v>384</v>
      </c>
      <c r="J5" s="119"/>
      <c r="K5" s="120"/>
      <c r="L5" s="119"/>
      <c r="M5" s="121"/>
      <c r="N5" s="122"/>
    </row>
    <row r="6" ht="54" customHeight="1" spans="1:14">
      <c r="A6" s="81"/>
      <c r="B6" s="103"/>
      <c r="C6" s="103"/>
      <c r="D6" s="108"/>
      <c r="E6" s="108" t="s">
        <v>59</v>
      </c>
      <c r="F6" s="108"/>
      <c r="G6" s="108"/>
      <c r="H6" s="109"/>
      <c r="I6" s="108" t="s">
        <v>59</v>
      </c>
      <c r="J6" s="108" t="s">
        <v>66</v>
      </c>
      <c r="K6" s="122" t="s">
        <v>67</v>
      </c>
      <c r="L6" s="108" t="s">
        <v>68</v>
      </c>
      <c r="M6" s="109" t="s">
        <v>69</v>
      </c>
      <c r="N6" s="122" t="s">
        <v>70</v>
      </c>
    </row>
    <row r="7" ht="17.25" customHeight="1" spans="1:14">
      <c r="A7" s="79">
        <v>1</v>
      </c>
      <c r="B7" s="79">
        <v>2</v>
      </c>
      <c r="C7" s="79">
        <v>3</v>
      </c>
      <c r="D7" s="110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87"/>
      <c r="B8" s="111"/>
      <c r="C8" s="111"/>
      <c r="D8" s="112"/>
      <c r="E8" s="113"/>
      <c r="F8" s="113"/>
      <c r="G8" s="113"/>
      <c r="H8" s="113"/>
      <c r="I8" s="113"/>
      <c r="J8" s="113"/>
      <c r="K8" s="113"/>
      <c r="L8" s="113"/>
      <c r="M8" s="113"/>
      <c r="N8" s="113"/>
    </row>
    <row r="9" ht="21" customHeight="1" spans="1:14">
      <c r="A9" s="111"/>
      <c r="B9" s="111"/>
      <c r="C9" s="111"/>
      <c r="D9" s="112"/>
      <c r="E9" s="113"/>
      <c r="F9" s="113"/>
      <c r="G9" s="113"/>
      <c r="H9" s="113"/>
      <c r="I9" s="113"/>
      <c r="J9" s="113"/>
      <c r="K9" s="113"/>
      <c r="L9" s="113"/>
      <c r="M9" s="113"/>
      <c r="N9" s="113"/>
    </row>
    <row r="10" ht="21" customHeight="1" spans="1:14">
      <c r="A10" s="111"/>
      <c r="B10" s="111"/>
      <c r="C10" s="111"/>
      <c r="D10" s="112"/>
      <c r="E10" s="113"/>
      <c r="F10" s="113"/>
      <c r="G10" s="113"/>
      <c r="H10" s="113"/>
      <c r="I10" s="113"/>
      <c r="J10" s="113"/>
      <c r="K10" s="113"/>
      <c r="L10" s="113"/>
      <c r="M10" s="113"/>
      <c r="N10" s="113"/>
    </row>
    <row r="11" ht="21" customHeight="1" spans="1:14">
      <c r="A11" s="114" t="s">
        <v>160</v>
      </c>
      <c r="B11" s="111"/>
      <c r="C11" s="111"/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customHeight="1" spans="1:1">
      <c r="A12" t="s">
        <v>396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4:25">
      <c r="D1" s="73"/>
      <c r="E1" s="2" t="s">
        <v>397</v>
      </c>
      <c r="W1" s="2"/>
      <c r="X1" s="2"/>
      <c r="Y1" s="2"/>
    </row>
    <row r="2" ht="41.25" customHeight="1" spans="1:25">
      <c r="A2" s="74" t="s">
        <v>398</v>
      </c>
      <c r="B2" s="74"/>
      <c r="C2" s="74"/>
      <c r="D2" s="74"/>
      <c r="E2" s="74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91"/>
      <c r="X2" s="91"/>
      <c r="Y2" s="91"/>
    </row>
    <row r="3" ht="18" customHeight="1" spans="1:25">
      <c r="A3" s="76" t="s">
        <v>2</v>
      </c>
      <c r="B3" s="76"/>
      <c r="C3" s="76"/>
      <c r="D3" s="76"/>
      <c r="E3" s="7" t="s">
        <v>3</v>
      </c>
      <c r="F3" s="77"/>
      <c r="G3" s="77"/>
      <c r="H3" s="77"/>
      <c r="I3" s="77"/>
      <c r="W3" s="7"/>
      <c r="X3" s="7"/>
      <c r="Y3" s="7"/>
    </row>
    <row r="4" ht="19.5" customHeight="1" spans="1:25">
      <c r="A4" s="78" t="s">
        <v>399</v>
      </c>
      <c r="B4" s="79" t="s">
        <v>178</v>
      </c>
      <c r="C4" s="79"/>
      <c r="D4" s="79"/>
      <c r="E4" s="79" t="s">
        <v>400</v>
      </c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92"/>
      <c r="X4" s="92"/>
      <c r="Y4" s="92"/>
    </row>
    <row r="5" ht="40.5" customHeight="1" spans="1:25">
      <c r="A5" s="79"/>
      <c r="B5" s="79" t="s">
        <v>57</v>
      </c>
      <c r="C5" s="81" t="s">
        <v>60</v>
      </c>
      <c r="D5" s="81" t="s">
        <v>381</v>
      </c>
      <c r="E5" s="82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93"/>
      <c r="Y5" s="93"/>
    </row>
    <row r="6" ht="19.5" customHeight="1" spans="1:25">
      <c r="A6" s="84">
        <v>1</v>
      </c>
      <c r="B6" s="84">
        <v>2</v>
      </c>
      <c r="C6" s="84">
        <v>3</v>
      </c>
      <c r="D6" s="84">
        <v>4</v>
      </c>
      <c r="E6" s="85">
        <v>5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93"/>
      <c r="X6" s="93"/>
      <c r="Y6" s="93"/>
    </row>
    <row r="7" ht="19.5" customHeight="1" spans="1:25">
      <c r="A7" s="87"/>
      <c r="B7" s="88"/>
      <c r="C7" s="88"/>
      <c r="D7" s="88"/>
      <c r="E7" s="88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ht="19.5" customHeight="1" spans="1:25">
      <c r="A8" s="90"/>
      <c r="B8" s="88"/>
      <c r="C8" s="88"/>
      <c r="D8" s="88"/>
      <c r="E8" s="88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 customHeight="1" spans="1:1">
      <c r="A9" t="s">
        <v>401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402</v>
      </c>
    </row>
    <row r="2" ht="41.25" customHeight="1" spans="1:10">
      <c r="A2" s="68" t="s">
        <v>403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">
      <c r="A3" s="4" t="s">
        <v>2</v>
      </c>
    </row>
    <row r="4" ht="44.25" customHeight="1" spans="1:10">
      <c r="A4" s="70" t="s">
        <v>270</v>
      </c>
      <c r="B4" s="70" t="s">
        <v>271</v>
      </c>
      <c r="C4" s="70" t="s">
        <v>272</v>
      </c>
      <c r="D4" s="70" t="s">
        <v>273</v>
      </c>
      <c r="E4" s="70" t="s">
        <v>274</v>
      </c>
      <c r="F4" s="71" t="s">
        <v>275</v>
      </c>
      <c r="G4" s="70" t="s">
        <v>276</v>
      </c>
      <c r="H4" s="71" t="s">
        <v>277</v>
      </c>
      <c r="I4" s="71" t="s">
        <v>278</v>
      </c>
      <c r="J4" s="70" t="s">
        <v>279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31"/>
      <c r="B6" s="72"/>
      <c r="C6" s="72"/>
      <c r="D6" s="72"/>
      <c r="E6" s="54"/>
      <c r="F6" s="21"/>
      <c r="G6" s="54"/>
      <c r="H6" s="21"/>
      <c r="I6" s="21"/>
      <c r="J6" s="54"/>
    </row>
    <row r="7" ht="42" customHeight="1" spans="1:10">
      <c r="A7" s="31"/>
      <c r="B7" s="20"/>
      <c r="C7" s="20"/>
      <c r="D7" s="20"/>
      <c r="E7" s="31"/>
      <c r="F7" s="20"/>
      <c r="G7" s="31"/>
      <c r="H7" s="20"/>
      <c r="I7" s="20"/>
      <c r="J7" s="31"/>
    </row>
    <row r="8" customHeight="1" spans="1:1">
      <c r="A8" t="s">
        <v>404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9" t="s">
        <v>405</v>
      </c>
      <c r="B1" s="40"/>
      <c r="C1" s="41"/>
      <c r="D1" s="41"/>
      <c r="E1" s="41"/>
      <c r="F1" s="40"/>
      <c r="G1" s="40"/>
      <c r="H1" s="41"/>
    </row>
    <row r="2" ht="41.25" customHeight="1" spans="1:8">
      <c r="A2" s="42" t="s">
        <v>406</v>
      </c>
      <c r="B2" s="43"/>
      <c r="C2" s="44"/>
      <c r="D2" s="44"/>
      <c r="E2" s="44"/>
      <c r="F2" s="43"/>
      <c r="G2" s="43"/>
      <c r="H2" s="44"/>
    </row>
    <row r="3" customHeight="1" spans="1:8">
      <c r="A3" s="45" t="s">
        <v>2</v>
      </c>
      <c r="C3" s="46"/>
      <c r="E3" s="44"/>
      <c r="F3" s="43"/>
      <c r="G3" s="43"/>
      <c r="H3" s="47" t="s">
        <v>3</v>
      </c>
    </row>
    <row r="4" ht="28.5" customHeight="1" spans="1:8">
      <c r="A4" s="48" t="s">
        <v>171</v>
      </c>
      <c r="B4" s="49" t="s">
        <v>407</v>
      </c>
      <c r="C4" s="48" t="s">
        <v>408</v>
      </c>
      <c r="D4" s="48" t="s">
        <v>409</v>
      </c>
      <c r="E4" s="48" t="s">
        <v>410</v>
      </c>
      <c r="F4" s="50" t="s">
        <v>411</v>
      </c>
      <c r="G4" s="37"/>
      <c r="H4" s="48"/>
    </row>
    <row r="5" ht="21" customHeight="1" spans="1:8">
      <c r="A5" s="49"/>
      <c r="B5" s="51"/>
      <c r="C5" s="52"/>
      <c r="D5" s="51"/>
      <c r="E5" s="51"/>
      <c r="F5" s="50" t="s">
        <v>379</v>
      </c>
      <c r="G5" s="50" t="s">
        <v>412</v>
      </c>
      <c r="H5" s="50" t="s">
        <v>413</v>
      </c>
    </row>
    <row r="6" ht="17.25" customHeight="1" spans="1:8">
      <c r="A6" s="53" t="s">
        <v>85</v>
      </c>
      <c r="B6" s="53">
        <v>2</v>
      </c>
      <c r="C6" s="54">
        <v>3</v>
      </c>
      <c r="D6" s="53">
        <v>4</v>
      </c>
      <c r="E6" s="55">
        <v>5</v>
      </c>
      <c r="F6" s="56">
        <v>6</v>
      </c>
      <c r="G6" s="54">
        <v>7</v>
      </c>
      <c r="H6" s="54">
        <v>8</v>
      </c>
    </row>
    <row r="7" ht="19.5" customHeight="1" spans="1:8">
      <c r="A7" s="57"/>
      <c r="B7" s="33"/>
      <c r="C7" s="31"/>
      <c r="D7" s="20"/>
      <c r="E7" s="56"/>
      <c r="F7" s="58"/>
      <c r="G7" s="59"/>
      <c r="H7" s="59"/>
    </row>
    <row r="8" ht="19.5" customHeight="1" spans="1:8">
      <c r="A8" s="57"/>
      <c r="B8" s="33"/>
      <c r="C8" s="31"/>
      <c r="D8" s="20"/>
      <c r="E8" s="56"/>
      <c r="F8" s="58"/>
      <c r="G8" s="59"/>
      <c r="H8" s="59"/>
    </row>
    <row r="9" ht="19.5" customHeight="1" spans="1:8">
      <c r="A9" s="60" t="s">
        <v>57</v>
      </c>
      <c r="B9" s="61"/>
      <c r="C9" s="62"/>
      <c r="D9" s="63"/>
      <c r="E9" s="63"/>
      <c r="F9" s="58"/>
      <c r="G9" s="59"/>
      <c r="H9" s="59"/>
    </row>
    <row r="10" ht="19.5" customHeight="1" spans="1:8">
      <c r="A10" s="64" t="s">
        <v>414</v>
      </c>
      <c r="B10" s="61"/>
      <c r="C10" s="62"/>
      <c r="D10" s="65"/>
      <c r="E10" s="65"/>
      <c r="F10" s="66"/>
      <c r="G10" s="67"/>
      <c r="H10" s="67"/>
    </row>
    <row r="11" customHeight="1" spans="1:1">
      <c r="A11" t="s">
        <v>415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416</v>
      </c>
    </row>
    <row r="2" ht="41.25" customHeight="1" spans="1:11">
      <c r="A2" s="240" t="s">
        <v>417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249</v>
      </c>
      <c r="B4" s="8" t="s">
        <v>173</v>
      </c>
      <c r="C4" s="8" t="s">
        <v>250</v>
      </c>
      <c r="D4" s="9" t="s">
        <v>174</v>
      </c>
      <c r="E4" s="9" t="s">
        <v>175</v>
      </c>
      <c r="F4" s="9" t="s">
        <v>176</v>
      </c>
      <c r="G4" s="9" t="s">
        <v>177</v>
      </c>
      <c r="H4" s="29" t="s">
        <v>57</v>
      </c>
      <c r="I4" s="10" t="s">
        <v>418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0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7">
        <v>10</v>
      </c>
      <c r="K7" s="37">
        <v>11</v>
      </c>
    </row>
    <row r="8" ht="18.75" customHeight="1" spans="1:11">
      <c r="A8" s="31"/>
      <c r="B8" s="20"/>
      <c r="C8" s="31"/>
      <c r="D8" s="31"/>
      <c r="E8" s="31"/>
      <c r="F8" s="31"/>
      <c r="G8" s="31"/>
      <c r="H8" s="32"/>
      <c r="I8" s="38"/>
      <c r="J8" s="38"/>
      <c r="K8" s="32"/>
    </row>
    <row r="9" ht="18.75" customHeight="1" spans="1:11">
      <c r="A9" s="33"/>
      <c r="B9" s="20"/>
      <c r="C9" s="20"/>
      <c r="D9" s="20"/>
      <c r="E9" s="20"/>
      <c r="F9" s="20"/>
      <c r="G9" s="20"/>
      <c r="H9" s="23"/>
      <c r="I9" s="23"/>
      <c r="J9" s="23"/>
      <c r="K9" s="32"/>
    </row>
    <row r="10" ht="18.75" customHeight="1" spans="1:11">
      <c r="A10" s="34" t="s">
        <v>160</v>
      </c>
      <c r="B10" s="35"/>
      <c r="C10" s="35"/>
      <c r="D10" s="35"/>
      <c r="E10" s="35"/>
      <c r="F10" s="35"/>
      <c r="G10" s="36"/>
      <c r="H10" s="23"/>
      <c r="I10" s="23"/>
      <c r="J10" s="23"/>
      <c r="K10" s="32"/>
    </row>
    <row r="11" customHeight="1" spans="1:1">
      <c r="A11" t="s">
        <v>419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tabSelected="1" workbookViewId="0">
      <selection activeCell="G33" sqref="G3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420</v>
      </c>
    </row>
    <row r="2" ht="41.25" customHeight="1" spans="1:7">
      <c r="A2" s="3" t="s">
        <v>421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250</v>
      </c>
      <c r="B4" s="8" t="s">
        <v>249</v>
      </c>
      <c r="C4" s="8" t="s">
        <v>173</v>
      </c>
      <c r="D4" s="9" t="s">
        <v>422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423</v>
      </c>
      <c r="F5" s="9" t="s">
        <v>424</v>
      </c>
      <c r="G5" s="9" t="s">
        <v>425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0" t="s">
        <v>253</v>
      </c>
      <c r="C8" s="21" t="s">
        <v>254</v>
      </c>
      <c r="D8" s="20" t="s">
        <v>426</v>
      </c>
      <c r="E8" s="22">
        <v>880000</v>
      </c>
      <c r="F8" s="23"/>
      <c r="G8" s="23"/>
    </row>
    <row r="9" ht="17.25" customHeight="1" spans="1:7">
      <c r="A9" s="20" t="s">
        <v>72</v>
      </c>
      <c r="B9" s="20" t="s">
        <v>253</v>
      </c>
      <c r="C9" s="21" t="s">
        <v>255</v>
      </c>
      <c r="D9" s="20" t="s">
        <v>426</v>
      </c>
      <c r="E9" s="22">
        <v>174000</v>
      </c>
      <c r="F9" s="23"/>
      <c r="G9" s="23"/>
    </row>
    <row r="10" ht="17.25" customHeight="1" spans="1:7">
      <c r="A10" s="20" t="s">
        <v>72</v>
      </c>
      <c r="B10" s="20" t="s">
        <v>253</v>
      </c>
      <c r="C10" s="21" t="s">
        <v>256</v>
      </c>
      <c r="D10" s="20" t="s">
        <v>426</v>
      </c>
      <c r="E10" s="22">
        <v>500000</v>
      </c>
      <c r="F10" s="23"/>
      <c r="G10" s="23"/>
    </row>
    <row r="11" ht="17.25" customHeight="1" spans="1:7">
      <c r="A11" s="20" t="s">
        <v>72</v>
      </c>
      <c r="B11" s="20" t="s">
        <v>253</v>
      </c>
      <c r="C11" s="21" t="s">
        <v>257</v>
      </c>
      <c r="D11" s="20" t="s">
        <v>426</v>
      </c>
      <c r="E11" s="22">
        <v>5400000</v>
      </c>
      <c r="F11" s="23"/>
      <c r="G11" s="23"/>
    </row>
    <row r="12" ht="17.25" customHeight="1" spans="1:7">
      <c r="A12" s="20" t="s">
        <v>72</v>
      </c>
      <c r="B12" s="20" t="s">
        <v>253</v>
      </c>
      <c r="C12" s="21" t="s">
        <v>258</v>
      </c>
      <c r="D12" s="20" t="s">
        <v>426</v>
      </c>
      <c r="E12" s="22">
        <v>51100</v>
      </c>
      <c r="F12" s="23"/>
      <c r="G12" s="23"/>
    </row>
    <row r="13" ht="17.25" customHeight="1" spans="1:7">
      <c r="A13" s="20" t="s">
        <v>72</v>
      </c>
      <c r="B13" s="20" t="s">
        <v>253</v>
      </c>
      <c r="C13" s="21" t="s">
        <v>259</v>
      </c>
      <c r="D13" s="20" t="s">
        <v>426</v>
      </c>
      <c r="E13" s="22">
        <v>39000</v>
      </c>
      <c r="F13" s="23"/>
      <c r="G13" s="23"/>
    </row>
    <row r="14" ht="17.25" customHeight="1" spans="1:7">
      <c r="A14" s="20" t="s">
        <v>72</v>
      </c>
      <c r="B14" s="20" t="s">
        <v>253</v>
      </c>
      <c r="C14" s="21" t="s">
        <v>260</v>
      </c>
      <c r="D14" s="20" t="s">
        <v>426</v>
      </c>
      <c r="E14" s="22">
        <v>107400</v>
      </c>
      <c r="F14" s="23"/>
      <c r="G14" s="23"/>
    </row>
    <row r="15" ht="17.25" customHeight="1" spans="1:7">
      <c r="A15" s="20" t="s">
        <v>72</v>
      </c>
      <c r="B15" s="20" t="s">
        <v>253</v>
      </c>
      <c r="C15" s="21" t="s">
        <v>261</v>
      </c>
      <c r="D15" s="20" t="s">
        <v>426</v>
      </c>
      <c r="E15" s="22">
        <v>27000</v>
      </c>
      <c r="F15" s="23"/>
      <c r="G15" s="23"/>
    </row>
    <row r="16" ht="17.25" customHeight="1" spans="1:7">
      <c r="A16" s="20" t="s">
        <v>72</v>
      </c>
      <c r="B16" s="20" t="s">
        <v>253</v>
      </c>
      <c r="C16" s="21" t="s">
        <v>262</v>
      </c>
      <c r="D16" s="20" t="s">
        <v>426</v>
      </c>
      <c r="E16" s="22">
        <v>17000</v>
      </c>
      <c r="F16" s="23"/>
      <c r="G16" s="23"/>
    </row>
    <row r="17" ht="17.25" customHeight="1" spans="1:7">
      <c r="A17" s="20" t="s">
        <v>72</v>
      </c>
      <c r="B17" s="20" t="s">
        <v>253</v>
      </c>
      <c r="C17" s="21" t="s">
        <v>263</v>
      </c>
      <c r="D17" s="20" t="s">
        <v>426</v>
      </c>
      <c r="E17" s="22">
        <v>370000</v>
      </c>
      <c r="F17" s="23"/>
      <c r="G17" s="23"/>
    </row>
    <row r="18" ht="17.25" customHeight="1" spans="1:7">
      <c r="A18" s="20" t="s">
        <v>72</v>
      </c>
      <c r="B18" s="20" t="s">
        <v>253</v>
      </c>
      <c r="C18" s="21" t="s">
        <v>264</v>
      </c>
      <c r="D18" s="20" t="s">
        <v>426</v>
      </c>
      <c r="E18" s="22">
        <v>450000</v>
      </c>
      <c r="F18" s="23"/>
      <c r="G18" s="23"/>
    </row>
    <row r="19" ht="17.25" customHeight="1" spans="1:7">
      <c r="A19" s="20" t="s">
        <v>72</v>
      </c>
      <c r="B19" s="20" t="s">
        <v>253</v>
      </c>
      <c r="C19" s="21" t="s">
        <v>265</v>
      </c>
      <c r="D19" s="20" t="s">
        <v>426</v>
      </c>
      <c r="E19" s="22">
        <v>373500</v>
      </c>
      <c r="F19" s="23"/>
      <c r="G19" s="23"/>
    </row>
    <row r="20" ht="17.25" customHeight="1" spans="1:7">
      <c r="A20" s="20" t="s">
        <v>72</v>
      </c>
      <c r="B20" s="20" t="s">
        <v>253</v>
      </c>
      <c r="C20" s="21" t="s">
        <v>266</v>
      </c>
      <c r="D20" s="20" t="s">
        <v>426</v>
      </c>
      <c r="E20" s="22">
        <v>1</v>
      </c>
      <c r="F20" s="23"/>
      <c r="G20" s="23"/>
    </row>
    <row r="21" ht="17.25" customHeight="1" spans="1:7">
      <c r="A21" s="20" t="s">
        <v>72</v>
      </c>
      <c r="B21" s="20" t="s">
        <v>253</v>
      </c>
      <c r="C21" s="21" t="s">
        <v>267</v>
      </c>
      <c r="D21" s="20" t="s">
        <v>426</v>
      </c>
      <c r="E21" s="22">
        <v>60000</v>
      </c>
      <c r="F21" s="23"/>
      <c r="G21" s="23"/>
    </row>
    <row r="22" ht="18.75" customHeight="1" spans="1:7">
      <c r="A22" s="24" t="s">
        <v>57</v>
      </c>
      <c r="B22" s="25" t="s">
        <v>427</v>
      </c>
      <c r="C22" s="25"/>
      <c r="D22" s="25"/>
      <c r="E22" s="26">
        <v>8449001</v>
      </c>
      <c r="F22" s="27"/>
      <c r="G22" s="23"/>
    </row>
    <row r="23" customHeight="1" spans="5:5">
      <c r="E23" s="28">
        <f>F23+N23</f>
        <v>0</v>
      </c>
    </row>
  </sheetData>
  <mergeCells count="11">
    <mergeCell ref="A2:G2"/>
    <mergeCell ref="A3:D3"/>
    <mergeCell ref="E4:G4"/>
    <mergeCell ref="A22:D2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17" sqref="C17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7" t="s">
        <v>53</v>
      </c>
    </row>
    <row r="2" ht="41.25" customHeight="1" spans="1:1">
      <c r="A2" s="42" t="s">
        <v>54</v>
      </c>
    </row>
    <row r="3" ht="17.25" customHeight="1" spans="1:19">
      <c r="A3" s="45" t="s">
        <v>2</v>
      </c>
      <c r="S3" s="46" t="s">
        <v>3</v>
      </c>
    </row>
    <row r="4" ht="21.75" customHeight="1" spans="1:19">
      <c r="A4" s="217" t="s">
        <v>55</v>
      </c>
      <c r="B4" s="218" t="s">
        <v>56</v>
      </c>
      <c r="C4" s="218" t="s">
        <v>57</v>
      </c>
      <c r="D4" s="219" t="s">
        <v>58</v>
      </c>
      <c r="E4" s="219"/>
      <c r="F4" s="219"/>
      <c r="G4" s="219"/>
      <c r="H4" s="219"/>
      <c r="I4" s="227"/>
      <c r="J4" s="219"/>
      <c r="K4" s="219"/>
      <c r="L4" s="219"/>
      <c r="M4" s="219"/>
      <c r="N4" s="228"/>
      <c r="O4" s="219" t="s">
        <v>47</v>
      </c>
      <c r="P4" s="219"/>
      <c r="Q4" s="219"/>
      <c r="R4" s="219"/>
      <c r="S4" s="228"/>
    </row>
    <row r="5" ht="27" customHeight="1" spans="1:19">
      <c r="A5" s="220"/>
      <c r="B5" s="221"/>
      <c r="C5" s="221"/>
      <c r="D5" s="221" t="s">
        <v>59</v>
      </c>
      <c r="E5" s="221" t="s">
        <v>60</v>
      </c>
      <c r="F5" s="221" t="s">
        <v>61</v>
      </c>
      <c r="G5" s="221" t="s">
        <v>62</v>
      </c>
      <c r="H5" s="221" t="s">
        <v>63</v>
      </c>
      <c r="I5" s="229" t="s">
        <v>64</v>
      </c>
      <c r="J5" s="230"/>
      <c r="K5" s="230"/>
      <c r="L5" s="230"/>
      <c r="M5" s="230"/>
      <c r="N5" s="231"/>
      <c r="O5" s="221" t="s">
        <v>59</v>
      </c>
      <c r="P5" s="221" t="s">
        <v>60</v>
      </c>
      <c r="Q5" s="221" t="s">
        <v>61</v>
      </c>
      <c r="R5" s="221" t="s">
        <v>62</v>
      </c>
      <c r="S5" s="221" t="s">
        <v>65</v>
      </c>
    </row>
    <row r="6" ht="30" customHeight="1" spans="1:19">
      <c r="A6" s="222"/>
      <c r="B6" s="223"/>
      <c r="C6" s="224"/>
      <c r="D6" s="224"/>
      <c r="E6" s="224"/>
      <c r="F6" s="224"/>
      <c r="G6" s="224"/>
      <c r="H6" s="224"/>
      <c r="I6" s="21" t="s">
        <v>59</v>
      </c>
      <c r="J6" s="231" t="s">
        <v>66</v>
      </c>
      <c r="K6" s="231" t="s">
        <v>67</v>
      </c>
      <c r="L6" s="231" t="s">
        <v>68</v>
      </c>
      <c r="M6" s="231" t="s">
        <v>69</v>
      </c>
      <c r="N6" s="231" t="s">
        <v>70</v>
      </c>
      <c r="O6" s="232"/>
      <c r="P6" s="232"/>
      <c r="Q6" s="232"/>
      <c r="R6" s="232"/>
      <c r="S6" s="224"/>
    </row>
    <row r="7" ht="15" customHeight="1" spans="1:19">
      <c r="A7" s="225">
        <v>1</v>
      </c>
      <c r="B7" s="225">
        <v>2</v>
      </c>
      <c r="C7" s="225">
        <v>3</v>
      </c>
      <c r="D7" s="225">
        <v>4</v>
      </c>
      <c r="E7" s="225">
        <v>5</v>
      </c>
      <c r="F7" s="225">
        <v>6</v>
      </c>
      <c r="G7" s="225">
        <v>7</v>
      </c>
      <c r="H7" s="225">
        <v>8</v>
      </c>
      <c r="I7" s="21">
        <v>9</v>
      </c>
      <c r="J7" s="225">
        <v>10</v>
      </c>
      <c r="K7" s="225">
        <v>11</v>
      </c>
      <c r="L7" s="225">
        <v>12</v>
      </c>
      <c r="M7" s="225">
        <v>13</v>
      </c>
      <c r="N7" s="225">
        <v>14</v>
      </c>
      <c r="O7" s="225">
        <v>15</v>
      </c>
      <c r="P7" s="225">
        <v>16</v>
      </c>
      <c r="Q7" s="225">
        <v>17</v>
      </c>
      <c r="R7" s="225">
        <v>18</v>
      </c>
      <c r="S7" s="225">
        <v>19</v>
      </c>
    </row>
    <row r="8" ht="18" customHeight="1" spans="1:19">
      <c r="A8" s="131" t="s">
        <v>71</v>
      </c>
      <c r="B8" s="193" t="s">
        <v>72</v>
      </c>
      <c r="C8" s="113"/>
      <c r="D8" s="200">
        <v>29962543.36</v>
      </c>
      <c r="E8" s="200">
        <v>29962543.36</v>
      </c>
      <c r="F8" s="113"/>
      <c r="G8" s="113"/>
      <c r="H8" s="113"/>
      <c r="I8" s="113">
        <v>1</v>
      </c>
      <c r="J8" s="113"/>
      <c r="K8" s="113"/>
      <c r="L8" s="113"/>
      <c r="M8" s="113"/>
      <c r="N8" s="113">
        <v>1</v>
      </c>
      <c r="O8" s="113"/>
      <c r="P8" s="113"/>
      <c r="Q8" s="113"/>
      <c r="R8" s="113"/>
      <c r="S8" s="113"/>
    </row>
    <row r="9" ht="18" customHeight="1" spans="1:19">
      <c r="A9" s="49" t="s">
        <v>57</v>
      </c>
      <c r="B9" s="226"/>
      <c r="C9" s="113">
        <v>29962544.36</v>
      </c>
      <c r="D9" s="200">
        <v>29962543.36</v>
      </c>
      <c r="E9" s="200">
        <v>29962543.36</v>
      </c>
      <c r="F9" s="113"/>
      <c r="G9" s="113"/>
      <c r="H9" s="113"/>
      <c r="I9" s="113">
        <v>1</v>
      </c>
      <c r="J9" s="113"/>
      <c r="K9" s="113"/>
      <c r="L9" s="113"/>
      <c r="M9" s="113"/>
      <c r="N9" s="113">
        <v>1</v>
      </c>
      <c r="O9" s="113"/>
      <c r="P9" s="113"/>
      <c r="Q9" s="113"/>
      <c r="R9" s="113"/>
      <c r="S9" s="11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7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4" width="24.575" customWidth="1"/>
    <col min="5" max="5" width="24.575" style="154" customWidth="1"/>
    <col min="6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6" t="s">
        <v>73</v>
      </c>
    </row>
    <row r="2" ht="41.25" customHeight="1" spans="1:1">
      <c r="A2" s="42" t="s">
        <v>74</v>
      </c>
    </row>
    <row r="3" ht="17.25" customHeight="1" spans="1:15">
      <c r="A3" s="45" t="s">
        <v>2</v>
      </c>
      <c r="O3" s="46" t="s">
        <v>3</v>
      </c>
    </row>
    <row r="4" ht="27" customHeight="1" spans="1:15">
      <c r="A4" s="203" t="s">
        <v>75</v>
      </c>
      <c r="B4" s="203" t="s">
        <v>76</v>
      </c>
      <c r="C4" s="203" t="s">
        <v>57</v>
      </c>
      <c r="D4" s="204" t="s">
        <v>60</v>
      </c>
      <c r="E4" s="205"/>
      <c r="F4" s="206"/>
      <c r="G4" s="207" t="s">
        <v>61</v>
      </c>
      <c r="H4" s="207" t="s">
        <v>62</v>
      </c>
      <c r="I4" s="207" t="s">
        <v>77</v>
      </c>
      <c r="J4" s="204" t="s">
        <v>64</v>
      </c>
      <c r="K4" s="205"/>
      <c r="L4" s="205"/>
      <c r="M4" s="205"/>
      <c r="N4" s="214"/>
      <c r="O4" s="215"/>
    </row>
    <row r="5" ht="42" customHeight="1" spans="1:15">
      <c r="A5" s="208"/>
      <c r="B5" s="208"/>
      <c r="C5" s="209"/>
      <c r="D5" s="210" t="s">
        <v>59</v>
      </c>
      <c r="E5" s="210" t="s">
        <v>78</v>
      </c>
      <c r="F5" s="210" t="s">
        <v>79</v>
      </c>
      <c r="G5" s="209"/>
      <c r="H5" s="209"/>
      <c r="I5" s="216"/>
      <c r="J5" s="210" t="s">
        <v>59</v>
      </c>
      <c r="K5" s="197" t="s">
        <v>80</v>
      </c>
      <c r="L5" s="197" t="s">
        <v>81</v>
      </c>
      <c r="M5" s="197" t="s">
        <v>82</v>
      </c>
      <c r="N5" s="197" t="s">
        <v>83</v>
      </c>
      <c r="O5" s="197" t="s">
        <v>84</v>
      </c>
    </row>
    <row r="6" ht="18" customHeight="1" spans="1:15">
      <c r="A6" s="53" t="s">
        <v>85</v>
      </c>
      <c r="B6" s="53" t="s">
        <v>86</v>
      </c>
      <c r="C6" s="53" t="s">
        <v>87</v>
      </c>
      <c r="D6" s="56" t="s">
        <v>88</v>
      </c>
      <c r="E6" s="56" t="s">
        <v>89</v>
      </c>
      <c r="F6" s="56" t="s">
        <v>90</v>
      </c>
      <c r="G6" s="56" t="s">
        <v>91</v>
      </c>
      <c r="H6" s="56" t="s">
        <v>92</v>
      </c>
      <c r="I6" s="56" t="s">
        <v>93</v>
      </c>
      <c r="J6" s="56" t="s">
        <v>94</v>
      </c>
      <c r="K6" s="56" t="s">
        <v>95</v>
      </c>
      <c r="L6" s="56" t="s">
        <v>96</v>
      </c>
      <c r="M6" s="56" t="s">
        <v>97</v>
      </c>
      <c r="N6" s="53" t="s">
        <v>98</v>
      </c>
      <c r="O6" s="56" t="s">
        <v>99</v>
      </c>
    </row>
    <row r="7" ht="18" customHeight="1" spans="1:15">
      <c r="A7" s="193" t="s">
        <v>100</v>
      </c>
      <c r="B7" s="193" t="s">
        <v>101</v>
      </c>
      <c r="C7" s="53">
        <f>D7+J7</f>
        <v>16194469.8</v>
      </c>
      <c r="D7" s="211">
        <f>E7+F7</f>
        <v>16194469.8</v>
      </c>
      <c r="E7" s="212">
        <v>16194469.8</v>
      </c>
      <c r="F7" s="56"/>
      <c r="G7" s="56"/>
      <c r="H7" s="56"/>
      <c r="I7" s="56"/>
      <c r="J7" s="56"/>
      <c r="K7" s="56"/>
      <c r="L7" s="56"/>
      <c r="M7" s="56"/>
      <c r="N7" s="53"/>
      <c r="O7" s="56"/>
    </row>
    <row r="8" ht="18" customHeight="1" spans="1:15">
      <c r="A8" s="193" t="s">
        <v>102</v>
      </c>
      <c r="B8" s="193" t="s">
        <v>103</v>
      </c>
      <c r="C8" s="53">
        <f t="shared" ref="C8:C16" si="0">D8+J8</f>
        <v>3049001</v>
      </c>
      <c r="D8" s="211">
        <f>E8+F8</f>
        <v>3049000</v>
      </c>
      <c r="E8" s="212"/>
      <c r="F8" s="194">
        <v>3049000</v>
      </c>
      <c r="G8" s="56"/>
      <c r="H8" s="56"/>
      <c r="I8" s="56"/>
      <c r="J8" s="56">
        <v>1</v>
      </c>
      <c r="K8" s="56"/>
      <c r="L8" s="56"/>
      <c r="M8" s="56"/>
      <c r="N8" s="53"/>
      <c r="O8" s="56">
        <v>1</v>
      </c>
    </row>
    <row r="9" ht="18" customHeight="1" spans="1:15">
      <c r="A9" s="193" t="s">
        <v>104</v>
      </c>
      <c r="B9" s="193" t="s">
        <v>105</v>
      </c>
      <c r="C9" s="53">
        <f t="shared" si="0"/>
        <v>5400000</v>
      </c>
      <c r="D9" s="211">
        <f t="shared" ref="D8:D16" si="1">E9+F9</f>
        <v>5400000</v>
      </c>
      <c r="E9" s="212"/>
      <c r="F9" s="194">
        <v>5400000</v>
      </c>
      <c r="G9" s="56"/>
      <c r="H9" s="56"/>
      <c r="I9" s="56"/>
      <c r="J9" s="56"/>
      <c r="K9" s="56"/>
      <c r="L9" s="56"/>
      <c r="M9" s="56"/>
      <c r="N9" s="53"/>
      <c r="O9" s="56"/>
    </row>
    <row r="10" ht="18" customHeight="1" spans="1:15">
      <c r="A10" s="193" t="s">
        <v>106</v>
      </c>
      <c r="B10" s="193" t="s">
        <v>107</v>
      </c>
      <c r="C10" s="53">
        <f t="shared" si="0"/>
        <v>1186100</v>
      </c>
      <c r="D10" s="211">
        <f t="shared" si="1"/>
        <v>1186100</v>
      </c>
      <c r="E10" s="212">
        <v>1186100</v>
      </c>
      <c r="F10" s="56"/>
      <c r="G10" s="56"/>
      <c r="H10" s="56"/>
      <c r="I10" s="56"/>
      <c r="J10" s="56"/>
      <c r="K10" s="56"/>
      <c r="L10" s="56"/>
      <c r="M10" s="56"/>
      <c r="N10" s="53"/>
      <c r="O10" s="56"/>
    </row>
    <row r="11" ht="18" customHeight="1" spans="1:15">
      <c r="A11" s="193" t="s">
        <v>108</v>
      </c>
      <c r="B11" s="193" t="s">
        <v>109</v>
      </c>
      <c r="C11" s="53">
        <f t="shared" si="0"/>
        <v>81600</v>
      </c>
      <c r="D11" s="211">
        <f t="shared" si="1"/>
        <v>81600</v>
      </c>
      <c r="E11" s="212">
        <v>81600</v>
      </c>
      <c r="F11" s="56"/>
      <c r="G11" s="56"/>
      <c r="H11" s="56"/>
      <c r="I11" s="56"/>
      <c r="J11" s="56"/>
      <c r="K11" s="56"/>
      <c r="L11" s="56"/>
      <c r="M11" s="56"/>
      <c r="N11" s="53"/>
      <c r="O11" s="56"/>
    </row>
    <row r="12" ht="18" customHeight="1" spans="1:15">
      <c r="A12" s="193" t="s">
        <v>110</v>
      </c>
      <c r="B12" s="193" t="s">
        <v>111</v>
      </c>
      <c r="C12" s="53">
        <f t="shared" si="0"/>
        <v>1179851.52</v>
      </c>
      <c r="D12" s="211">
        <f t="shared" si="1"/>
        <v>1179851.52</v>
      </c>
      <c r="E12" s="212">
        <v>1179851.52</v>
      </c>
      <c r="F12" s="56"/>
      <c r="G12" s="56"/>
      <c r="H12" s="56"/>
      <c r="I12" s="56"/>
      <c r="J12" s="56"/>
      <c r="K12" s="56"/>
      <c r="L12" s="56"/>
      <c r="M12" s="56"/>
      <c r="N12" s="53"/>
      <c r="O12" s="56"/>
    </row>
    <row r="13" ht="18" customHeight="1" spans="1:15">
      <c r="A13" s="193" t="s">
        <v>112</v>
      </c>
      <c r="B13" s="193" t="s">
        <v>113</v>
      </c>
      <c r="C13" s="53">
        <f t="shared" si="0"/>
        <v>504775</v>
      </c>
      <c r="D13" s="211">
        <f t="shared" si="1"/>
        <v>504775</v>
      </c>
      <c r="E13" s="212">
        <v>504775</v>
      </c>
      <c r="F13" s="56"/>
      <c r="G13" s="56"/>
      <c r="H13" s="56"/>
      <c r="I13" s="56"/>
      <c r="J13" s="56"/>
      <c r="K13" s="56"/>
      <c r="L13" s="56"/>
      <c r="M13" s="56"/>
      <c r="N13" s="53"/>
      <c r="O13" s="56"/>
    </row>
    <row r="14" ht="18" customHeight="1" spans="1:15">
      <c r="A14" s="193" t="s">
        <v>114</v>
      </c>
      <c r="B14" s="193" t="s">
        <v>115</v>
      </c>
      <c r="C14" s="53">
        <f t="shared" si="0"/>
        <v>1229072.04</v>
      </c>
      <c r="D14" s="211">
        <f t="shared" si="1"/>
        <v>1229072.04</v>
      </c>
      <c r="E14" s="212">
        <v>1229072.04</v>
      </c>
      <c r="F14" s="56"/>
      <c r="G14" s="56"/>
      <c r="H14" s="56"/>
      <c r="I14" s="56"/>
      <c r="J14" s="56"/>
      <c r="K14" s="56"/>
      <c r="L14" s="56"/>
      <c r="M14" s="56"/>
      <c r="N14" s="53"/>
      <c r="O14" s="56"/>
    </row>
    <row r="15" ht="18" customHeight="1" spans="1:15">
      <c r="A15" s="193" t="s">
        <v>116</v>
      </c>
      <c r="B15" s="193" t="s">
        <v>117</v>
      </c>
      <c r="C15" s="53">
        <f t="shared" si="0"/>
        <v>21495</v>
      </c>
      <c r="D15" s="211">
        <f t="shared" si="1"/>
        <v>21495</v>
      </c>
      <c r="E15" s="212">
        <v>21495</v>
      </c>
      <c r="F15" s="56"/>
      <c r="G15" s="56"/>
      <c r="H15" s="56"/>
      <c r="I15" s="56"/>
      <c r="J15" s="56"/>
      <c r="K15" s="56"/>
      <c r="L15" s="56"/>
      <c r="M15" s="56"/>
      <c r="N15" s="53"/>
      <c r="O15" s="56"/>
    </row>
    <row r="16" ht="18" customHeight="1" spans="1:15">
      <c r="A16" s="193" t="s">
        <v>118</v>
      </c>
      <c r="B16" s="193" t="s">
        <v>119</v>
      </c>
      <c r="C16" s="53">
        <f t="shared" si="0"/>
        <v>1116180</v>
      </c>
      <c r="D16" s="211">
        <f t="shared" si="1"/>
        <v>1116180</v>
      </c>
      <c r="E16" s="212">
        <v>1116180</v>
      </c>
      <c r="F16" s="56"/>
      <c r="G16" s="56"/>
      <c r="H16" s="56"/>
      <c r="I16" s="56"/>
      <c r="J16" s="56"/>
      <c r="K16" s="56"/>
      <c r="L16" s="56"/>
      <c r="M16" s="56"/>
      <c r="N16" s="53"/>
      <c r="O16" s="56"/>
    </row>
    <row r="17" ht="21" customHeight="1" spans="1:15">
      <c r="A17" s="213" t="s">
        <v>57</v>
      </c>
      <c r="B17" s="36"/>
      <c r="C17" s="166">
        <f>SUM(C7:C16)</f>
        <v>29962544.36</v>
      </c>
      <c r="D17" s="166">
        <f>SUM(D7:D16)</f>
        <v>29962543.36</v>
      </c>
      <c r="E17" s="166">
        <f>SUM(E7:E16)</f>
        <v>21513543.36</v>
      </c>
      <c r="F17" s="166">
        <f>SUM(F7:F16)</f>
        <v>8449000</v>
      </c>
      <c r="G17" s="113"/>
      <c r="H17" s="113"/>
      <c r="I17" s="113"/>
      <c r="J17" s="113"/>
      <c r="K17" s="113"/>
      <c r="L17" s="113"/>
      <c r="M17" s="113"/>
      <c r="N17" s="113"/>
      <c r="O17" s="113"/>
    </row>
  </sheetData>
  <mergeCells count="12">
    <mergeCell ref="A1:O1"/>
    <mergeCell ref="A2:O2"/>
    <mergeCell ref="A3:B3"/>
    <mergeCell ref="D4:F4"/>
    <mergeCell ref="J4:O4"/>
    <mergeCell ref="A17:B1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H26" sqref="H2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3"/>
      <c r="B1" s="46"/>
      <c r="C1" s="46"/>
      <c r="D1" s="46" t="s">
        <v>120</v>
      </c>
    </row>
    <row r="2" ht="41.25" customHeight="1" spans="1:1">
      <c r="A2" s="236" t="s">
        <v>121</v>
      </c>
    </row>
    <row r="3" ht="17.25" customHeight="1" spans="1:4">
      <c r="A3" s="45" t="s">
        <v>2</v>
      </c>
      <c r="D3" s="46" t="s">
        <v>3</v>
      </c>
    </row>
    <row r="4" ht="17.25" customHeight="1" spans="1:4">
      <c r="A4" s="197" t="s">
        <v>4</v>
      </c>
      <c r="B4" s="198"/>
      <c r="C4" s="197" t="s">
        <v>5</v>
      </c>
      <c r="D4" s="198"/>
    </row>
    <row r="5" ht="18.75" customHeight="1" spans="1:4">
      <c r="A5" s="197" t="s">
        <v>6</v>
      </c>
      <c r="B5" s="197" t="s">
        <v>7</v>
      </c>
      <c r="C5" s="197" t="s">
        <v>8</v>
      </c>
      <c r="D5" s="197" t="s">
        <v>7</v>
      </c>
    </row>
    <row r="6" ht="16.5" customHeight="1" spans="1:4">
      <c r="A6" s="199" t="s">
        <v>122</v>
      </c>
      <c r="B6" s="200">
        <v>29962543.36</v>
      </c>
      <c r="C6" s="199" t="s">
        <v>123</v>
      </c>
      <c r="D6" s="200">
        <v>29962543.36</v>
      </c>
    </row>
    <row r="7" ht="16.5" customHeight="1" spans="1:4">
      <c r="A7" s="199" t="s">
        <v>124</v>
      </c>
      <c r="B7" s="200">
        <v>29962543.36</v>
      </c>
      <c r="C7" s="199" t="s">
        <v>125</v>
      </c>
      <c r="D7" s="113">
        <v>24643469.8</v>
      </c>
    </row>
    <row r="8" ht="16.5" customHeight="1" spans="1:4">
      <c r="A8" s="199" t="s">
        <v>126</v>
      </c>
      <c r="B8" s="113"/>
      <c r="C8" s="199" t="s">
        <v>127</v>
      </c>
      <c r="D8" s="113"/>
    </row>
    <row r="9" ht="16.5" customHeight="1" spans="1:4">
      <c r="A9" s="199" t="s">
        <v>128</v>
      </c>
      <c r="B9" s="113"/>
      <c r="C9" s="199" t="s">
        <v>129</v>
      </c>
      <c r="D9" s="113"/>
    </row>
    <row r="10" ht="16.5" customHeight="1" spans="1:4">
      <c r="A10" s="199" t="s">
        <v>130</v>
      </c>
      <c r="B10" s="113"/>
      <c r="C10" s="199" t="s">
        <v>131</v>
      </c>
      <c r="D10" s="113"/>
    </row>
    <row r="11" ht="16.5" customHeight="1" spans="1:4">
      <c r="A11" s="199" t="s">
        <v>124</v>
      </c>
      <c r="B11" s="113"/>
      <c r="C11" s="199" t="s">
        <v>132</v>
      </c>
      <c r="D11" s="113"/>
    </row>
    <row r="12" ht="16.5" customHeight="1" spans="1:4">
      <c r="A12" s="64" t="s">
        <v>126</v>
      </c>
      <c r="B12" s="113"/>
      <c r="C12" s="72" t="s">
        <v>133</v>
      </c>
      <c r="D12" s="113"/>
    </row>
    <row r="13" ht="16.5" customHeight="1" spans="1:4">
      <c r="A13" s="64" t="s">
        <v>128</v>
      </c>
      <c r="B13" s="113"/>
      <c r="C13" s="72" t="s">
        <v>134</v>
      </c>
      <c r="D13" s="113"/>
    </row>
    <row r="14" ht="16.5" customHeight="1" spans="1:4">
      <c r="A14" s="201"/>
      <c r="B14" s="113"/>
      <c r="C14" s="72" t="s">
        <v>135</v>
      </c>
      <c r="D14" s="113">
        <v>2952326.52</v>
      </c>
    </row>
    <row r="15" ht="16.5" customHeight="1" spans="1:4">
      <c r="A15" s="201"/>
      <c r="B15" s="113"/>
      <c r="C15" s="72" t="s">
        <v>136</v>
      </c>
      <c r="D15" s="113">
        <v>1250567.04</v>
      </c>
    </row>
    <row r="16" ht="16.5" customHeight="1" spans="1:4">
      <c r="A16" s="201"/>
      <c r="B16" s="113"/>
      <c r="C16" s="72" t="s">
        <v>137</v>
      </c>
      <c r="D16" s="113"/>
    </row>
    <row r="17" ht="16.5" customHeight="1" spans="1:4">
      <c r="A17" s="201"/>
      <c r="B17" s="113"/>
      <c r="C17" s="72" t="s">
        <v>138</v>
      </c>
      <c r="D17" s="113"/>
    </row>
    <row r="18" ht="16.5" customHeight="1" spans="1:4">
      <c r="A18" s="201"/>
      <c r="B18" s="113"/>
      <c r="C18" s="72" t="s">
        <v>139</v>
      </c>
      <c r="D18" s="113"/>
    </row>
    <row r="19" ht="16.5" customHeight="1" spans="1:4">
      <c r="A19" s="201"/>
      <c r="B19" s="113"/>
      <c r="C19" s="72" t="s">
        <v>140</v>
      </c>
      <c r="D19" s="113"/>
    </row>
    <row r="20" ht="16.5" customHeight="1" spans="1:4">
      <c r="A20" s="201"/>
      <c r="B20" s="113"/>
      <c r="C20" s="72" t="s">
        <v>141</v>
      </c>
      <c r="D20" s="113"/>
    </row>
    <row r="21" ht="16.5" customHeight="1" spans="1:4">
      <c r="A21" s="201"/>
      <c r="B21" s="113"/>
      <c r="C21" s="72" t="s">
        <v>142</v>
      </c>
      <c r="D21" s="113"/>
    </row>
    <row r="22" ht="16.5" customHeight="1" spans="1:4">
      <c r="A22" s="201"/>
      <c r="B22" s="113"/>
      <c r="C22" s="72" t="s">
        <v>143</v>
      </c>
      <c r="D22" s="113"/>
    </row>
    <row r="23" ht="16.5" customHeight="1" spans="1:4">
      <c r="A23" s="201"/>
      <c r="B23" s="113"/>
      <c r="C23" s="72" t="s">
        <v>144</v>
      </c>
      <c r="D23" s="113"/>
    </row>
    <row r="24" ht="16.5" customHeight="1" spans="1:4">
      <c r="A24" s="201"/>
      <c r="B24" s="113"/>
      <c r="C24" s="72" t="s">
        <v>145</v>
      </c>
      <c r="D24" s="113"/>
    </row>
    <row r="25" ht="16.5" customHeight="1" spans="1:4">
      <c r="A25" s="201"/>
      <c r="B25" s="113"/>
      <c r="C25" s="72" t="s">
        <v>146</v>
      </c>
      <c r="D25" s="113">
        <v>1116180</v>
      </c>
    </row>
    <row r="26" ht="16.5" customHeight="1" spans="1:4">
      <c r="A26" s="201"/>
      <c r="B26" s="113"/>
      <c r="C26" s="72" t="s">
        <v>147</v>
      </c>
      <c r="D26" s="113"/>
    </row>
    <row r="27" ht="16.5" customHeight="1" spans="1:4">
      <c r="A27" s="201"/>
      <c r="B27" s="113"/>
      <c r="C27" s="72" t="s">
        <v>148</v>
      </c>
      <c r="D27" s="113"/>
    </row>
    <row r="28" ht="16.5" customHeight="1" spans="1:4">
      <c r="A28" s="201"/>
      <c r="B28" s="113"/>
      <c r="C28" s="72" t="s">
        <v>149</v>
      </c>
      <c r="D28" s="113"/>
    </row>
    <row r="29" ht="16.5" customHeight="1" spans="1:4">
      <c r="A29" s="201"/>
      <c r="B29" s="113"/>
      <c r="C29" s="72" t="s">
        <v>150</v>
      </c>
      <c r="D29" s="113"/>
    </row>
    <row r="30" ht="16.5" customHeight="1" spans="1:4">
      <c r="A30" s="201"/>
      <c r="B30" s="113"/>
      <c r="C30" s="72" t="s">
        <v>151</v>
      </c>
      <c r="D30" s="113"/>
    </row>
    <row r="31" ht="16.5" customHeight="1" spans="1:4">
      <c r="A31" s="201"/>
      <c r="B31" s="113"/>
      <c r="C31" s="64" t="s">
        <v>152</v>
      </c>
      <c r="D31" s="113"/>
    </row>
    <row r="32" ht="16.5" customHeight="1" spans="1:4">
      <c r="A32" s="201"/>
      <c r="B32" s="113"/>
      <c r="C32" s="64" t="s">
        <v>153</v>
      </c>
      <c r="D32" s="113"/>
    </row>
    <row r="33" ht="16.5" customHeight="1" spans="1:4">
      <c r="A33" s="201"/>
      <c r="B33" s="113"/>
      <c r="C33" s="31" t="s">
        <v>154</v>
      </c>
      <c r="D33" s="113"/>
    </row>
    <row r="34" ht="15" customHeight="1" spans="1:4">
      <c r="A34" s="202" t="s">
        <v>51</v>
      </c>
      <c r="B34" s="200">
        <v>29962543.36</v>
      </c>
      <c r="C34" s="202" t="s">
        <v>52</v>
      </c>
      <c r="D34" s="200">
        <v>29962543.36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workbookViewId="0">
      <selection activeCell="C7" sqref="C7:C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88"/>
      <c r="F1" s="73"/>
      <c r="G1" s="189" t="s">
        <v>155</v>
      </c>
    </row>
    <row r="2" ht="41.25" customHeight="1" spans="1:7">
      <c r="A2" s="145" t="s">
        <v>156</v>
      </c>
      <c r="B2" s="145"/>
      <c r="C2" s="145"/>
      <c r="D2" s="145"/>
      <c r="E2" s="145"/>
      <c r="F2" s="145"/>
      <c r="G2" s="145"/>
    </row>
    <row r="3" ht="18" customHeight="1" spans="1:7">
      <c r="A3" s="45" t="s">
        <v>2</v>
      </c>
      <c r="F3" s="142"/>
      <c r="G3" s="189" t="s">
        <v>3</v>
      </c>
    </row>
    <row r="4" ht="20.25" customHeight="1" spans="1:7">
      <c r="A4" s="190" t="s">
        <v>157</v>
      </c>
      <c r="B4" s="191"/>
      <c r="C4" s="175" t="s">
        <v>57</v>
      </c>
      <c r="D4" s="173" t="s">
        <v>78</v>
      </c>
      <c r="E4" s="11"/>
      <c r="F4" s="12"/>
      <c r="G4" s="147" t="s">
        <v>79</v>
      </c>
    </row>
    <row r="5" ht="20.25" customHeight="1" spans="1:7">
      <c r="A5" s="192" t="s">
        <v>75</v>
      </c>
      <c r="B5" s="192" t="s">
        <v>76</v>
      </c>
      <c r="C5" s="18"/>
      <c r="D5" s="149" t="s">
        <v>59</v>
      </c>
      <c r="E5" s="149" t="s">
        <v>158</v>
      </c>
      <c r="F5" s="149" t="s">
        <v>159</v>
      </c>
      <c r="G5" s="110"/>
    </row>
    <row r="6" ht="15" customHeight="1" spans="1:7">
      <c r="A6" s="60" t="s">
        <v>85</v>
      </c>
      <c r="B6" s="60" t="s">
        <v>86</v>
      </c>
      <c r="C6" s="60" t="s">
        <v>87</v>
      </c>
      <c r="D6" s="60" t="s">
        <v>88</v>
      </c>
      <c r="E6" s="60" t="s">
        <v>89</v>
      </c>
      <c r="F6" s="60" t="s">
        <v>90</v>
      </c>
      <c r="G6" s="60" t="s">
        <v>91</v>
      </c>
    </row>
    <row r="7" ht="15" customHeight="1" spans="1:7">
      <c r="A7" s="193" t="s">
        <v>100</v>
      </c>
      <c r="B7" s="193" t="s">
        <v>101</v>
      </c>
      <c r="C7" s="194">
        <v>16194469.8</v>
      </c>
      <c r="D7" s="194">
        <v>16194469.8</v>
      </c>
      <c r="E7" s="194">
        <v>15072951.8</v>
      </c>
      <c r="F7" s="194">
        <v>1121518</v>
      </c>
      <c r="G7" s="194"/>
    </row>
    <row r="8" ht="15" customHeight="1" spans="1:7">
      <c r="A8" s="193" t="s">
        <v>102</v>
      </c>
      <c r="B8" s="193" t="s">
        <v>103</v>
      </c>
      <c r="C8" s="194">
        <v>3049001</v>
      </c>
      <c r="D8" s="194"/>
      <c r="E8" s="194"/>
      <c r="F8" s="194"/>
      <c r="G8" s="194">
        <v>3049001</v>
      </c>
    </row>
    <row r="9" ht="15" customHeight="1" spans="1:7">
      <c r="A9" s="193" t="s">
        <v>104</v>
      </c>
      <c r="B9" s="193" t="s">
        <v>105</v>
      </c>
      <c r="C9" s="194">
        <v>5400000</v>
      </c>
      <c r="D9" s="194"/>
      <c r="E9" s="194"/>
      <c r="F9" s="194"/>
      <c r="G9" s="194">
        <v>5400000</v>
      </c>
    </row>
    <row r="10" ht="15" customHeight="1" spans="1:7">
      <c r="A10" s="193" t="s">
        <v>106</v>
      </c>
      <c r="B10" s="193" t="s">
        <v>107</v>
      </c>
      <c r="C10" s="194">
        <v>1186100</v>
      </c>
      <c r="D10" s="194">
        <v>1186100</v>
      </c>
      <c r="E10" s="194">
        <v>1109700</v>
      </c>
      <c r="F10" s="194">
        <v>76400</v>
      </c>
      <c r="G10" s="194"/>
    </row>
    <row r="11" ht="15" customHeight="1" spans="1:7">
      <c r="A11" s="193" t="s">
        <v>108</v>
      </c>
      <c r="B11" s="193" t="s">
        <v>109</v>
      </c>
      <c r="C11" s="194">
        <v>81600</v>
      </c>
      <c r="D11" s="194">
        <v>81600</v>
      </c>
      <c r="E11" s="194"/>
      <c r="F11" s="194">
        <v>81600</v>
      </c>
      <c r="G11" s="194"/>
    </row>
    <row r="12" ht="15" customHeight="1" spans="1:7">
      <c r="A12" s="193" t="s">
        <v>110</v>
      </c>
      <c r="B12" s="193" t="s">
        <v>111</v>
      </c>
      <c r="C12" s="194">
        <v>1179851.52</v>
      </c>
      <c r="D12" s="194">
        <v>1179851.52</v>
      </c>
      <c r="E12" s="194">
        <v>1179851.52</v>
      </c>
      <c r="F12" s="194"/>
      <c r="G12" s="194"/>
    </row>
    <row r="13" ht="15" customHeight="1" spans="1:7">
      <c r="A13" s="193" t="s">
        <v>112</v>
      </c>
      <c r="B13" s="193" t="s">
        <v>113</v>
      </c>
      <c r="C13" s="194">
        <v>504775</v>
      </c>
      <c r="D13" s="194">
        <v>504775</v>
      </c>
      <c r="E13" s="194">
        <v>504775</v>
      </c>
      <c r="F13" s="194"/>
      <c r="G13" s="194"/>
    </row>
    <row r="14" ht="15" customHeight="1" spans="1:7">
      <c r="A14" s="193" t="s">
        <v>114</v>
      </c>
      <c r="B14" s="193" t="s">
        <v>115</v>
      </c>
      <c r="C14" s="194">
        <v>1229072.04</v>
      </c>
      <c r="D14" s="194">
        <v>1229072.04</v>
      </c>
      <c r="E14" s="194">
        <v>1229072.04</v>
      </c>
      <c r="F14" s="194"/>
      <c r="G14" s="194"/>
    </row>
    <row r="15" ht="15" customHeight="1" spans="1:7">
      <c r="A15" s="193" t="s">
        <v>116</v>
      </c>
      <c r="B15" s="193" t="s">
        <v>117</v>
      </c>
      <c r="C15" s="194">
        <v>21495</v>
      </c>
      <c r="D15" s="194">
        <v>21495</v>
      </c>
      <c r="E15" s="194">
        <v>21495</v>
      </c>
      <c r="F15" s="194"/>
      <c r="G15" s="194"/>
    </row>
    <row r="16" ht="15" customHeight="1" spans="1:7">
      <c r="A16" s="193" t="s">
        <v>118</v>
      </c>
      <c r="B16" s="193" t="s">
        <v>119</v>
      </c>
      <c r="C16" s="194">
        <v>1116180</v>
      </c>
      <c r="D16" s="194">
        <v>1116180</v>
      </c>
      <c r="E16" s="194">
        <v>1116180</v>
      </c>
      <c r="F16" s="194"/>
      <c r="G16" s="194"/>
    </row>
    <row r="17" ht="18" customHeight="1" spans="1:7">
      <c r="A17" s="195" t="s">
        <v>160</v>
      </c>
      <c r="B17" s="196" t="s">
        <v>160</v>
      </c>
      <c r="C17" s="113">
        <f>SUM(C7:C16)</f>
        <v>29962544.36</v>
      </c>
      <c r="D17" s="113">
        <f>SUM(D7:D16)</f>
        <v>21513543.36</v>
      </c>
      <c r="E17" s="113">
        <f>SUM(E7:E16)</f>
        <v>20234025.36</v>
      </c>
      <c r="F17" s="113">
        <f>SUM(F7:F16)</f>
        <v>1279518</v>
      </c>
      <c r="G17" s="113">
        <f>SUM(G7:G16)</f>
        <v>8449001</v>
      </c>
    </row>
  </sheetData>
  <mergeCells count="7">
    <mergeCell ref="A2:G2"/>
    <mergeCell ref="A3:B3"/>
    <mergeCell ref="A4:B4"/>
    <mergeCell ref="D4:F4"/>
    <mergeCell ref="A17:B17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4"/>
      <c r="B1" s="44"/>
      <c r="C1" s="44"/>
      <c r="D1" s="44"/>
      <c r="E1" s="43"/>
      <c r="F1" s="184" t="s">
        <v>161</v>
      </c>
    </row>
    <row r="2" ht="41.25" customHeight="1" spans="1:6">
      <c r="A2" s="185" t="s">
        <v>162</v>
      </c>
      <c r="B2" s="44"/>
      <c r="C2" s="44"/>
      <c r="D2" s="44"/>
      <c r="E2" s="43"/>
      <c r="F2" s="44"/>
    </row>
    <row r="3" customHeight="1" spans="1:6">
      <c r="A3" s="123" t="s">
        <v>2</v>
      </c>
      <c r="B3" s="186"/>
      <c r="D3" s="44"/>
      <c r="E3" s="43"/>
      <c r="F3" s="47" t="s">
        <v>3</v>
      </c>
    </row>
    <row r="4" ht="27" customHeight="1" spans="1:6">
      <c r="A4" s="48" t="s">
        <v>163</v>
      </c>
      <c r="B4" s="48" t="s">
        <v>164</v>
      </c>
      <c r="C4" s="49" t="s">
        <v>165</v>
      </c>
      <c r="D4" s="48"/>
      <c r="E4" s="50"/>
      <c r="F4" s="48" t="s">
        <v>166</v>
      </c>
    </row>
    <row r="5" ht="28.5" customHeight="1" spans="1:6">
      <c r="A5" s="187"/>
      <c r="B5" s="52"/>
      <c r="C5" s="50" t="s">
        <v>59</v>
      </c>
      <c r="D5" s="50" t="s">
        <v>167</v>
      </c>
      <c r="E5" s="50" t="s">
        <v>168</v>
      </c>
      <c r="F5" s="51"/>
    </row>
    <row r="6" ht="17.25" customHeight="1" spans="1:6">
      <c r="A6" s="56" t="s">
        <v>85</v>
      </c>
      <c r="B6" s="56" t="s">
        <v>86</v>
      </c>
      <c r="C6" s="56" t="s">
        <v>87</v>
      </c>
      <c r="D6" s="56" t="s">
        <v>88</v>
      </c>
      <c r="E6" s="56" t="s">
        <v>89</v>
      </c>
      <c r="F6" s="56" t="s">
        <v>90</v>
      </c>
    </row>
    <row r="7" ht="17.25" customHeight="1" spans="1:6">
      <c r="A7" s="113">
        <v>46500</v>
      </c>
      <c r="B7" s="113"/>
      <c r="C7" s="113">
        <v>46500</v>
      </c>
      <c r="D7" s="113"/>
      <c r="E7" s="113">
        <v>46500</v>
      </c>
      <c r="F7" s="113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61"/>
  <sheetViews>
    <sheetView showZeros="0" topLeftCell="A19" workbookViewId="0">
      <selection activeCell="C65" sqref="C65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70"/>
      <c r="D1" s="171"/>
      <c r="E1" s="171"/>
      <c r="F1" s="171"/>
      <c r="G1" s="171"/>
      <c r="H1" s="95"/>
      <c r="I1" s="95"/>
      <c r="J1" s="95"/>
      <c r="K1" s="95"/>
      <c r="L1" s="95"/>
      <c r="M1" s="95"/>
      <c r="Q1" s="95"/>
      <c r="U1" s="170"/>
      <c r="W1" s="2" t="s">
        <v>169</v>
      </c>
    </row>
    <row r="2" ht="45.75" customHeight="1" spans="1:23">
      <c r="A2" s="69" t="s">
        <v>170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3"/>
      <c r="O2" s="3"/>
      <c r="P2" s="3"/>
      <c r="Q2" s="69"/>
      <c r="R2" s="69"/>
      <c r="S2" s="69"/>
      <c r="T2" s="69"/>
      <c r="U2" s="69"/>
      <c r="V2" s="69"/>
      <c r="W2" s="69"/>
    </row>
    <row r="3" ht="18.75" customHeight="1" spans="1:23">
      <c r="A3" s="4" t="s">
        <v>2</v>
      </c>
      <c r="B3" s="172"/>
      <c r="C3" s="172"/>
      <c r="D3" s="172"/>
      <c r="E3" s="172"/>
      <c r="F3" s="172"/>
      <c r="G3" s="172"/>
      <c r="H3" s="101"/>
      <c r="I3" s="101"/>
      <c r="J3" s="101"/>
      <c r="K3" s="101"/>
      <c r="L3" s="101"/>
      <c r="M3" s="101"/>
      <c r="N3" s="6"/>
      <c r="O3" s="6"/>
      <c r="P3" s="6"/>
      <c r="Q3" s="101"/>
      <c r="U3" s="170"/>
      <c r="W3" s="2" t="s">
        <v>3</v>
      </c>
    </row>
    <row r="4" ht="18" customHeight="1" spans="1:23">
      <c r="A4" s="8" t="s">
        <v>171</v>
      </c>
      <c r="B4" s="8" t="s">
        <v>172</v>
      </c>
      <c r="C4" s="8" t="s">
        <v>173</v>
      </c>
      <c r="D4" s="8" t="s">
        <v>174</v>
      </c>
      <c r="E4" s="8" t="s">
        <v>175</v>
      </c>
      <c r="F4" s="8" t="s">
        <v>176</v>
      </c>
      <c r="G4" s="8" t="s">
        <v>177</v>
      </c>
      <c r="H4" s="173" t="s">
        <v>178</v>
      </c>
      <c r="I4" s="117" t="s">
        <v>178</v>
      </c>
      <c r="J4" s="117"/>
      <c r="K4" s="117"/>
      <c r="L4" s="117"/>
      <c r="M4" s="117"/>
      <c r="N4" s="11"/>
      <c r="O4" s="11"/>
      <c r="P4" s="11"/>
      <c r="Q4" s="105" t="s">
        <v>63</v>
      </c>
      <c r="R4" s="117" t="s">
        <v>64</v>
      </c>
      <c r="S4" s="117"/>
      <c r="T4" s="117"/>
      <c r="U4" s="117"/>
      <c r="V4" s="117"/>
      <c r="W4" s="118"/>
    </row>
    <row r="5" ht="18" customHeight="1" spans="1:23">
      <c r="A5" s="13"/>
      <c r="B5" s="174"/>
      <c r="C5" s="13"/>
      <c r="D5" s="13"/>
      <c r="E5" s="13"/>
      <c r="F5" s="13"/>
      <c r="G5" s="13"/>
      <c r="H5" s="175" t="s">
        <v>179</v>
      </c>
      <c r="I5" s="173" t="s">
        <v>60</v>
      </c>
      <c r="J5" s="117"/>
      <c r="K5" s="117"/>
      <c r="L5" s="117"/>
      <c r="M5" s="118"/>
      <c r="N5" s="10" t="s">
        <v>180</v>
      </c>
      <c r="O5" s="11"/>
      <c r="P5" s="12"/>
      <c r="Q5" s="8" t="s">
        <v>63</v>
      </c>
      <c r="R5" s="173" t="s">
        <v>64</v>
      </c>
      <c r="S5" s="105" t="s">
        <v>66</v>
      </c>
      <c r="T5" s="117" t="s">
        <v>64</v>
      </c>
      <c r="U5" s="105" t="s">
        <v>68</v>
      </c>
      <c r="V5" s="105" t="s">
        <v>69</v>
      </c>
      <c r="W5" s="183" t="s">
        <v>70</v>
      </c>
    </row>
    <row r="6" ht="19.5" customHeight="1" spans="1:23">
      <c r="A6" s="30"/>
      <c r="B6" s="30"/>
      <c r="C6" s="30"/>
      <c r="D6" s="30"/>
      <c r="E6" s="30"/>
      <c r="F6" s="30"/>
      <c r="G6" s="30"/>
      <c r="H6" s="30"/>
      <c r="I6" s="181" t="s">
        <v>181</v>
      </c>
      <c r="J6" s="8" t="s">
        <v>182</v>
      </c>
      <c r="K6" s="8" t="s">
        <v>183</v>
      </c>
      <c r="L6" s="8" t="s">
        <v>184</v>
      </c>
      <c r="M6" s="8" t="s">
        <v>185</v>
      </c>
      <c r="N6" s="8" t="s">
        <v>60</v>
      </c>
      <c r="O6" s="8" t="s">
        <v>61</v>
      </c>
      <c r="P6" s="8" t="s">
        <v>62</v>
      </c>
      <c r="Q6" s="30"/>
      <c r="R6" s="8" t="s">
        <v>59</v>
      </c>
      <c r="S6" s="8" t="s">
        <v>66</v>
      </c>
      <c r="T6" s="8" t="s">
        <v>186</v>
      </c>
      <c r="U6" s="8" t="s">
        <v>68</v>
      </c>
      <c r="V6" s="8" t="s">
        <v>69</v>
      </c>
      <c r="W6" s="8" t="s">
        <v>70</v>
      </c>
    </row>
    <row r="7" ht="37.5" customHeight="1" spans="1:23">
      <c r="A7" s="176"/>
      <c r="B7" s="176"/>
      <c r="C7" s="176"/>
      <c r="D7" s="176"/>
      <c r="E7" s="176"/>
      <c r="F7" s="176"/>
      <c r="G7" s="176"/>
      <c r="H7" s="176"/>
      <c r="I7" s="182" t="s">
        <v>59</v>
      </c>
      <c r="J7" s="16" t="s">
        <v>187</v>
      </c>
      <c r="K7" s="16" t="s">
        <v>183</v>
      </c>
      <c r="L7" s="16" t="s">
        <v>184</v>
      </c>
      <c r="M7" s="16" t="s">
        <v>185</v>
      </c>
      <c r="N7" s="16" t="s">
        <v>183</v>
      </c>
      <c r="O7" s="16" t="s">
        <v>184</v>
      </c>
      <c r="P7" s="16" t="s">
        <v>185</v>
      </c>
      <c r="Q7" s="16" t="s">
        <v>63</v>
      </c>
      <c r="R7" s="16" t="s">
        <v>59</v>
      </c>
      <c r="S7" s="16" t="s">
        <v>66</v>
      </c>
      <c r="T7" s="16" t="s">
        <v>186</v>
      </c>
      <c r="U7" s="16" t="s">
        <v>68</v>
      </c>
      <c r="V7" s="16" t="s">
        <v>69</v>
      </c>
      <c r="W7" s="16" t="s">
        <v>70</v>
      </c>
    </row>
    <row r="8" customHeight="1" spans="1:23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37">
        <v>21</v>
      </c>
      <c r="V8" s="37">
        <v>22</v>
      </c>
      <c r="W8" s="37">
        <v>23</v>
      </c>
    </row>
    <row r="9" ht="20.25" customHeight="1" spans="1:23">
      <c r="A9" s="177" t="s">
        <v>72</v>
      </c>
      <c r="B9" s="159" t="s">
        <v>71</v>
      </c>
      <c r="C9" s="177" t="s">
        <v>188</v>
      </c>
      <c r="D9" s="177" t="s">
        <v>100</v>
      </c>
      <c r="E9" s="177" t="s">
        <v>101</v>
      </c>
      <c r="F9" s="177" t="s">
        <v>189</v>
      </c>
      <c r="G9" s="177" t="s">
        <v>190</v>
      </c>
      <c r="H9" s="178">
        <v>18180</v>
      </c>
      <c r="I9" s="178">
        <v>18180</v>
      </c>
      <c r="J9" s="113"/>
      <c r="K9" s="113"/>
      <c r="L9" s="178">
        <v>18180</v>
      </c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</row>
    <row r="10" ht="20.25" customHeight="1" spans="1:23">
      <c r="A10" s="177" t="s">
        <v>72</v>
      </c>
      <c r="B10" s="159" t="s">
        <v>71</v>
      </c>
      <c r="C10" s="177" t="s">
        <v>191</v>
      </c>
      <c r="D10" s="177" t="s">
        <v>100</v>
      </c>
      <c r="E10" s="177" t="s">
        <v>101</v>
      </c>
      <c r="F10" s="177" t="s">
        <v>192</v>
      </c>
      <c r="G10" s="177" t="s">
        <v>193</v>
      </c>
      <c r="H10" s="178">
        <v>1604376</v>
      </c>
      <c r="I10" s="178">
        <v>1604376</v>
      </c>
      <c r="J10" s="113"/>
      <c r="K10" s="113"/>
      <c r="L10" s="178">
        <v>1604376</v>
      </c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</row>
    <row r="11" ht="20.25" customHeight="1" spans="1:23">
      <c r="A11" s="177" t="s">
        <v>72</v>
      </c>
      <c r="B11" s="159" t="s">
        <v>71</v>
      </c>
      <c r="C11" s="177" t="s">
        <v>191</v>
      </c>
      <c r="D11" s="177" t="s">
        <v>100</v>
      </c>
      <c r="E11" s="177" t="s">
        <v>101</v>
      </c>
      <c r="F11" s="177" t="s">
        <v>194</v>
      </c>
      <c r="G11" s="177" t="s">
        <v>195</v>
      </c>
      <c r="H11" s="178">
        <v>822156</v>
      </c>
      <c r="I11" s="178">
        <v>822156</v>
      </c>
      <c r="J11" s="113"/>
      <c r="K11" s="113"/>
      <c r="L11" s="178">
        <v>822156</v>
      </c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</row>
    <row r="12" ht="20.25" customHeight="1" spans="1:23">
      <c r="A12" s="177" t="s">
        <v>72</v>
      </c>
      <c r="B12" s="159" t="s">
        <v>71</v>
      </c>
      <c r="C12" s="177" t="s">
        <v>191</v>
      </c>
      <c r="D12" s="177" t="s">
        <v>100</v>
      </c>
      <c r="E12" s="177" t="s">
        <v>101</v>
      </c>
      <c r="F12" s="177" t="s">
        <v>196</v>
      </c>
      <c r="G12" s="177" t="s">
        <v>197</v>
      </c>
      <c r="H12" s="178">
        <v>133698</v>
      </c>
      <c r="I12" s="178">
        <v>133698</v>
      </c>
      <c r="J12" s="113"/>
      <c r="K12" s="113"/>
      <c r="L12" s="178">
        <v>133698</v>
      </c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</row>
    <row r="13" ht="20.25" customHeight="1" spans="1:23">
      <c r="A13" s="177" t="s">
        <v>72</v>
      </c>
      <c r="B13" s="159" t="s">
        <v>71</v>
      </c>
      <c r="C13" s="177" t="s">
        <v>191</v>
      </c>
      <c r="D13" s="177" t="s">
        <v>100</v>
      </c>
      <c r="E13" s="177" t="s">
        <v>101</v>
      </c>
      <c r="F13" s="177" t="s">
        <v>196</v>
      </c>
      <c r="G13" s="177" t="s">
        <v>197</v>
      </c>
      <c r="H13" s="178">
        <v>16500</v>
      </c>
      <c r="I13" s="178">
        <v>16500</v>
      </c>
      <c r="J13" s="113"/>
      <c r="K13" s="113"/>
      <c r="L13" s="178">
        <v>16500</v>
      </c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</row>
    <row r="14" ht="20.25" customHeight="1" spans="1:23">
      <c r="A14" s="177" t="s">
        <v>72</v>
      </c>
      <c r="B14" s="159" t="s">
        <v>71</v>
      </c>
      <c r="C14" s="177" t="s">
        <v>191</v>
      </c>
      <c r="D14" s="177" t="s">
        <v>100</v>
      </c>
      <c r="E14" s="177" t="s">
        <v>101</v>
      </c>
      <c r="F14" s="177" t="s">
        <v>198</v>
      </c>
      <c r="G14" s="177" t="s">
        <v>199</v>
      </c>
      <c r="H14" s="178">
        <v>384060</v>
      </c>
      <c r="I14" s="178">
        <v>384060</v>
      </c>
      <c r="J14" s="113"/>
      <c r="K14" s="113"/>
      <c r="L14" s="178">
        <v>384060</v>
      </c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</row>
    <row r="15" ht="20.25" customHeight="1" spans="1:23">
      <c r="A15" s="177" t="s">
        <v>72</v>
      </c>
      <c r="B15" s="159" t="s">
        <v>71</v>
      </c>
      <c r="C15" s="177" t="s">
        <v>191</v>
      </c>
      <c r="D15" s="177" t="s">
        <v>100</v>
      </c>
      <c r="E15" s="177" t="s">
        <v>101</v>
      </c>
      <c r="F15" s="177" t="s">
        <v>198</v>
      </c>
      <c r="G15" s="177" t="s">
        <v>199</v>
      </c>
      <c r="H15" s="178">
        <v>1647420</v>
      </c>
      <c r="I15" s="178">
        <v>1647420</v>
      </c>
      <c r="J15" s="113"/>
      <c r="K15" s="113"/>
      <c r="L15" s="178">
        <v>1647420</v>
      </c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</row>
    <row r="16" ht="20.25" customHeight="1" spans="1:23">
      <c r="A16" s="177" t="s">
        <v>72</v>
      </c>
      <c r="B16" s="159" t="s">
        <v>71</v>
      </c>
      <c r="C16" s="177" t="s">
        <v>119</v>
      </c>
      <c r="D16" s="177" t="s">
        <v>118</v>
      </c>
      <c r="E16" s="177" t="s">
        <v>119</v>
      </c>
      <c r="F16" s="177" t="s">
        <v>200</v>
      </c>
      <c r="G16" s="177" t="s">
        <v>119</v>
      </c>
      <c r="H16" s="178">
        <v>1116180</v>
      </c>
      <c r="I16" s="178">
        <v>1116180</v>
      </c>
      <c r="J16" s="113"/>
      <c r="K16" s="113"/>
      <c r="L16" s="178">
        <v>1116180</v>
      </c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</row>
    <row r="17" ht="20.25" customHeight="1" spans="1:23">
      <c r="A17" s="177" t="s">
        <v>72</v>
      </c>
      <c r="B17" s="159" t="s">
        <v>71</v>
      </c>
      <c r="C17" s="177" t="s">
        <v>201</v>
      </c>
      <c r="D17" s="177" t="s">
        <v>110</v>
      </c>
      <c r="E17" s="177" t="s">
        <v>111</v>
      </c>
      <c r="F17" s="177" t="s">
        <v>202</v>
      </c>
      <c r="G17" s="177" t="s">
        <v>203</v>
      </c>
      <c r="H17" s="178">
        <v>1179851.52</v>
      </c>
      <c r="I17" s="178">
        <v>1179851.52</v>
      </c>
      <c r="J17" s="113"/>
      <c r="K17" s="113"/>
      <c r="L17" s="178">
        <v>1179851.52</v>
      </c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</row>
    <row r="18" ht="20.25" customHeight="1" spans="1:23">
      <c r="A18" s="177" t="s">
        <v>72</v>
      </c>
      <c r="B18" s="159" t="s">
        <v>71</v>
      </c>
      <c r="C18" s="177" t="s">
        <v>201</v>
      </c>
      <c r="D18" s="177" t="s">
        <v>112</v>
      </c>
      <c r="E18" s="177" t="s">
        <v>113</v>
      </c>
      <c r="F18" s="177" t="s">
        <v>204</v>
      </c>
      <c r="G18" s="177" t="s">
        <v>205</v>
      </c>
      <c r="H18" s="178">
        <v>504775</v>
      </c>
      <c r="I18" s="178">
        <v>504775</v>
      </c>
      <c r="J18" s="113"/>
      <c r="K18" s="113"/>
      <c r="L18" s="178">
        <v>504775</v>
      </c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</row>
    <row r="19" ht="20.25" customHeight="1" spans="1:23">
      <c r="A19" s="177" t="s">
        <v>72</v>
      </c>
      <c r="B19" s="159" t="s">
        <v>71</v>
      </c>
      <c r="C19" s="177" t="s">
        <v>201</v>
      </c>
      <c r="D19" s="177" t="s">
        <v>114</v>
      </c>
      <c r="E19" s="177" t="s">
        <v>115</v>
      </c>
      <c r="F19" s="177" t="s">
        <v>206</v>
      </c>
      <c r="G19" s="177" t="s">
        <v>207</v>
      </c>
      <c r="H19" s="178">
        <v>1229072.04</v>
      </c>
      <c r="I19" s="178">
        <v>1229072.04</v>
      </c>
      <c r="J19" s="113"/>
      <c r="K19" s="113"/>
      <c r="L19" s="178">
        <v>1229072.04</v>
      </c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</row>
    <row r="20" ht="20.25" customHeight="1" spans="1:23">
      <c r="A20" s="177" t="s">
        <v>72</v>
      </c>
      <c r="B20" s="159" t="s">
        <v>71</v>
      </c>
      <c r="C20" s="177" t="s">
        <v>201</v>
      </c>
      <c r="D20" s="177" t="s">
        <v>100</v>
      </c>
      <c r="E20" s="177" t="s">
        <v>101</v>
      </c>
      <c r="F20" s="177" t="s">
        <v>208</v>
      </c>
      <c r="G20" s="177" t="s">
        <v>209</v>
      </c>
      <c r="H20" s="178">
        <v>22719.72</v>
      </c>
      <c r="I20" s="178">
        <v>22719.72</v>
      </c>
      <c r="J20" s="113"/>
      <c r="K20" s="113"/>
      <c r="L20" s="178">
        <v>22719.72</v>
      </c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</row>
    <row r="21" ht="20.25" customHeight="1" spans="1:23">
      <c r="A21" s="177" t="s">
        <v>72</v>
      </c>
      <c r="B21" s="159" t="s">
        <v>71</v>
      </c>
      <c r="C21" s="177" t="s">
        <v>201</v>
      </c>
      <c r="D21" s="177" t="s">
        <v>116</v>
      </c>
      <c r="E21" s="177" t="s">
        <v>117</v>
      </c>
      <c r="F21" s="177" t="s">
        <v>208</v>
      </c>
      <c r="G21" s="177" t="s">
        <v>209</v>
      </c>
      <c r="H21" s="178">
        <v>21495</v>
      </c>
      <c r="I21" s="178">
        <v>21495</v>
      </c>
      <c r="J21" s="113"/>
      <c r="K21" s="113"/>
      <c r="L21" s="178">
        <v>21495</v>
      </c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</row>
    <row r="22" ht="20.25" customHeight="1" spans="1:23">
      <c r="A22" s="177" t="s">
        <v>72</v>
      </c>
      <c r="B22" s="159" t="s">
        <v>71</v>
      </c>
      <c r="C22" s="177" t="s">
        <v>210</v>
      </c>
      <c r="D22" s="177" t="s">
        <v>100</v>
      </c>
      <c r="E22" s="177" t="s">
        <v>101</v>
      </c>
      <c r="F22" s="177" t="s">
        <v>211</v>
      </c>
      <c r="G22" s="177" t="s">
        <v>212</v>
      </c>
      <c r="H22" s="178">
        <v>80482.08</v>
      </c>
      <c r="I22" s="178">
        <v>80482.08</v>
      </c>
      <c r="J22" s="113"/>
      <c r="K22" s="113"/>
      <c r="L22" s="178">
        <v>80482.08</v>
      </c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</row>
    <row r="23" ht="20.25" customHeight="1" spans="1:23">
      <c r="A23" s="177" t="s">
        <v>72</v>
      </c>
      <c r="B23" s="159" t="s">
        <v>71</v>
      </c>
      <c r="C23" s="177" t="s">
        <v>210</v>
      </c>
      <c r="D23" s="177" t="s">
        <v>100</v>
      </c>
      <c r="E23" s="177" t="s">
        <v>101</v>
      </c>
      <c r="F23" s="177" t="s">
        <v>211</v>
      </c>
      <c r="G23" s="177" t="s">
        <v>212</v>
      </c>
      <c r="H23" s="178">
        <v>185400</v>
      </c>
      <c r="I23" s="178">
        <v>185400</v>
      </c>
      <c r="J23" s="113"/>
      <c r="K23" s="113"/>
      <c r="L23" s="178">
        <v>185400</v>
      </c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</row>
    <row r="24" ht="20.25" customHeight="1" spans="1:23">
      <c r="A24" s="177" t="s">
        <v>72</v>
      </c>
      <c r="B24" s="159" t="s">
        <v>71</v>
      </c>
      <c r="C24" s="177" t="s">
        <v>213</v>
      </c>
      <c r="D24" s="177" t="s">
        <v>106</v>
      </c>
      <c r="E24" s="177" t="s">
        <v>107</v>
      </c>
      <c r="F24" s="177" t="s">
        <v>214</v>
      </c>
      <c r="G24" s="177" t="s">
        <v>215</v>
      </c>
      <c r="H24" s="178">
        <v>4400</v>
      </c>
      <c r="I24" s="178">
        <v>4400</v>
      </c>
      <c r="J24" s="113"/>
      <c r="K24" s="113"/>
      <c r="L24" s="178">
        <v>4400</v>
      </c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</row>
    <row r="25" ht="20.25" customHeight="1" spans="1:23">
      <c r="A25" s="177" t="s">
        <v>72</v>
      </c>
      <c r="B25" s="159" t="s">
        <v>71</v>
      </c>
      <c r="C25" s="177" t="s">
        <v>213</v>
      </c>
      <c r="D25" s="177" t="s">
        <v>108</v>
      </c>
      <c r="E25" s="177" t="s">
        <v>109</v>
      </c>
      <c r="F25" s="177" t="s">
        <v>214</v>
      </c>
      <c r="G25" s="177" t="s">
        <v>215</v>
      </c>
      <c r="H25" s="178">
        <v>9600</v>
      </c>
      <c r="I25" s="178">
        <v>9600</v>
      </c>
      <c r="J25" s="113"/>
      <c r="K25" s="113"/>
      <c r="L25" s="178">
        <v>9600</v>
      </c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</row>
    <row r="26" ht="20.25" customHeight="1" spans="1:23">
      <c r="A26" s="177" t="s">
        <v>72</v>
      </c>
      <c r="B26" s="159" t="s">
        <v>71</v>
      </c>
      <c r="C26" s="177" t="s">
        <v>216</v>
      </c>
      <c r="D26" s="177" t="s">
        <v>100</v>
      </c>
      <c r="E26" s="177" t="s">
        <v>101</v>
      </c>
      <c r="F26" s="177" t="s">
        <v>217</v>
      </c>
      <c r="G26" s="177" t="s">
        <v>218</v>
      </c>
      <c r="H26" s="178">
        <v>36632</v>
      </c>
      <c r="I26" s="178">
        <v>36632</v>
      </c>
      <c r="J26" s="113"/>
      <c r="K26" s="113"/>
      <c r="L26" s="178">
        <v>36632</v>
      </c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</row>
    <row r="27" ht="20.25" customHeight="1" spans="1:23">
      <c r="A27" s="177" t="s">
        <v>72</v>
      </c>
      <c r="B27" s="159" t="s">
        <v>71</v>
      </c>
      <c r="C27" s="177" t="s">
        <v>216</v>
      </c>
      <c r="D27" s="177" t="s">
        <v>100</v>
      </c>
      <c r="E27" s="177" t="s">
        <v>101</v>
      </c>
      <c r="F27" s="177" t="s">
        <v>219</v>
      </c>
      <c r="G27" s="177" t="s">
        <v>220</v>
      </c>
      <c r="H27" s="178">
        <v>6859</v>
      </c>
      <c r="I27" s="178">
        <v>6859</v>
      </c>
      <c r="J27" s="113"/>
      <c r="K27" s="113"/>
      <c r="L27" s="178">
        <v>6859</v>
      </c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</row>
    <row r="28" ht="20.25" customHeight="1" spans="1:23">
      <c r="A28" s="177" t="s">
        <v>72</v>
      </c>
      <c r="B28" s="159" t="s">
        <v>71</v>
      </c>
      <c r="C28" s="177" t="s">
        <v>216</v>
      </c>
      <c r="D28" s="177" t="s">
        <v>100</v>
      </c>
      <c r="E28" s="177" t="s">
        <v>101</v>
      </c>
      <c r="F28" s="177" t="s">
        <v>219</v>
      </c>
      <c r="G28" s="177" t="s">
        <v>220</v>
      </c>
      <c r="H28" s="178">
        <v>21228</v>
      </c>
      <c r="I28" s="178">
        <v>21228</v>
      </c>
      <c r="J28" s="113"/>
      <c r="K28" s="113"/>
      <c r="L28" s="178">
        <v>21228</v>
      </c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</row>
    <row r="29" ht="20.25" customHeight="1" spans="1:23">
      <c r="A29" s="177" t="s">
        <v>72</v>
      </c>
      <c r="B29" s="159" t="s">
        <v>71</v>
      </c>
      <c r="C29" s="177" t="s">
        <v>216</v>
      </c>
      <c r="D29" s="177" t="s">
        <v>100</v>
      </c>
      <c r="E29" s="177" t="s">
        <v>101</v>
      </c>
      <c r="F29" s="177" t="s">
        <v>221</v>
      </c>
      <c r="G29" s="177" t="s">
        <v>222</v>
      </c>
      <c r="H29" s="178">
        <v>32818</v>
      </c>
      <c r="I29" s="178">
        <v>32818</v>
      </c>
      <c r="J29" s="113"/>
      <c r="K29" s="113"/>
      <c r="L29" s="178">
        <v>32818</v>
      </c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</row>
    <row r="30" ht="20.25" customHeight="1" spans="1:23">
      <c r="A30" s="177" t="s">
        <v>72</v>
      </c>
      <c r="B30" s="159" t="s">
        <v>71</v>
      </c>
      <c r="C30" s="177" t="s">
        <v>216</v>
      </c>
      <c r="D30" s="177" t="s">
        <v>100</v>
      </c>
      <c r="E30" s="177" t="s">
        <v>101</v>
      </c>
      <c r="F30" s="177" t="s">
        <v>223</v>
      </c>
      <c r="G30" s="177" t="s">
        <v>224</v>
      </c>
      <c r="H30" s="178">
        <v>17689</v>
      </c>
      <c r="I30" s="178">
        <v>17689</v>
      </c>
      <c r="J30" s="113"/>
      <c r="K30" s="113"/>
      <c r="L30" s="178">
        <v>17689</v>
      </c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</row>
    <row r="31" ht="20.25" customHeight="1" spans="1:23">
      <c r="A31" s="177" t="s">
        <v>72</v>
      </c>
      <c r="B31" s="159" t="s">
        <v>71</v>
      </c>
      <c r="C31" s="177" t="s">
        <v>216</v>
      </c>
      <c r="D31" s="177" t="s">
        <v>100</v>
      </c>
      <c r="E31" s="177" t="s">
        <v>101</v>
      </c>
      <c r="F31" s="177" t="s">
        <v>225</v>
      </c>
      <c r="G31" s="177" t="s">
        <v>226</v>
      </c>
      <c r="H31" s="178">
        <v>69540</v>
      </c>
      <c r="I31" s="178">
        <v>69540</v>
      </c>
      <c r="J31" s="113"/>
      <c r="K31" s="113"/>
      <c r="L31" s="178">
        <v>69540</v>
      </c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</row>
    <row r="32" ht="20.25" customHeight="1" spans="1:23">
      <c r="A32" s="177" t="s">
        <v>72</v>
      </c>
      <c r="B32" s="159" t="s">
        <v>71</v>
      </c>
      <c r="C32" s="177" t="s">
        <v>216</v>
      </c>
      <c r="D32" s="177" t="s">
        <v>100</v>
      </c>
      <c r="E32" s="177" t="s">
        <v>101</v>
      </c>
      <c r="F32" s="177" t="s">
        <v>227</v>
      </c>
      <c r="G32" s="177" t="s">
        <v>228</v>
      </c>
      <c r="H32" s="178">
        <v>24358</v>
      </c>
      <c r="I32" s="178">
        <v>24358</v>
      </c>
      <c r="J32" s="113"/>
      <c r="K32" s="113"/>
      <c r="L32" s="178">
        <v>24358</v>
      </c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</row>
    <row r="33" ht="20.25" customHeight="1" spans="1:23">
      <c r="A33" s="177" t="s">
        <v>72</v>
      </c>
      <c r="B33" s="159" t="s">
        <v>71</v>
      </c>
      <c r="C33" s="177" t="s">
        <v>216</v>
      </c>
      <c r="D33" s="177" t="s">
        <v>100</v>
      </c>
      <c r="E33" s="177" t="s">
        <v>101</v>
      </c>
      <c r="F33" s="177" t="s">
        <v>229</v>
      </c>
      <c r="G33" s="177" t="s">
        <v>230</v>
      </c>
      <c r="H33" s="178">
        <v>6859</v>
      </c>
      <c r="I33" s="178">
        <v>6859</v>
      </c>
      <c r="J33" s="113"/>
      <c r="K33" s="113"/>
      <c r="L33" s="178">
        <v>6859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</row>
    <row r="34" ht="20.25" customHeight="1" spans="1:23">
      <c r="A34" s="177" t="s">
        <v>72</v>
      </c>
      <c r="B34" s="159" t="s">
        <v>71</v>
      </c>
      <c r="C34" s="177" t="s">
        <v>216</v>
      </c>
      <c r="D34" s="177" t="s">
        <v>100</v>
      </c>
      <c r="E34" s="177" t="s">
        <v>101</v>
      </c>
      <c r="F34" s="177" t="s">
        <v>231</v>
      </c>
      <c r="G34" s="177" t="s">
        <v>232</v>
      </c>
      <c r="H34" s="178">
        <v>82289</v>
      </c>
      <c r="I34" s="178">
        <v>82289</v>
      </c>
      <c r="J34" s="113"/>
      <c r="K34" s="113"/>
      <c r="L34" s="178">
        <v>82289</v>
      </c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</row>
    <row r="35" ht="20.25" customHeight="1" spans="1:23">
      <c r="A35" s="177" t="s">
        <v>72</v>
      </c>
      <c r="B35" s="159" t="s">
        <v>71</v>
      </c>
      <c r="C35" s="177" t="s">
        <v>216</v>
      </c>
      <c r="D35" s="177" t="s">
        <v>100</v>
      </c>
      <c r="E35" s="177" t="s">
        <v>101</v>
      </c>
      <c r="F35" s="177" t="s">
        <v>214</v>
      </c>
      <c r="G35" s="177" t="s">
        <v>215</v>
      </c>
      <c r="H35" s="178">
        <v>57000</v>
      </c>
      <c r="I35" s="178">
        <v>57000</v>
      </c>
      <c r="J35" s="113"/>
      <c r="K35" s="113"/>
      <c r="L35" s="178">
        <v>57000</v>
      </c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</row>
    <row r="36" ht="20.25" customHeight="1" spans="1:23">
      <c r="A36" s="177" t="s">
        <v>72</v>
      </c>
      <c r="B36" s="159" t="s">
        <v>71</v>
      </c>
      <c r="C36" s="177" t="s">
        <v>216</v>
      </c>
      <c r="D36" s="177" t="s">
        <v>106</v>
      </c>
      <c r="E36" s="177" t="s">
        <v>107</v>
      </c>
      <c r="F36" s="177" t="s">
        <v>214</v>
      </c>
      <c r="G36" s="177" t="s">
        <v>215</v>
      </c>
      <c r="H36" s="178">
        <v>57600</v>
      </c>
      <c r="I36" s="178">
        <v>57600</v>
      </c>
      <c r="J36" s="113"/>
      <c r="K36" s="113"/>
      <c r="L36" s="178">
        <v>57600</v>
      </c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</row>
    <row r="37" ht="20.25" customHeight="1" spans="1:23">
      <c r="A37" s="177" t="s">
        <v>72</v>
      </c>
      <c r="B37" s="159" t="s">
        <v>71</v>
      </c>
      <c r="C37" s="177" t="s">
        <v>216</v>
      </c>
      <c r="D37" s="177" t="s">
        <v>106</v>
      </c>
      <c r="E37" s="177" t="s">
        <v>107</v>
      </c>
      <c r="F37" s="177" t="s">
        <v>214</v>
      </c>
      <c r="G37" s="177" t="s">
        <v>215</v>
      </c>
      <c r="H37" s="178">
        <v>14400</v>
      </c>
      <c r="I37" s="178">
        <v>14400</v>
      </c>
      <c r="J37" s="113"/>
      <c r="K37" s="113"/>
      <c r="L37" s="178">
        <v>14400</v>
      </c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</row>
    <row r="38" ht="20.25" customHeight="1" spans="1:23">
      <c r="A38" s="177" t="s">
        <v>72</v>
      </c>
      <c r="B38" s="159" t="s">
        <v>71</v>
      </c>
      <c r="C38" s="177" t="s">
        <v>216</v>
      </c>
      <c r="D38" s="177" t="s">
        <v>108</v>
      </c>
      <c r="E38" s="177" t="s">
        <v>109</v>
      </c>
      <c r="F38" s="177" t="s">
        <v>214</v>
      </c>
      <c r="G38" s="177" t="s">
        <v>215</v>
      </c>
      <c r="H38" s="178">
        <v>57600</v>
      </c>
      <c r="I38" s="178">
        <v>57600</v>
      </c>
      <c r="J38" s="113"/>
      <c r="K38" s="113"/>
      <c r="L38" s="178">
        <v>57600</v>
      </c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</row>
    <row r="39" ht="20.25" customHeight="1" spans="1:23">
      <c r="A39" s="177" t="s">
        <v>72</v>
      </c>
      <c r="B39" s="159" t="s">
        <v>71</v>
      </c>
      <c r="C39" s="177" t="s">
        <v>216</v>
      </c>
      <c r="D39" s="177" t="s">
        <v>108</v>
      </c>
      <c r="E39" s="177" t="s">
        <v>109</v>
      </c>
      <c r="F39" s="177" t="s">
        <v>214</v>
      </c>
      <c r="G39" s="177" t="s">
        <v>215</v>
      </c>
      <c r="H39" s="178">
        <v>14400</v>
      </c>
      <c r="I39" s="178">
        <v>14400</v>
      </c>
      <c r="J39" s="113"/>
      <c r="K39" s="113"/>
      <c r="L39" s="178">
        <v>14400</v>
      </c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</row>
    <row r="40" ht="20.25" customHeight="1" spans="1:23">
      <c r="A40" s="177" t="s">
        <v>72</v>
      </c>
      <c r="B40" s="159" t="s">
        <v>71</v>
      </c>
      <c r="C40" s="177" t="s">
        <v>216</v>
      </c>
      <c r="D40" s="177" t="s">
        <v>100</v>
      </c>
      <c r="E40" s="177" t="s">
        <v>101</v>
      </c>
      <c r="F40" s="177" t="s">
        <v>217</v>
      </c>
      <c r="G40" s="177" t="s">
        <v>218</v>
      </c>
      <c r="H40" s="178">
        <v>80976</v>
      </c>
      <c r="I40" s="178">
        <v>80976</v>
      </c>
      <c r="J40" s="113"/>
      <c r="K40" s="113"/>
      <c r="L40" s="178">
        <v>80976</v>
      </c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</row>
    <row r="41" ht="20.25" customHeight="1" spans="1:23">
      <c r="A41" s="177" t="s">
        <v>72</v>
      </c>
      <c r="B41" s="159" t="s">
        <v>71</v>
      </c>
      <c r="C41" s="177" t="s">
        <v>216</v>
      </c>
      <c r="D41" s="177" t="s">
        <v>100</v>
      </c>
      <c r="E41" s="177" t="s">
        <v>101</v>
      </c>
      <c r="F41" s="177" t="s">
        <v>219</v>
      </c>
      <c r="G41" s="177" t="s">
        <v>220</v>
      </c>
      <c r="H41" s="178">
        <v>15162</v>
      </c>
      <c r="I41" s="178">
        <v>15162</v>
      </c>
      <c r="J41" s="113"/>
      <c r="K41" s="113"/>
      <c r="L41" s="178">
        <v>15162</v>
      </c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</row>
    <row r="42" ht="20.25" customHeight="1" spans="1:23">
      <c r="A42" s="177" t="s">
        <v>72</v>
      </c>
      <c r="B42" s="159" t="s">
        <v>71</v>
      </c>
      <c r="C42" s="177" t="s">
        <v>216</v>
      </c>
      <c r="D42" s="177" t="s">
        <v>100</v>
      </c>
      <c r="E42" s="177" t="s">
        <v>101</v>
      </c>
      <c r="F42" s="177" t="s">
        <v>223</v>
      </c>
      <c r="G42" s="177" t="s">
        <v>224</v>
      </c>
      <c r="H42" s="178">
        <v>39102</v>
      </c>
      <c r="I42" s="178">
        <v>39102</v>
      </c>
      <c r="J42" s="113"/>
      <c r="K42" s="113"/>
      <c r="L42" s="178">
        <v>39102</v>
      </c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</row>
    <row r="43" ht="20.25" customHeight="1" spans="1:23">
      <c r="A43" s="177" t="s">
        <v>72</v>
      </c>
      <c r="B43" s="159" t="s">
        <v>71</v>
      </c>
      <c r="C43" s="177" t="s">
        <v>216</v>
      </c>
      <c r="D43" s="177" t="s">
        <v>100</v>
      </c>
      <c r="E43" s="177" t="s">
        <v>101</v>
      </c>
      <c r="F43" s="177" t="s">
        <v>227</v>
      </c>
      <c r="G43" s="177" t="s">
        <v>228</v>
      </c>
      <c r="H43" s="178">
        <v>53844</v>
      </c>
      <c r="I43" s="178">
        <v>53844</v>
      </c>
      <c r="J43" s="113"/>
      <c r="K43" s="113"/>
      <c r="L43" s="178">
        <v>53844</v>
      </c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</row>
    <row r="44" ht="20.25" customHeight="1" spans="1:23">
      <c r="A44" s="177" t="s">
        <v>72</v>
      </c>
      <c r="B44" s="159" t="s">
        <v>71</v>
      </c>
      <c r="C44" s="177" t="s">
        <v>216</v>
      </c>
      <c r="D44" s="177" t="s">
        <v>100</v>
      </c>
      <c r="E44" s="177" t="s">
        <v>101</v>
      </c>
      <c r="F44" s="177" t="s">
        <v>229</v>
      </c>
      <c r="G44" s="177" t="s">
        <v>230</v>
      </c>
      <c r="H44" s="178">
        <v>15162</v>
      </c>
      <c r="I44" s="178">
        <v>15162</v>
      </c>
      <c r="J44" s="113"/>
      <c r="K44" s="113"/>
      <c r="L44" s="178">
        <v>15162</v>
      </c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</row>
    <row r="45" ht="20.25" customHeight="1" spans="1:23">
      <c r="A45" s="177" t="s">
        <v>72</v>
      </c>
      <c r="B45" s="159" t="s">
        <v>71</v>
      </c>
      <c r="C45" s="177" t="s">
        <v>216</v>
      </c>
      <c r="D45" s="177" t="s">
        <v>100</v>
      </c>
      <c r="E45" s="177" t="s">
        <v>101</v>
      </c>
      <c r="F45" s="177" t="s">
        <v>214</v>
      </c>
      <c r="G45" s="177" t="s">
        <v>215</v>
      </c>
      <c r="H45" s="178">
        <v>126000</v>
      </c>
      <c r="I45" s="178">
        <v>126000</v>
      </c>
      <c r="J45" s="113"/>
      <c r="K45" s="113"/>
      <c r="L45" s="178">
        <v>126000</v>
      </c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</row>
    <row r="46" ht="20.25" customHeight="1" spans="1:23">
      <c r="A46" s="177" t="s">
        <v>72</v>
      </c>
      <c r="B46" s="159" t="s">
        <v>71</v>
      </c>
      <c r="C46" s="177" t="s">
        <v>233</v>
      </c>
      <c r="D46" s="177" t="s">
        <v>100</v>
      </c>
      <c r="E46" s="177" t="s">
        <v>101</v>
      </c>
      <c r="F46" s="177" t="s">
        <v>211</v>
      </c>
      <c r="G46" s="177" t="s">
        <v>212</v>
      </c>
      <c r="H46" s="178">
        <v>4599000</v>
      </c>
      <c r="I46" s="178">
        <v>4599000</v>
      </c>
      <c r="J46" s="113"/>
      <c r="K46" s="113"/>
      <c r="L46" s="178">
        <v>4599000</v>
      </c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</row>
    <row r="47" ht="20.25" customHeight="1" spans="1:23">
      <c r="A47" s="177" t="s">
        <v>72</v>
      </c>
      <c r="B47" s="159" t="s">
        <v>71</v>
      </c>
      <c r="C47" s="177" t="s">
        <v>234</v>
      </c>
      <c r="D47" s="177" t="s">
        <v>100</v>
      </c>
      <c r="E47" s="177" t="s">
        <v>101</v>
      </c>
      <c r="F47" s="177" t="s">
        <v>235</v>
      </c>
      <c r="G47" s="177" t="s">
        <v>234</v>
      </c>
      <c r="H47" s="178">
        <v>47580</v>
      </c>
      <c r="I47" s="178">
        <v>47580</v>
      </c>
      <c r="J47" s="113"/>
      <c r="K47" s="113"/>
      <c r="L47" s="178">
        <v>47580</v>
      </c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</row>
    <row r="48" ht="20.25" customHeight="1" spans="1:23">
      <c r="A48" s="177" t="s">
        <v>72</v>
      </c>
      <c r="B48" s="159" t="s">
        <v>71</v>
      </c>
      <c r="C48" s="177" t="s">
        <v>236</v>
      </c>
      <c r="D48" s="177" t="s">
        <v>100</v>
      </c>
      <c r="E48" s="177" t="s">
        <v>101</v>
      </c>
      <c r="F48" s="177" t="s">
        <v>192</v>
      </c>
      <c r="G48" s="177" t="s">
        <v>193</v>
      </c>
      <c r="H48" s="178">
        <v>844236</v>
      </c>
      <c r="I48" s="178">
        <v>844236</v>
      </c>
      <c r="J48" s="113"/>
      <c r="K48" s="113"/>
      <c r="L48" s="178">
        <v>844236</v>
      </c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</row>
    <row r="49" ht="20.25" customHeight="1" spans="1:23">
      <c r="A49" s="177" t="s">
        <v>72</v>
      </c>
      <c r="B49" s="159" t="s">
        <v>71</v>
      </c>
      <c r="C49" s="177" t="s">
        <v>236</v>
      </c>
      <c r="D49" s="177" t="s">
        <v>100</v>
      </c>
      <c r="E49" s="177" t="s">
        <v>101</v>
      </c>
      <c r="F49" s="177" t="s">
        <v>194</v>
      </c>
      <c r="G49" s="177" t="s">
        <v>195</v>
      </c>
      <c r="H49" s="178">
        <v>492000</v>
      </c>
      <c r="I49" s="178">
        <v>492000</v>
      </c>
      <c r="J49" s="113"/>
      <c r="K49" s="113"/>
      <c r="L49" s="178">
        <v>492000</v>
      </c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</row>
    <row r="50" ht="20.25" customHeight="1" spans="1:23">
      <c r="A50" s="177" t="s">
        <v>72</v>
      </c>
      <c r="B50" s="159" t="s">
        <v>71</v>
      </c>
      <c r="C50" s="177" t="s">
        <v>236</v>
      </c>
      <c r="D50" s="177" t="s">
        <v>100</v>
      </c>
      <c r="E50" s="177" t="s">
        <v>101</v>
      </c>
      <c r="F50" s="177" t="s">
        <v>194</v>
      </c>
      <c r="G50" s="177" t="s">
        <v>195</v>
      </c>
      <c r="H50" s="178">
        <v>1174284</v>
      </c>
      <c r="I50" s="178">
        <v>1174284</v>
      </c>
      <c r="J50" s="113"/>
      <c r="K50" s="113"/>
      <c r="L50" s="178">
        <v>1174284</v>
      </c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</row>
    <row r="51" ht="20.25" customHeight="1" spans="1:23">
      <c r="A51" s="177" t="s">
        <v>72</v>
      </c>
      <c r="B51" s="159" t="s">
        <v>71</v>
      </c>
      <c r="C51" s="177" t="s">
        <v>236</v>
      </c>
      <c r="D51" s="177" t="s">
        <v>100</v>
      </c>
      <c r="E51" s="177" t="s">
        <v>101</v>
      </c>
      <c r="F51" s="177" t="s">
        <v>196</v>
      </c>
      <c r="G51" s="177" t="s">
        <v>197</v>
      </c>
      <c r="H51" s="178">
        <v>10500</v>
      </c>
      <c r="I51" s="178">
        <v>10500</v>
      </c>
      <c r="J51" s="113"/>
      <c r="K51" s="113"/>
      <c r="L51" s="178">
        <v>10500</v>
      </c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</row>
    <row r="52" ht="20.25" customHeight="1" spans="1:23">
      <c r="A52" s="177" t="s">
        <v>72</v>
      </c>
      <c r="B52" s="159" t="s">
        <v>71</v>
      </c>
      <c r="C52" s="177" t="s">
        <v>236</v>
      </c>
      <c r="D52" s="177" t="s">
        <v>100</v>
      </c>
      <c r="E52" s="177" t="s">
        <v>101</v>
      </c>
      <c r="F52" s="177" t="s">
        <v>196</v>
      </c>
      <c r="G52" s="177" t="s">
        <v>197</v>
      </c>
      <c r="H52" s="178">
        <v>70353</v>
      </c>
      <c r="I52" s="178">
        <v>70353</v>
      </c>
      <c r="J52" s="113"/>
      <c r="K52" s="113"/>
      <c r="L52" s="178">
        <v>70353</v>
      </c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</row>
    <row r="53" ht="20.25" customHeight="1" spans="1:23">
      <c r="A53" s="177" t="s">
        <v>72</v>
      </c>
      <c r="B53" s="159" t="s">
        <v>71</v>
      </c>
      <c r="C53" s="177" t="s">
        <v>237</v>
      </c>
      <c r="D53" s="177" t="s">
        <v>100</v>
      </c>
      <c r="E53" s="177" t="s">
        <v>101</v>
      </c>
      <c r="F53" s="177" t="s">
        <v>189</v>
      </c>
      <c r="G53" s="177" t="s">
        <v>190</v>
      </c>
      <c r="H53" s="178">
        <v>129960</v>
      </c>
      <c r="I53" s="178">
        <v>129960</v>
      </c>
      <c r="J53" s="113"/>
      <c r="K53" s="113"/>
      <c r="L53" s="178">
        <v>129960</v>
      </c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</row>
    <row r="54" ht="20.25" customHeight="1" spans="1:23">
      <c r="A54" s="177" t="s">
        <v>72</v>
      </c>
      <c r="B54" s="159" t="s">
        <v>71</v>
      </c>
      <c r="C54" s="177" t="s">
        <v>238</v>
      </c>
      <c r="D54" s="177" t="s">
        <v>106</v>
      </c>
      <c r="E54" s="177" t="s">
        <v>107</v>
      </c>
      <c r="F54" s="177" t="s">
        <v>239</v>
      </c>
      <c r="G54" s="177" t="s">
        <v>240</v>
      </c>
      <c r="H54" s="178">
        <v>1109700</v>
      </c>
      <c r="I54" s="178">
        <v>1109700</v>
      </c>
      <c r="J54" s="113"/>
      <c r="K54" s="113"/>
      <c r="L54" s="178">
        <v>1109700</v>
      </c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</row>
    <row r="55" ht="20.25" customHeight="1" spans="1:23">
      <c r="A55" s="177" t="s">
        <v>72</v>
      </c>
      <c r="B55" s="159" t="s">
        <v>71</v>
      </c>
      <c r="C55" s="177" t="s">
        <v>241</v>
      </c>
      <c r="D55" s="177" t="s">
        <v>100</v>
      </c>
      <c r="E55" s="177" t="s">
        <v>101</v>
      </c>
      <c r="F55" s="177" t="s">
        <v>196</v>
      </c>
      <c r="G55" s="177" t="s">
        <v>197</v>
      </c>
      <c r="H55" s="178">
        <v>475560</v>
      </c>
      <c r="I55" s="178">
        <v>475560</v>
      </c>
      <c r="J55" s="113"/>
      <c r="K55" s="113"/>
      <c r="L55" s="178">
        <v>475560</v>
      </c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</row>
    <row r="56" ht="20.25" customHeight="1" spans="1:23">
      <c r="A56" s="177" t="s">
        <v>72</v>
      </c>
      <c r="B56" s="159" t="s">
        <v>71</v>
      </c>
      <c r="C56" s="177" t="s">
        <v>241</v>
      </c>
      <c r="D56" s="177" t="s">
        <v>100</v>
      </c>
      <c r="E56" s="177" t="s">
        <v>101</v>
      </c>
      <c r="F56" s="177" t="s">
        <v>196</v>
      </c>
      <c r="G56" s="177" t="s">
        <v>197</v>
      </c>
      <c r="H56" s="178">
        <v>345553</v>
      </c>
      <c r="I56" s="178">
        <v>345553</v>
      </c>
      <c r="J56" s="113"/>
      <c r="K56" s="113"/>
      <c r="L56" s="178">
        <v>345553</v>
      </c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</row>
    <row r="57" ht="20.25" customHeight="1" spans="1:23">
      <c r="A57" s="177" t="s">
        <v>72</v>
      </c>
      <c r="B57" s="159" t="s">
        <v>71</v>
      </c>
      <c r="C57" s="177" t="s">
        <v>242</v>
      </c>
      <c r="D57" s="177" t="s">
        <v>100</v>
      </c>
      <c r="E57" s="177" t="s">
        <v>101</v>
      </c>
      <c r="F57" s="177" t="s">
        <v>243</v>
      </c>
      <c r="G57" s="177" t="s">
        <v>244</v>
      </c>
      <c r="H57" s="178">
        <v>58480</v>
      </c>
      <c r="I57" s="178">
        <v>58480</v>
      </c>
      <c r="J57" s="113"/>
      <c r="K57" s="113"/>
      <c r="L57" s="178">
        <v>58480</v>
      </c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</row>
    <row r="58" ht="20.25" customHeight="1" spans="1:23">
      <c r="A58" s="177" t="s">
        <v>72</v>
      </c>
      <c r="B58" s="159" t="s">
        <v>71</v>
      </c>
      <c r="C58" s="177" t="s">
        <v>245</v>
      </c>
      <c r="D58" s="177" t="s">
        <v>100</v>
      </c>
      <c r="E58" s="177" t="s">
        <v>101</v>
      </c>
      <c r="F58" s="177" t="s">
        <v>189</v>
      </c>
      <c r="G58" s="177" t="s">
        <v>190</v>
      </c>
      <c r="H58" s="178">
        <v>181800</v>
      </c>
      <c r="I58" s="178">
        <v>181800</v>
      </c>
      <c r="J58" s="113"/>
      <c r="K58" s="113"/>
      <c r="L58" s="178">
        <v>181800</v>
      </c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</row>
    <row r="59" ht="20.25" customHeight="1" spans="1:23">
      <c r="A59" s="177" t="s">
        <v>72</v>
      </c>
      <c r="B59" s="159" t="s">
        <v>71</v>
      </c>
      <c r="C59" s="177" t="s">
        <v>246</v>
      </c>
      <c r="D59" s="177" t="s">
        <v>100</v>
      </c>
      <c r="E59" s="177" t="s">
        <v>101</v>
      </c>
      <c r="F59" s="177" t="s">
        <v>196</v>
      </c>
      <c r="G59" s="177" t="s">
        <v>197</v>
      </c>
      <c r="H59" s="178">
        <v>1408654</v>
      </c>
      <c r="I59" s="178">
        <v>1408654</v>
      </c>
      <c r="J59" s="113"/>
      <c r="K59" s="113"/>
      <c r="L59" s="178">
        <v>1408654</v>
      </c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</row>
    <row r="60" ht="20.25" customHeight="1" spans="1:23">
      <c r="A60" s="177" t="s">
        <v>72</v>
      </c>
      <c r="B60" s="159" t="s">
        <v>71</v>
      </c>
      <c r="C60" s="177" t="s">
        <v>246</v>
      </c>
      <c r="D60" s="177" t="s">
        <v>100</v>
      </c>
      <c r="E60" s="177" t="s">
        <v>101</v>
      </c>
      <c r="F60" s="177" t="s">
        <v>198</v>
      </c>
      <c r="G60" s="177" t="s">
        <v>199</v>
      </c>
      <c r="H60" s="178">
        <v>756000</v>
      </c>
      <c r="I60" s="178">
        <v>756000</v>
      </c>
      <c r="J60" s="113"/>
      <c r="K60" s="113"/>
      <c r="L60" s="178">
        <v>756000</v>
      </c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</row>
    <row r="61" ht="17.25" customHeight="1" spans="1:23">
      <c r="A61" s="34" t="s">
        <v>160</v>
      </c>
      <c r="B61" s="179"/>
      <c r="C61" s="179"/>
      <c r="D61" s="179"/>
      <c r="E61" s="179"/>
      <c r="F61" s="179"/>
      <c r="G61" s="180"/>
      <c r="H61" s="113">
        <f>SUM(H9:H60)</f>
        <v>21513543.36</v>
      </c>
      <c r="I61" s="113">
        <f>SUM(I9:I60)</f>
        <v>21513543.36</v>
      </c>
      <c r="J61" s="113">
        <f>SUM(J9:J60)</f>
        <v>0</v>
      </c>
      <c r="K61" s="113">
        <f>SUM(K9:K60)</f>
        <v>0</v>
      </c>
      <c r="L61" s="113">
        <f>SUM(L9:L60)</f>
        <v>21513543.36</v>
      </c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</row>
  </sheetData>
  <mergeCells count="30">
    <mergeCell ref="A2:W2"/>
    <mergeCell ref="A3:G3"/>
    <mergeCell ref="H4:W4"/>
    <mergeCell ref="I5:M5"/>
    <mergeCell ref="N5:P5"/>
    <mergeCell ref="R5:W5"/>
    <mergeCell ref="A61:G6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3"/>
  <sheetViews>
    <sheetView showZeros="0" workbookViewId="0">
      <selection activeCell="J9" sqref="J9:J22"/>
    </sheetView>
  </sheetViews>
  <sheetFormatPr defaultColWidth="9.14166666666667" defaultRowHeight="14.25" customHeight="1"/>
  <cols>
    <col min="1" max="1" width="10.2833333333333" style="154" customWidth="1"/>
    <col min="2" max="2" width="13.425" style="154" customWidth="1"/>
    <col min="3" max="3" width="32.85" style="154" customWidth="1"/>
    <col min="4" max="4" width="23.85" style="154" customWidth="1"/>
    <col min="5" max="5" width="11.1416666666667" style="154" customWidth="1"/>
    <col min="6" max="6" width="17.7083333333333" style="154" customWidth="1"/>
    <col min="7" max="7" width="9.85" style="154" customWidth="1"/>
    <col min="8" max="8" width="17.7083333333333" style="154" customWidth="1"/>
    <col min="9" max="13" width="20" style="154" customWidth="1"/>
    <col min="14" max="14" width="12.2833333333333" style="154" customWidth="1"/>
    <col min="15" max="15" width="12.7083333333333" style="154" customWidth="1"/>
    <col min="16" max="16" width="11.1416666666667" style="154" customWidth="1"/>
    <col min="17" max="21" width="19.85" style="154" customWidth="1"/>
    <col min="22" max="22" width="20" style="154" customWidth="1"/>
    <col min="23" max="23" width="19.85" style="154" customWidth="1"/>
    <col min="24" max="16384" width="9.14166666666667" style="154"/>
  </cols>
  <sheetData>
    <row r="1" ht="13.5" customHeight="1" spans="2:23">
      <c r="B1" s="155"/>
      <c r="E1" s="156"/>
      <c r="F1" s="156"/>
      <c r="G1" s="156"/>
      <c r="H1" s="156"/>
      <c r="U1" s="155"/>
      <c r="W1" s="167" t="s">
        <v>247</v>
      </c>
    </row>
    <row r="2" ht="46.5" customHeight="1" spans="1:23">
      <c r="A2" s="3" t="s">
        <v>248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157" t="s">
        <v>2</v>
      </c>
      <c r="B3" s="158"/>
      <c r="C3" s="158"/>
      <c r="D3" s="158"/>
      <c r="E3" s="158"/>
      <c r="F3" s="158"/>
      <c r="G3" s="158"/>
      <c r="H3" s="158"/>
      <c r="I3" s="162"/>
      <c r="J3" s="162"/>
      <c r="K3" s="162"/>
      <c r="L3" s="162"/>
      <c r="M3" s="162"/>
      <c r="N3" s="162"/>
      <c r="O3" s="162"/>
      <c r="P3" s="162"/>
      <c r="Q3" s="162"/>
      <c r="U3" s="155"/>
      <c r="W3" s="168" t="s">
        <v>3</v>
      </c>
    </row>
    <row r="4" ht="21.75" customHeight="1" spans="1:23">
      <c r="A4" s="8" t="s">
        <v>249</v>
      </c>
      <c r="B4" s="9" t="s">
        <v>172</v>
      </c>
      <c r="C4" s="8" t="s">
        <v>173</v>
      </c>
      <c r="D4" s="8" t="s">
        <v>250</v>
      </c>
      <c r="E4" s="9" t="s">
        <v>174</v>
      </c>
      <c r="F4" s="9" t="s">
        <v>175</v>
      </c>
      <c r="G4" s="9" t="s">
        <v>176</v>
      </c>
      <c r="H4" s="9" t="s">
        <v>177</v>
      </c>
      <c r="I4" s="29" t="s">
        <v>57</v>
      </c>
      <c r="J4" s="10" t="s">
        <v>251</v>
      </c>
      <c r="K4" s="11"/>
      <c r="L4" s="11"/>
      <c r="M4" s="12"/>
      <c r="N4" s="10" t="s">
        <v>180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30"/>
      <c r="C5" s="13"/>
      <c r="D5" s="13"/>
      <c r="E5" s="14"/>
      <c r="F5" s="14"/>
      <c r="G5" s="14"/>
      <c r="H5" s="14"/>
      <c r="I5" s="30"/>
      <c r="J5" s="163" t="s">
        <v>60</v>
      </c>
      <c r="K5" s="147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186</v>
      </c>
      <c r="U5" s="9" t="s">
        <v>68</v>
      </c>
      <c r="V5" s="9" t="s">
        <v>69</v>
      </c>
      <c r="W5" s="9" t="s">
        <v>70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64" t="s">
        <v>59</v>
      </c>
      <c r="K6" s="11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0" t="s">
        <v>59</v>
      </c>
      <c r="K7" s="70" t="s">
        <v>252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19">
        <v>21</v>
      </c>
      <c r="V8" s="37">
        <v>22</v>
      </c>
      <c r="W8" s="19">
        <v>23</v>
      </c>
    </row>
    <row r="9" ht="15" customHeight="1" spans="1:23">
      <c r="A9" s="56" t="s">
        <v>253</v>
      </c>
      <c r="B9" s="159" t="s">
        <v>71</v>
      </c>
      <c r="C9" s="21" t="s">
        <v>254</v>
      </c>
      <c r="D9" s="56" t="s">
        <v>72</v>
      </c>
      <c r="E9" s="56" t="s">
        <v>102</v>
      </c>
      <c r="F9" s="56" t="s">
        <v>103</v>
      </c>
      <c r="G9" s="56" t="s">
        <v>217</v>
      </c>
      <c r="H9" s="56" t="s">
        <v>218</v>
      </c>
      <c r="I9" s="165">
        <f>J9+R9</f>
        <v>880000</v>
      </c>
      <c r="J9" s="22">
        <v>880000</v>
      </c>
      <c r="K9" s="22">
        <v>880000</v>
      </c>
      <c r="L9" s="37"/>
      <c r="M9" s="37"/>
      <c r="N9" s="22">
        <v>880000</v>
      </c>
      <c r="O9" s="37"/>
      <c r="P9" s="37"/>
      <c r="Q9" s="37"/>
      <c r="R9" s="37"/>
      <c r="S9" s="37"/>
      <c r="T9" s="37"/>
      <c r="U9" s="19"/>
      <c r="V9" s="37"/>
      <c r="W9" s="19"/>
    </row>
    <row r="10" ht="15" customHeight="1" spans="1:23">
      <c r="A10" s="56" t="s">
        <v>253</v>
      </c>
      <c r="B10" s="159" t="s">
        <v>71</v>
      </c>
      <c r="C10" s="21" t="s">
        <v>255</v>
      </c>
      <c r="D10" s="56" t="s">
        <v>72</v>
      </c>
      <c r="E10" s="56" t="s">
        <v>102</v>
      </c>
      <c r="F10" s="56" t="s">
        <v>103</v>
      </c>
      <c r="G10" s="56" t="s">
        <v>217</v>
      </c>
      <c r="H10" s="56" t="s">
        <v>218</v>
      </c>
      <c r="I10" s="165">
        <f t="shared" ref="I10:I22" si="0">J10+R10</f>
        <v>174000</v>
      </c>
      <c r="J10" s="22">
        <v>174000</v>
      </c>
      <c r="K10" s="22">
        <v>174000</v>
      </c>
      <c r="L10" s="37"/>
      <c r="M10" s="37"/>
      <c r="N10" s="22">
        <v>174000</v>
      </c>
      <c r="O10" s="37"/>
      <c r="P10" s="37"/>
      <c r="Q10" s="37"/>
      <c r="R10" s="37"/>
      <c r="S10" s="37"/>
      <c r="T10" s="37"/>
      <c r="U10" s="19"/>
      <c r="V10" s="37"/>
      <c r="W10" s="19"/>
    </row>
    <row r="11" ht="15" customHeight="1" spans="1:23">
      <c r="A11" s="56" t="s">
        <v>253</v>
      </c>
      <c r="B11" s="159" t="s">
        <v>71</v>
      </c>
      <c r="C11" s="21" t="s">
        <v>256</v>
      </c>
      <c r="D11" s="56" t="s">
        <v>72</v>
      </c>
      <c r="E11" s="56" t="s">
        <v>102</v>
      </c>
      <c r="F11" s="56" t="s">
        <v>103</v>
      </c>
      <c r="G11" s="56" t="s">
        <v>217</v>
      </c>
      <c r="H11" s="56" t="s">
        <v>218</v>
      </c>
      <c r="I11" s="165">
        <f t="shared" si="0"/>
        <v>500000</v>
      </c>
      <c r="J11" s="22">
        <v>500000</v>
      </c>
      <c r="K11" s="22">
        <v>500000</v>
      </c>
      <c r="L11" s="37"/>
      <c r="M11" s="37"/>
      <c r="N11" s="22">
        <v>500000</v>
      </c>
      <c r="O11" s="37"/>
      <c r="P11" s="37"/>
      <c r="Q11" s="37"/>
      <c r="R11" s="37"/>
      <c r="S11" s="37"/>
      <c r="T11" s="37"/>
      <c r="U11" s="19"/>
      <c r="V11" s="37"/>
      <c r="W11" s="19"/>
    </row>
    <row r="12" ht="15" customHeight="1" spans="1:23">
      <c r="A12" s="56" t="s">
        <v>253</v>
      </c>
      <c r="B12" s="159" t="s">
        <v>71</v>
      </c>
      <c r="C12" s="21" t="s">
        <v>257</v>
      </c>
      <c r="D12" s="56" t="s">
        <v>72</v>
      </c>
      <c r="E12" s="56" t="s">
        <v>104</v>
      </c>
      <c r="F12" s="56" t="s">
        <v>105</v>
      </c>
      <c r="G12" s="56" t="s">
        <v>239</v>
      </c>
      <c r="H12" s="56" t="s">
        <v>240</v>
      </c>
      <c r="I12" s="165">
        <f t="shared" si="0"/>
        <v>5400000</v>
      </c>
      <c r="J12" s="22">
        <v>5400000</v>
      </c>
      <c r="K12" s="22">
        <v>5400000</v>
      </c>
      <c r="L12" s="37"/>
      <c r="M12" s="37"/>
      <c r="N12" s="22">
        <v>5400000</v>
      </c>
      <c r="O12" s="37"/>
      <c r="P12" s="37"/>
      <c r="Q12" s="37"/>
      <c r="R12" s="37"/>
      <c r="S12" s="37"/>
      <c r="T12" s="37"/>
      <c r="U12" s="19"/>
      <c r="V12" s="37"/>
      <c r="W12" s="19"/>
    </row>
    <row r="13" ht="15" customHeight="1" spans="1:23">
      <c r="A13" s="56" t="s">
        <v>253</v>
      </c>
      <c r="B13" s="159" t="s">
        <v>71</v>
      </c>
      <c r="C13" s="21" t="s">
        <v>258</v>
      </c>
      <c r="D13" s="56" t="s">
        <v>72</v>
      </c>
      <c r="E13" s="56" t="s">
        <v>102</v>
      </c>
      <c r="F13" s="56" t="s">
        <v>103</v>
      </c>
      <c r="G13" s="56" t="s">
        <v>217</v>
      </c>
      <c r="H13" s="56" t="s">
        <v>218</v>
      </c>
      <c r="I13" s="165">
        <f t="shared" si="0"/>
        <v>51100</v>
      </c>
      <c r="J13" s="22">
        <v>51100</v>
      </c>
      <c r="K13" s="22">
        <v>51100</v>
      </c>
      <c r="L13" s="37"/>
      <c r="M13" s="37"/>
      <c r="N13" s="22">
        <v>51100</v>
      </c>
      <c r="O13" s="37"/>
      <c r="P13" s="37"/>
      <c r="Q13" s="37"/>
      <c r="R13" s="37"/>
      <c r="S13" s="37"/>
      <c r="T13" s="37"/>
      <c r="U13" s="19"/>
      <c r="V13" s="37"/>
      <c r="W13" s="19"/>
    </row>
    <row r="14" ht="15" customHeight="1" spans="1:23">
      <c r="A14" s="56" t="s">
        <v>253</v>
      </c>
      <c r="B14" s="159" t="s">
        <v>71</v>
      </c>
      <c r="C14" s="21" t="s">
        <v>259</v>
      </c>
      <c r="D14" s="56" t="s">
        <v>72</v>
      </c>
      <c r="E14" s="56" t="s">
        <v>102</v>
      </c>
      <c r="F14" s="56" t="s">
        <v>103</v>
      </c>
      <c r="G14" s="56" t="s">
        <v>239</v>
      </c>
      <c r="H14" s="56" t="s">
        <v>240</v>
      </c>
      <c r="I14" s="165">
        <f t="shared" si="0"/>
        <v>39000</v>
      </c>
      <c r="J14" s="22">
        <v>39000</v>
      </c>
      <c r="K14" s="22">
        <v>39000</v>
      </c>
      <c r="L14" s="37"/>
      <c r="M14" s="37"/>
      <c r="N14" s="22">
        <v>39000</v>
      </c>
      <c r="O14" s="37"/>
      <c r="P14" s="37"/>
      <c r="Q14" s="37"/>
      <c r="R14" s="37"/>
      <c r="S14" s="37"/>
      <c r="T14" s="37"/>
      <c r="U14" s="19"/>
      <c r="V14" s="37"/>
      <c r="W14" s="19"/>
    </row>
    <row r="15" ht="15" customHeight="1" spans="1:23">
      <c r="A15" s="56" t="s">
        <v>253</v>
      </c>
      <c r="B15" s="159" t="s">
        <v>71</v>
      </c>
      <c r="C15" s="21" t="s">
        <v>260</v>
      </c>
      <c r="D15" s="56" t="s">
        <v>72</v>
      </c>
      <c r="E15" s="56" t="s">
        <v>102</v>
      </c>
      <c r="F15" s="56" t="s">
        <v>103</v>
      </c>
      <c r="G15" s="56" t="s">
        <v>217</v>
      </c>
      <c r="H15" s="56" t="s">
        <v>218</v>
      </c>
      <c r="I15" s="165">
        <f t="shared" si="0"/>
        <v>107400</v>
      </c>
      <c r="J15" s="22">
        <v>107400</v>
      </c>
      <c r="K15" s="22">
        <v>107400</v>
      </c>
      <c r="L15" s="37"/>
      <c r="M15" s="37"/>
      <c r="N15" s="22">
        <v>107400</v>
      </c>
      <c r="O15" s="37"/>
      <c r="P15" s="37"/>
      <c r="Q15" s="37"/>
      <c r="R15" s="37"/>
      <c r="S15" s="37"/>
      <c r="T15" s="37"/>
      <c r="U15" s="19"/>
      <c r="V15" s="37"/>
      <c r="W15" s="19"/>
    </row>
    <row r="16" ht="15" customHeight="1" spans="1:23">
      <c r="A16" s="56" t="s">
        <v>253</v>
      </c>
      <c r="B16" s="159" t="s">
        <v>71</v>
      </c>
      <c r="C16" s="21" t="s">
        <v>261</v>
      </c>
      <c r="D16" s="56" t="s">
        <v>72</v>
      </c>
      <c r="E16" s="56" t="s">
        <v>102</v>
      </c>
      <c r="F16" s="56" t="s">
        <v>103</v>
      </c>
      <c r="G16" s="56" t="s">
        <v>217</v>
      </c>
      <c r="H16" s="56" t="s">
        <v>218</v>
      </c>
      <c r="I16" s="165">
        <f t="shared" si="0"/>
        <v>27000</v>
      </c>
      <c r="J16" s="22">
        <v>27000</v>
      </c>
      <c r="K16" s="22">
        <v>27000</v>
      </c>
      <c r="L16" s="37"/>
      <c r="M16" s="37"/>
      <c r="N16" s="22">
        <v>27000</v>
      </c>
      <c r="O16" s="37"/>
      <c r="P16" s="37"/>
      <c r="Q16" s="37"/>
      <c r="R16" s="37"/>
      <c r="S16" s="37"/>
      <c r="T16" s="37"/>
      <c r="U16" s="19"/>
      <c r="V16" s="37"/>
      <c r="W16" s="19"/>
    </row>
    <row r="17" ht="15" customHeight="1" spans="1:23">
      <c r="A17" s="56" t="s">
        <v>253</v>
      </c>
      <c r="B17" s="159" t="s">
        <v>71</v>
      </c>
      <c r="C17" s="21" t="s">
        <v>262</v>
      </c>
      <c r="D17" s="56" t="s">
        <v>72</v>
      </c>
      <c r="E17" s="56" t="s">
        <v>102</v>
      </c>
      <c r="F17" s="56" t="s">
        <v>103</v>
      </c>
      <c r="G17" s="56" t="s">
        <v>217</v>
      </c>
      <c r="H17" s="56" t="s">
        <v>218</v>
      </c>
      <c r="I17" s="165">
        <f t="shared" si="0"/>
        <v>17000</v>
      </c>
      <c r="J17" s="22">
        <v>17000</v>
      </c>
      <c r="K17" s="22">
        <v>17000</v>
      </c>
      <c r="L17" s="37"/>
      <c r="M17" s="37"/>
      <c r="N17" s="22">
        <v>17000</v>
      </c>
      <c r="O17" s="37"/>
      <c r="P17" s="37"/>
      <c r="Q17" s="37"/>
      <c r="R17" s="37"/>
      <c r="S17" s="37"/>
      <c r="T17" s="37"/>
      <c r="U17" s="19"/>
      <c r="V17" s="37"/>
      <c r="W17" s="19"/>
    </row>
    <row r="18" ht="15" customHeight="1" spans="1:23">
      <c r="A18" s="56" t="s">
        <v>253</v>
      </c>
      <c r="B18" s="159" t="s">
        <v>71</v>
      </c>
      <c r="C18" s="21" t="s">
        <v>263</v>
      </c>
      <c r="D18" s="56" t="s">
        <v>72</v>
      </c>
      <c r="E18" s="56" t="s">
        <v>102</v>
      </c>
      <c r="F18" s="56" t="s">
        <v>103</v>
      </c>
      <c r="G18" s="56" t="s">
        <v>217</v>
      </c>
      <c r="H18" s="56" t="s">
        <v>218</v>
      </c>
      <c r="I18" s="165">
        <f t="shared" si="0"/>
        <v>370000</v>
      </c>
      <c r="J18" s="22">
        <v>370000</v>
      </c>
      <c r="K18" s="22">
        <v>370000</v>
      </c>
      <c r="L18" s="37"/>
      <c r="M18" s="37"/>
      <c r="N18" s="22">
        <v>370000</v>
      </c>
      <c r="O18" s="37"/>
      <c r="P18" s="37"/>
      <c r="Q18" s="37"/>
      <c r="R18" s="37"/>
      <c r="S18" s="37"/>
      <c r="T18" s="37"/>
      <c r="U18" s="19"/>
      <c r="V18" s="37"/>
      <c r="W18" s="19"/>
    </row>
    <row r="19" ht="15" customHeight="1" spans="1:23">
      <c r="A19" s="56" t="s">
        <v>253</v>
      </c>
      <c r="B19" s="159" t="s">
        <v>71</v>
      </c>
      <c r="C19" s="21" t="s">
        <v>264</v>
      </c>
      <c r="D19" s="56" t="s">
        <v>72</v>
      </c>
      <c r="E19" s="56" t="s">
        <v>102</v>
      </c>
      <c r="F19" s="56" t="s">
        <v>103</v>
      </c>
      <c r="G19" s="56" t="s">
        <v>217</v>
      </c>
      <c r="H19" s="56" t="s">
        <v>218</v>
      </c>
      <c r="I19" s="165">
        <f t="shared" si="0"/>
        <v>450000</v>
      </c>
      <c r="J19" s="22">
        <v>450000</v>
      </c>
      <c r="K19" s="22">
        <v>450000</v>
      </c>
      <c r="L19" s="37"/>
      <c r="M19" s="37"/>
      <c r="N19" s="22">
        <v>450000</v>
      </c>
      <c r="O19" s="37"/>
      <c r="P19" s="37"/>
      <c r="Q19" s="37"/>
      <c r="R19" s="37"/>
      <c r="S19" s="37"/>
      <c r="T19" s="37"/>
      <c r="U19" s="19"/>
      <c r="V19" s="37"/>
      <c r="W19" s="19"/>
    </row>
    <row r="20" ht="15" customHeight="1" spans="1:23">
      <c r="A20" s="56" t="s">
        <v>253</v>
      </c>
      <c r="B20" s="159" t="s">
        <v>71</v>
      </c>
      <c r="C20" s="21" t="s">
        <v>265</v>
      </c>
      <c r="D20" s="56" t="s">
        <v>72</v>
      </c>
      <c r="E20" s="56" t="s">
        <v>102</v>
      </c>
      <c r="F20" s="56" t="s">
        <v>103</v>
      </c>
      <c r="G20" s="56" t="s">
        <v>217</v>
      </c>
      <c r="H20" s="56" t="s">
        <v>218</v>
      </c>
      <c r="I20" s="165">
        <f t="shared" si="0"/>
        <v>373500</v>
      </c>
      <c r="J20" s="22">
        <v>373500</v>
      </c>
      <c r="K20" s="22">
        <v>373500</v>
      </c>
      <c r="L20" s="37"/>
      <c r="M20" s="37"/>
      <c r="N20" s="22">
        <v>373500</v>
      </c>
      <c r="O20" s="37"/>
      <c r="P20" s="37"/>
      <c r="Q20" s="37"/>
      <c r="R20" s="169"/>
      <c r="S20" s="169"/>
      <c r="T20" s="169"/>
      <c r="U20" s="165"/>
      <c r="V20" s="169"/>
      <c r="W20" s="165"/>
    </row>
    <row r="21" ht="15" customHeight="1" spans="1:23">
      <c r="A21" s="56" t="s">
        <v>253</v>
      </c>
      <c r="B21" s="159" t="s">
        <v>71</v>
      </c>
      <c r="C21" s="21" t="s">
        <v>266</v>
      </c>
      <c r="D21" s="56" t="s">
        <v>72</v>
      </c>
      <c r="E21" s="56" t="s">
        <v>102</v>
      </c>
      <c r="F21" s="56" t="s">
        <v>103</v>
      </c>
      <c r="G21" s="56" t="s">
        <v>217</v>
      </c>
      <c r="H21" s="56" t="s">
        <v>218</v>
      </c>
      <c r="I21" s="165">
        <f t="shared" si="0"/>
        <v>1</v>
      </c>
      <c r="J21" s="22"/>
      <c r="K21" s="22"/>
      <c r="L21" s="37"/>
      <c r="M21" s="37"/>
      <c r="N21" s="22"/>
      <c r="O21" s="37"/>
      <c r="P21" s="37"/>
      <c r="Q21" s="37"/>
      <c r="R21" s="169">
        <v>1</v>
      </c>
      <c r="S21" s="169"/>
      <c r="T21" s="169"/>
      <c r="U21" s="165"/>
      <c r="V21" s="169"/>
      <c r="W21" s="165">
        <v>1</v>
      </c>
    </row>
    <row r="22" ht="15" customHeight="1" spans="1:23">
      <c r="A22" s="56" t="s">
        <v>253</v>
      </c>
      <c r="B22" s="159" t="s">
        <v>71</v>
      </c>
      <c r="C22" s="21" t="s">
        <v>267</v>
      </c>
      <c r="D22" s="56" t="s">
        <v>72</v>
      </c>
      <c r="E22" s="56" t="s">
        <v>102</v>
      </c>
      <c r="F22" s="56" t="s">
        <v>103</v>
      </c>
      <c r="G22" s="56" t="s">
        <v>217</v>
      </c>
      <c r="H22" s="56" t="s">
        <v>218</v>
      </c>
      <c r="I22" s="165">
        <f t="shared" si="0"/>
        <v>60000</v>
      </c>
      <c r="J22" s="22">
        <v>60000</v>
      </c>
      <c r="K22" s="22">
        <v>60000</v>
      </c>
      <c r="L22" s="37"/>
      <c r="M22" s="37"/>
      <c r="N22" s="22">
        <v>60000</v>
      </c>
      <c r="O22" s="37"/>
      <c r="P22" s="37"/>
      <c r="Q22" s="37"/>
      <c r="R22" s="37"/>
      <c r="S22" s="37"/>
      <c r="T22" s="37"/>
      <c r="U22" s="19"/>
      <c r="V22" s="37"/>
      <c r="W22" s="19"/>
    </row>
    <row r="23" s="154" customFormat="1" ht="18.75" customHeight="1" spans="1:23">
      <c r="A23" s="34" t="s">
        <v>160</v>
      </c>
      <c r="B23" s="160"/>
      <c r="C23" s="160"/>
      <c r="D23" s="160"/>
      <c r="E23" s="160"/>
      <c r="F23" s="160"/>
      <c r="G23" s="160"/>
      <c r="H23" s="161"/>
      <c r="I23" s="166">
        <f>SUM(I9:I22)</f>
        <v>8449001</v>
      </c>
      <c r="J23" s="166">
        <f t="shared" ref="J23:W23" si="1">SUM(J9:J22)</f>
        <v>8449000</v>
      </c>
      <c r="K23" s="166">
        <f t="shared" si="1"/>
        <v>8449000</v>
      </c>
      <c r="L23" s="166">
        <f t="shared" si="1"/>
        <v>0</v>
      </c>
      <c r="M23" s="166">
        <f t="shared" si="1"/>
        <v>0</v>
      </c>
      <c r="N23" s="166">
        <f t="shared" si="1"/>
        <v>8449000</v>
      </c>
      <c r="O23" s="166">
        <f t="shared" si="1"/>
        <v>0</v>
      </c>
      <c r="P23" s="166">
        <f t="shared" si="1"/>
        <v>0</v>
      </c>
      <c r="Q23" s="166">
        <f t="shared" si="1"/>
        <v>0</v>
      </c>
      <c r="R23" s="166">
        <f t="shared" si="1"/>
        <v>1</v>
      </c>
      <c r="S23" s="166">
        <f t="shared" si="1"/>
        <v>0</v>
      </c>
      <c r="T23" s="166">
        <f t="shared" si="1"/>
        <v>0</v>
      </c>
      <c r="U23" s="166">
        <f t="shared" si="1"/>
        <v>0</v>
      </c>
      <c r="V23" s="166">
        <f t="shared" si="1"/>
        <v>0</v>
      </c>
      <c r="W23" s="166">
        <f t="shared" si="1"/>
        <v>1</v>
      </c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2"/>
  <sheetViews>
    <sheetView showZeros="0" workbookViewId="0">
      <selection activeCell="C10" sqref="C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268</v>
      </c>
    </row>
    <row r="2" ht="39.75" customHeight="1" spans="1:10">
      <c r="A2" s="237" t="s">
        <v>269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">
      <c r="A3" s="4" t="s">
        <v>2</v>
      </c>
    </row>
    <row r="4" ht="44.25" customHeight="1" spans="1:10">
      <c r="A4" s="70" t="s">
        <v>270</v>
      </c>
      <c r="B4" s="70" t="s">
        <v>271</v>
      </c>
      <c r="C4" s="70" t="s">
        <v>272</v>
      </c>
      <c r="D4" s="70" t="s">
        <v>273</v>
      </c>
      <c r="E4" s="70" t="s">
        <v>274</v>
      </c>
      <c r="F4" s="71" t="s">
        <v>275</v>
      </c>
      <c r="G4" s="70" t="s">
        <v>276</v>
      </c>
      <c r="H4" s="71" t="s">
        <v>277</v>
      </c>
      <c r="I4" s="71" t="s">
        <v>278</v>
      </c>
      <c r="J4" s="70" t="s">
        <v>279</v>
      </c>
    </row>
    <row r="5" ht="18.75" customHeight="1" spans="1:10">
      <c r="A5" s="152">
        <v>1</v>
      </c>
      <c r="B5" s="152">
        <v>2</v>
      </c>
      <c r="C5" s="152">
        <v>3</v>
      </c>
      <c r="D5" s="152">
        <v>4</v>
      </c>
      <c r="E5" s="152">
        <v>5</v>
      </c>
      <c r="F5" s="37">
        <v>6</v>
      </c>
      <c r="G5" s="152">
        <v>7</v>
      </c>
      <c r="H5" s="37">
        <v>8</v>
      </c>
      <c r="I5" s="37">
        <v>9</v>
      </c>
      <c r="J5" s="152">
        <v>10</v>
      </c>
    </row>
    <row r="6" s="151" customFormat="1" ht="42" customHeight="1" spans="1:10">
      <c r="A6" s="153" t="s">
        <v>72</v>
      </c>
      <c r="B6" s="153"/>
      <c r="C6" s="153"/>
      <c r="D6" s="153"/>
      <c r="E6" s="153"/>
      <c r="F6" s="153"/>
      <c r="G6" s="153"/>
      <c r="H6" s="153"/>
      <c r="I6" s="153"/>
      <c r="J6" s="153"/>
    </row>
    <row r="7" s="151" customFormat="1" ht="42" customHeight="1" spans="1:10">
      <c r="A7" s="153" t="s">
        <v>255</v>
      </c>
      <c r="B7" s="153" t="s">
        <v>280</v>
      </c>
      <c r="C7" s="153" t="s">
        <v>281</v>
      </c>
      <c r="D7" s="153" t="s">
        <v>282</v>
      </c>
      <c r="E7" s="153" t="s">
        <v>255</v>
      </c>
      <c r="F7" s="153" t="s">
        <v>283</v>
      </c>
      <c r="G7" s="153" t="s">
        <v>284</v>
      </c>
      <c r="H7" s="153" t="s">
        <v>285</v>
      </c>
      <c r="I7" s="153" t="s">
        <v>286</v>
      </c>
      <c r="J7" s="153" t="s">
        <v>287</v>
      </c>
    </row>
    <row r="8" s="151" customFormat="1" ht="42" customHeight="1" spans="1:10">
      <c r="A8" s="153"/>
      <c r="B8" s="153"/>
      <c r="C8" s="153" t="s">
        <v>288</v>
      </c>
      <c r="D8" s="153" t="s">
        <v>289</v>
      </c>
      <c r="E8" s="153" t="s">
        <v>290</v>
      </c>
      <c r="F8" s="153" t="s">
        <v>283</v>
      </c>
      <c r="G8" s="153" t="s">
        <v>291</v>
      </c>
      <c r="H8" s="153" t="s">
        <v>292</v>
      </c>
      <c r="I8" s="153" t="s">
        <v>293</v>
      </c>
      <c r="J8" s="153" t="s">
        <v>294</v>
      </c>
    </row>
    <row r="9" s="151" customFormat="1" ht="42" customHeight="1" spans="1:10">
      <c r="A9" s="153"/>
      <c r="B9" s="153"/>
      <c r="C9" s="153" t="s">
        <v>295</v>
      </c>
      <c r="D9" s="153" t="s">
        <v>296</v>
      </c>
      <c r="E9" s="153" t="s">
        <v>296</v>
      </c>
      <c r="F9" s="153" t="s">
        <v>297</v>
      </c>
      <c r="G9" s="153" t="s">
        <v>298</v>
      </c>
      <c r="H9" s="153" t="s">
        <v>299</v>
      </c>
      <c r="I9" s="153" t="s">
        <v>293</v>
      </c>
      <c r="J9" s="153" t="s">
        <v>300</v>
      </c>
    </row>
    <row r="10" s="151" customFormat="1" ht="42" customHeight="1" spans="1:10">
      <c r="A10" s="153"/>
      <c r="B10" s="153"/>
      <c r="C10" s="153" t="s">
        <v>301</v>
      </c>
      <c r="D10" s="153" t="s">
        <v>302</v>
      </c>
      <c r="E10" s="153" t="s">
        <v>303</v>
      </c>
      <c r="F10" s="153" t="s">
        <v>283</v>
      </c>
      <c r="G10" s="153" t="s">
        <v>304</v>
      </c>
      <c r="H10" s="153" t="s">
        <v>285</v>
      </c>
      <c r="I10" s="153" t="s">
        <v>286</v>
      </c>
      <c r="J10" s="153" t="s">
        <v>287</v>
      </c>
    </row>
    <row r="11" s="151" customFormat="1" ht="42" customHeight="1" spans="1:10">
      <c r="A11" s="153" t="s">
        <v>260</v>
      </c>
      <c r="B11" s="153" t="s">
        <v>305</v>
      </c>
      <c r="C11" s="153" t="s">
        <v>281</v>
      </c>
      <c r="D11" s="153" t="s">
        <v>282</v>
      </c>
      <c r="E11" s="153" t="s">
        <v>303</v>
      </c>
      <c r="F11" s="153" t="s">
        <v>283</v>
      </c>
      <c r="G11" s="153" t="s">
        <v>306</v>
      </c>
      <c r="H11" s="153" t="s">
        <v>285</v>
      </c>
      <c r="I11" s="153" t="s">
        <v>286</v>
      </c>
      <c r="J11" s="153" t="s">
        <v>307</v>
      </c>
    </row>
    <row r="12" s="151" customFormat="1" ht="42" customHeight="1" spans="1:10">
      <c r="A12" s="153"/>
      <c r="B12" s="153"/>
      <c r="C12" s="153" t="s">
        <v>288</v>
      </c>
      <c r="D12" s="153" t="s">
        <v>289</v>
      </c>
      <c r="E12" s="153" t="s">
        <v>290</v>
      </c>
      <c r="F12" s="153" t="s">
        <v>283</v>
      </c>
      <c r="G12" s="153" t="s">
        <v>291</v>
      </c>
      <c r="H12" s="153" t="s">
        <v>292</v>
      </c>
      <c r="I12" s="153" t="s">
        <v>293</v>
      </c>
      <c r="J12" s="153" t="s">
        <v>308</v>
      </c>
    </row>
    <row r="13" s="151" customFormat="1" ht="42" customHeight="1" spans="1:10">
      <c r="A13" s="153"/>
      <c r="B13" s="153"/>
      <c r="C13" s="153" t="s">
        <v>295</v>
      </c>
      <c r="D13" s="153" t="s">
        <v>296</v>
      </c>
      <c r="E13" s="153" t="s">
        <v>309</v>
      </c>
      <c r="F13" s="153" t="s">
        <v>297</v>
      </c>
      <c r="G13" s="153" t="s">
        <v>298</v>
      </c>
      <c r="H13" s="153" t="s">
        <v>299</v>
      </c>
      <c r="I13" s="153" t="s">
        <v>293</v>
      </c>
      <c r="J13" s="153" t="s">
        <v>310</v>
      </c>
    </row>
    <row r="14" s="151" customFormat="1" ht="42" customHeight="1" spans="1:10">
      <c r="A14" s="153"/>
      <c r="B14" s="153"/>
      <c r="C14" s="153" t="s">
        <v>301</v>
      </c>
      <c r="D14" s="153" t="s">
        <v>302</v>
      </c>
      <c r="E14" s="153" t="s">
        <v>303</v>
      </c>
      <c r="F14" s="153" t="s">
        <v>283</v>
      </c>
      <c r="G14" s="153" t="s">
        <v>306</v>
      </c>
      <c r="H14" s="153" t="s">
        <v>285</v>
      </c>
      <c r="I14" s="153" t="s">
        <v>286</v>
      </c>
      <c r="J14" s="153" t="s">
        <v>307</v>
      </c>
    </row>
    <row r="15" s="151" customFormat="1" ht="42" customHeight="1" spans="1:10">
      <c r="A15" s="153" t="s">
        <v>254</v>
      </c>
      <c r="B15" s="153" t="s">
        <v>311</v>
      </c>
      <c r="C15" s="153" t="s">
        <v>281</v>
      </c>
      <c r="D15" s="153" t="s">
        <v>282</v>
      </c>
      <c r="E15" s="153" t="s">
        <v>303</v>
      </c>
      <c r="F15" s="153" t="s">
        <v>283</v>
      </c>
      <c r="G15" s="153" t="s">
        <v>312</v>
      </c>
      <c r="H15" s="153" t="s">
        <v>285</v>
      </c>
      <c r="I15" s="153" t="s">
        <v>286</v>
      </c>
      <c r="J15" s="153" t="s">
        <v>313</v>
      </c>
    </row>
    <row r="16" s="151" customFormat="1" ht="42" customHeight="1" spans="1:10">
      <c r="A16" s="153"/>
      <c r="B16" s="153"/>
      <c r="C16" s="153" t="s">
        <v>288</v>
      </c>
      <c r="D16" s="153" t="s">
        <v>289</v>
      </c>
      <c r="E16" s="153" t="s">
        <v>290</v>
      </c>
      <c r="F16" s="153" t="s">
        <v>283</v>
      </c>
      <c r="G16" s="153" t="s">
        <v>291</v>
      </c>
      <c r="H16" s="153" t="s">
        <v>292</v>
      </c>
      <c r="I16" s="153" t="s">
        <v>293</v>
      </c>
      <c r="J16" s="153" t="s">
        <v>314</v>
      </c>
    </row>
    <row r="17" s="151" customFormat="1" ht="42" customHeight="1" spans="1:10">
      <c r="A17" s="153"/>
      <c r="B17" s="153"/>
      <c r="C17" s="153" t="s">
        <v>295</v>
      </c>
      <c r="D17" s="153" t="s">
        <v>296</v>
      </c>
      <c r="E17" s="153" t="s">
        <v>296</v>
      </c>
      <c r="F17" s="153" t="s">
        <v>297</v>
      </c>
      <c r="G17" s="153" t="s">
        <v>298</v>
      </c>
      <c r="H17" s="153" t="s">
        <v>299</v>
      </c>
      <c r="I17" s="153" t="s">
        <v>293</v>
      </c>
      <c r="J17" s="153" t="s">
        <v>315</v>
      </c>
    </row>
    <row r="18" s="151" customFormat="1" ht="42" customHeight="1" spans="1:10">
      <c r="A18" s="153"/>
      <c r="B18" s="153"/>
      <c r="C18" s="153" t="s">
        <v>301</v>
      </c>
      <c r="D18" s="153" t="s">
        <v>302</v>
      </c>
      <c r="E18" s="153" t="s">
        <v>316</v>
      </c>
      <c r="F18" s="153" t="s">
        <v>283</v>
      </c>
      <c r="G18" s="153" t="s">
        <v>312</v>
      </c>
      <c r="H18" s="153" t="s">
        <v>285</v>
      </c>
      <c r="I18" s="153" t="s">
        <v>286</v>
      </c>
      <c r="J18" s="153" t="s">
        <v>313</v>
      </c>
    </row>
    <row r="19" s="151" customFormat="1" ht="42" customHeight="1" spans="1:10">
      <c r="A19" s="153" t="s">
        <v>262</v>
      </c>
      <c r="B19" s="153" t="s">
        <v>317</v>
      </c>
      <c r="C19" s="153" t="s">
        <v>281</v>
      </c>
      <c r="D19" s="153" t="s">
        <v>282</v>
      </c>
      <c r="E19" s="153" t="s">
        <v>303</v>
      </c>
      <c r="F19" s="153" t="s">
        <v>283</v>
      </c>
      <c r="G19" s="153" t="s">
        <v>318</v>
      </c>
      <c r="H19" s="153" t="s">
        <v>285</v>
      </c>
      <c r="I19" s="153" t="s">
        <v>286</v>
      </c>
      <c r="J19" s="153" t="s">
        <v>307</v>
      </c>
    </row>
    <row r="20" s="151" customFormat="1" ht="42" customHeight="1" spans="1:10">
      <c r="A20" s="153"/>
      <c r="B20" s="153"/>
      <c r="C20" s="153" t="s">
        <v>288</v>
      </c>
      <c r="D20" s="153" t="s">
        <v>289</v>
      </c>
      <c r="E20" s="153" t="s">
        <v>290</v>
      </c>
      <c r="F20" s="153" t="s">
        <v>283</v>
      </c>
      <c r="G20" s="153" t="s">
        <v>291</v>
      </c>
      <c r="H20" s="153" t="s">
        <v>292</v>
      </c>
      <c r="I20" s="153" t="s">
        <v>293</v>
      </c>
      <c r="J20" s="153" t="s">
        <v>308</v>
      </c>
    </row>
    <row r="21" s="151" customFormat="1" ht="42" customHeight="1" spans="1:10">
      <c r="A21" s="153"/>
      <c r="B21" s="153"/>
      <c r="C21" s="153" t="s">
        <v>295</v>
      </c>
      <c r="D21" s="153" t="s">
        <v>296</v>
      </c>
      <c r="E21" s="153" t="s">
        <v>319</v>
      </c>
      <c r="F21" s="153" t="s">
        <v>297</v>
      </c>
      <c r="G21" s="153" t="s">
        <v>298</v>
      </c>
      <c r="H21" s="153" t="s">
        <v>299</v>
      </c>
      <c r="I21" s="153" t="s">
        <v>293</v>
      </c>
      <c r="J21" s="153" t="s">
        <v>310</v>
      </c>
    </row>
    <row r="22" s="151" customFormat="1" ht="42" customHeight="1" spans="1:10">
      <c r="A22" s="153"/>
      <c r="B22" s="153"/>
      <c r="C22" s="153" t="s">
        <v>301</v>
      </c>
      <c r="D22" s="153" t="s">
        <v>302</v>
      </c>
      <c r="E22" s="153" t="s">
        <v>303</v>
      </c>
      <c r="F22" s="153" t="s">
        <v>283</v>
      </c>
      <c r="G22" s="153" t="s">
        <v>318</v>
      </c>
      <c r="H22" s="153" t="s">
        <v>285</v>
      </c>
      <c r="I22" s="153" t="s">
        <v>286</v>
      </c>
      <c r="J22" s="153" t="s">
        <v>307</v>
      </c>
    </row>
    <row r="23" s="151" customFormat="1" ht="42" customHeight="1" spans="1:10">
      <c r="A23" s="153" t="s">
        <v>266</v>
      </c>
      <c r="B23" s="153" t="s">
        <v>320</v>
      </c>
      <c r="C23" s="153" t="s">
        <v>281</v>
      </c>
      <c r="D23" s="153" t="s">
        <v>282</v>
      </c>
      <c r="E23" s="153" t="s">
        <v>266</v>
      </c>
      <c r="F23" s="153" t="s">
        <v>283</v>
      </c>
      <c r="G23" s="153" t="s">
        <v>321</v>
      </c>
      <c r="H23" s="153" t="s">
        <v>285</v>
      </c>
      <c r="I23" s="153" t="s">
        <v>286</v>
      </c>
      <c r="J23" s="153" t="s">
        <v>322</v>
      </c>
    </row>
    <row r="24" s="151" customFormat="1" ht="42" customHeight="1" spans="1:10">
      <c r="A24" s="153"/>
      <c r="B24" s="153"/>
      <c r="C24" s="153" t="s">
        <v>288</v>
      </c>
      <c r="D24" s="153" t="s">
        <v>289</v>
      </c>
      <c r="E24" s="153" t="s">
        <v>290</v>
      </c>
      <c r="F24" s="153" t="s">
        <v>283</v>
      </c>
      <c r="G24" s="153" t="s">
        <v>291</v>
      </c>
      <c r="H24" s="153" t="s">
        <v>292</v>
      </c>
      <c r="I24" s="153" t="s">
        <v>293</v>
      </c>
      <c r="J24" s="153" t="s">
        <v>323</v>
      </c>
    </row>
    <row r="25" s="151" customFormat="1" ht="42" customHeight="1" spans="1:10">
      <c r="A25" s="153"/>
      <c r="B25" s="153"/>
      <c r="C25" s="153" t="s">
        <v>295</v>
      </c>
      <c r="D25" s="153" t="s">
        <v>296</v>
      </c>
      <c r="E25" s="153" t="s">
        <v>324</v>
      </c>
      <c r="F25" s="153" t="s">
        <v>297</v>
      </c>
      <c r="G25" s="153" t="s">
        <v>298</v>
      </c>
      <c r="H25" s="153" t="s">
        <v>299</v>
      </c>
      <c r="I25" s="153" t="s">
        <v>293</v>
      </c>
      <c r="J25" s="153" t="s">
        <v>325</v>
      </c>
    </row>
    <row r="26" s="151" customFormat="1" ht="42" customHeight="1" spans="1:10">
      <c r="A26" s="153"/>
      <c r="B26" s="153"/>
      <c r="C26" s="153" t="s">
        <v>301</v>
      </c>
      <c r="D26" s="153" t="s">
        <v>302</v>
      </c>
      <c r="E26" s="153" t="s">
        <v>326</v>
      </c>
      <c r="F26" s="153" t="s">
        <v>283</v>
      </c>
      <c r="G26" s="153" t="s">
        <v>321</v>
      </c>
      <c r="H26" s="153" t="s">
        <v>285</v>
      </c>
      <c r="I26" s="153" t="s">
        <v>286</v>
      </c>
      <c r="J26" s="153" t="s">
        <v>322</v>
      </c>
    </row>
    <row r="27" s="151" customFormat="1" ht="42" customHeight="1" spans="1:10">
      <c r="A27" s="153" t="s">
        <v>261</v>
      </c>
      <c r="B27" s="153" t="s">
        <v>327</v>
      </c>
      <c r="C27" s="153" t="s">
        <v>281</v>
      </c>
      <c r="D27" s="153" t="s">
        <v>282</v>
      </c>
      <c r="E27" s="153" t="s">
        <v>303</v>
      </c>
      <c r="F27" s="153" t="s">
        <v>283</v>
      </c>
      <c r="G27" s="153" t="s">
        <v>328</v>
      </c>
      <c r="H27" s="153" t="s">
        <v>299</v>
      </c>
      <c r="I27" s="153" t="s">
        <v>286</v>
      </c>
      <c r="J27" s="153" t="s">
        <v>307</v>
      </c>
    </row>
    <row r="28" s="151" customFormat="1" ht="42" customHeight="1" spans="1:10">
      <c r="A28" s="153"/>
      <c r="B28" s="153"/>
      <c r="C28" s="153" t="s">
        <v>288</v>
      </c>
      <c r="D28" s="153" t="s">
        <v>289</v>
      </c>
      <c r="E28" s="153" t="s">
        <v>290</v>
      </c>
      <c r="F28" s="153" t="s">
        <v>283</v>
      </c>
      <c r="G28" s="153" t="s">
        <v>291</v>
      </c>
      <c r="H28" s="153" t="s">
        <v>292</v>
      </c>
      <c r="I28" s="153" t="s">
        <v>293</v>
      </c>
      <c r="J28" s="153" t="s">
        <v>308</v>
      </c>
    </row>
    <row r="29" s="151" customFormat="1" ht="42" customHeight="1" spans="1:10">
      <c r="A29" s="153"/>
      <c r="B29" s="153"/>
      <c r="C29" s="153" t="s">
        <v>295</v>
      </c>
      <c r="D29" s="153" t="s">
        <v>296</v>
      </c>
      <c r="E29" s="153" t="s">
        <v>309</v>
      </c>
      <c r="F29" s="153" t="s">
        <v>297</v>
      </c>
      <c r="G29" s="153" t="s">
        <v>298</v>
      </c>
      <c r="H29" s="153" t="s">
        <v>299</v>
      </c>
      <c r="I29" s="153" t="s">
        <v>293</v>
      </c>
      <c r="J29" s="153" t="s">
        <v>310</v>
      </c>
    </row>
    <row r="30" s="151" customFormat="1" ht="42" customHeight="1" spans="1:10">
      <c r="A30" s="153"/>
      <c r="B30" s="153"/>
      <c r="C30" s="153" t="s">
        <v>301</v>
      </c>
      <c r="D30" s="153" t="s">
        <v>302</v>
      </c>
      <c r="E30" s="153" t="s">
        <v>303</v>
      </c>
      <c r="F30" s="153" t="s">
        <v>283</v>
      </c>
      <c r="G30" s="153" t="s">
        <v>328</v>
      </c>
      <c r="H30" s="153" t="s">
        <v>285</v>
      </c>
      <c r="I30" s="153" t="s">
        <v>286</v>
      </c>
      <c r="J30" s="153" t="s">
        <v>307</v>
      </c>
    </row>
    <row r="31" s="151" customFormat="1" ht="42" customHeight="1" spans="1:10">
      <c r="A31" s="153" t="s">
        <v>263</v>
      </c>
      <c r="B31" s="153" t="s">
        <v>329</v>
      </c>
      <c r="C31" s="153" t="s">
        <v>281</v>
      </c>
      <c r="D31" s="153" t="s">
        <v>282</v>
      </c>
      <c r="E31" s="153" t="s">
        <v>263</v>
      </c>
      <c r="F31" s="153" t="s">
        <v>283</v>
      </c>
      <c r="G31" s="153" t="s">
        <v>330</v>
      </c>
      <c r="H31" s="153" t="s">
        <v>285</v>
      </c>
      <c r="I31" s="153" t="s">
        <v>286</v>
      </c>
      <c r="J31" s="153" t="s">
        <v>331</v>
      </c>
    </row>
    <row r="32" s="151" customFormat="1" ht="42" customHeight="1" spans="1:10">
      <c r="A32" s="153"/>
      <c r="B32" s="153"/>
      <c r="C32" s="153" t="s">
        <v>288</v>
      </c>
      <c r="D32" s="153" t="s">
        <v>289</v>
      </c>
      <c r="E32" s="153" t="s">
        <v>290</v>
      </c>
      <c r="F32" s="153" t="s">
        <v>283</v>
      </c>
      <c r="G32" s="153" t="s">
        <v>291</v>
      </c>
      <c r="H32" s="153" t="s">
        <v>292</v>
      </c>
      <c r="I32" s="153" t="s">
        <v>293</v>
      </c>
      <c r="J32" s="153" t="s">
        <v>332</v>
      </c>
    </row>
    <row r="33" s="151" customFormat="1" ht="42" customHeight="1" spans="1:10">
      <c r="A33" s="153"/>
      <c r="B33" s="153"/>
      <c r="C33" s="153" t="s">
        <v>295</v>
      </c>
      <c r="D33" s="153" t="s">
        <v>296</v>
      </c>
      <c r="E33" s="153" t="s">
        <v>319</v>
      </c>
      <c r="F33" s="153" t="s">
        <v>297</v>
      </c>
      <c r="G33" s="153" t="s">
        <v>298</v>
      </c>
      <c r="H33" s="153" t="s">
        <v>299</v>
      </c>
      <c r="I33" s="153" t="s">
        <v>293</v>
      </c>
      <c r="J33" s="153" t="s">
        <v>333</v>
      </c>
    </row>
    <row r="34" s="151" customFormat="1" ht="42" customHeight="1" spans="1:10">
      <c r="A34" s="153"/>
      <c r="B34" s="153"/>
      <c r="C34" s="153" t="s">
        <v>301</v>
      </c>
      <c r="D34" s="153" t="s">
        <v>302</v>
      </c>
      <c r="E34" s="153" t="s">
        <v>303</v>
      </c>
      <c r="F34" s="153" t="s">
        <v>283</v>
      </c>
      <c r="G34" s="153" t="s">
        <v>330</v>
      </c>
      <c r="H34" s="153" t="s">
        <v>285</v>
      </c>
      <c r="I34" s="153" t="s">
        <v>286</v>
      </c>
      <c r="J34" s="153" t="s">
        <v>331</v>
      </c>
    </row>
    <row r="35" s="151" customFormat="1" ht="42" customHeight="1" spans="1:10">
      <c r="A35" s="153" t="s">
        <v>267</v>
      </c>
      <c r="B35" s="153" t="s">
        <v>334</v>
      </c>
      <c r="C35" s="153" t="s">
        <v>281</v>
      </c>
      <c r="D35" s="153" t="s">
        <v>282</v>
      </c>
      <c r="E35" s="153" t="s">
        <v>334</v>
      </c>
      <c r="F35" s="153" t="s">
        <v>283</v>
      </c>
      <c r="G35" s="153" t="s">
        <v>335</v>
      </c>
      <c r="H35" s="153" t="s">
        <v>285</v>
      </c>
      <c r="I35" s="153" t="s">
        <v>286</v>
      </c>
      <c r="J35" s="153" t="s">
        <v>336</v>
      </c>
    </row>
    <row r="36" s="151" customFormat="1" ht="42" customHeight="1" spans="1:10">
      <c r="A36" s="153"/>
      <c r="B36" s="153"/>
      <c r="C36" s="153" t="s">
        <v>288</v>
      </c>
      <c r="D36" s="153" t="s">
        <v>289</v>
      </c>
      <c r="E36" s="153" t="s">
        <v>290</v>
      </c>
      <c r="F36" s="153" t="s">
        <v>283</v>
      </c>
      <c r="G36" s="153" t="s">
        <v>291</v>
      </c>
      <c r="H36" s="153" t="s">
        <v>292</v>
      </c>
      <c r="I36" s="153" t="s">
        <v>293</v>
      </c>
      <c r="J36" s="153" t="s">
        <v>337</v>
      </c>
    </row>
    <row r="37" s="151" customFormat="1" ht="42" customHeight="1" spans="1:10">
      <c r="A37" s="153"/>
      <c r="B37" s="153"/>
      <c r="C37" s="153" t="s">
        <v>295</v>
      </c>
      <c r="D37" s="153" t="s">
        <v>296</v>
      </c>
      <c r="E37" s="153" t="s">
        <v>338</v>
      </c>
      <c r="F37" s="153" t="s">
        <v>297</v>
      </c>
      <c r="G37" s="153" t="s">
        <v>298</v>
      </c>
      <c r="H37" s="153" t="s">
        <v>299</v>
      </c>
      <c r="I37" s="153" t="s">
        <v>293</v>
      </c>
      <c r="J37" s="153" t="s">
        <v>339</v>
      </c>
    </row>
    <row r="38" s="151" customFormat="1" ht="42" customHeight="1" spans="1:10">
      <c r="A38" s="153"/>
      <c r="B38" s="153"/>
      <c r="C38" s="153" t="s">
        <v>301</v>
      </c>
      <c r="D38" s="153" t="s">
        <v>302</v>
      </c>
      <c r="E38" s="153" t="s">
        <v>303</v>
      </c>
      <c r="F38" s="153" t="s">
        <v>283</v>
      </c>
      <c r="G38" s="153" t="s">
        <v>335</v>
      </c>
      <c r="H38" s="153" t="s">
        <v>285</v>
      </c>
      <c r="I38" s="153" t="s">
        <v>286</v>
      </c>
      <c r="J38" s="153" t="s">
        <v>336</v>
      </c>
    </row>
    <row r="39" s="151" customFormat="1" ht="42" customHeight="1" spans="1:10">
      <c r="A39" s="153" t="s">
        <v>259</v>
      </c>
      <c r="B39" s="153" t="s">
        <v>340</v>
      </c>
      <c r="C39" s="153" t="s">
        <v>281</v>
      </c>
      <c r="D39" s="153" t="s">
        <v>282</v>
      </c>
      <c r="E39" s="153" t="s">
        <v>303</v>
      </c>
      <c r="F39" s="153" t="s">
        <v>283</v>
      </c>
      <c r="G39" s="153" t="s">
        <v>341</v>
      </c>
      <c r="H39" s="153" t="s">
        <v>285</v>
      </c>
      <c r="I39" s="153" t="s">
        <v>286</v>
      </c>
      <c r="J39" s="153" t="s">
        <v>307</v>
      </c>
    </row>
    <row r="40" s="151" customFormat="1" ht="42" customHeight="1" spans="1:10">
      <c r="A40" s="153"/>
      <c r="B40" s="153"/>
      <c r="C40" s="153" t="s">
        <v>288</v>
      </c>
      <c r="D40" s="153" t="s">
        <v>289</v>
      </c>
      <c r="E40" s="153" t="s">
        <v>290</v>
      </c>
      <c r="F40" s="153" t="s">
        <v>283</v>
      </c>
      <c r="G40" s="153" t="s">
        <v>291</v>
      </c>
      <c r="H40" s="153" t="s">
        <v>292</v>
      </c>
      <c r="I40" s="153" t="s">
        <v>293</v>
      </c>
      <c r="J40" s="153" t="s">
        <v>308</v>
      </c>
    </row>
    <row r="41" s="151" customFormat="1" ht="42" customHeight="1" spans="1:10">
      <c r="A41" s="153"/>
      <c r="B41" s="153"/>
      <c r="C41" s="153" t="s">
        <v>295</v>
      </c>
      <c r="D41" s="153" t="s">
        <v>296</v>
      </c>
      <c r="E41" s="153" t="s">
        <v>342</v>
      </c>
      <c r="F41" s="153" t="s">
        <v>297</v>
      </c>
      <c r="G41" s="153" t="s">
        <v>298</v>
      </c>
      <c r="H41" s="153" t="s">
        <v>299</v>
      </c>
      <c r="I41" s="153" t="s">
        <v>293</v>
      </c>
      <c r="J41" s="153" t="s">
        <v>310</v>
      </c>
    </row>
    <row r="42" s="151" customFormat="1" ht="42" customHeight="1" spans="1:10">
      <c r="A42" s="153"/>
      <c r="B42" s="153"/>
      <c r="C42" s="153" t="s">
        <v>301</v>
      </c>
      <c r="D42" s="153" t="s">
        <v>302</v>
      </c>
      <c r="E42" s="153" t="s">
        <v>303</v>
      </c>
      <c r="F42" s="153" t="s">
        <v>283</v>
      </c>
      <c r="G42" s="153" t="s">
        <v>341</v>
      </c>
      <c r="H42" s="153" t="s">
        <v>285</v>
      </c>
      <c r="I42" s="153" t="s">
        <v>286</v>
      </c>
      <c r="J42" s="153" t="s">
        <v>307</v>
      </c>
    </row>
    <row r="43" s="151" customFormat="1" ht="42" customHeight="1" spans="1:10">
      <c r="A43" s="153" t="s">
        <v>257</v>
      </c>
      <c r="B43" s="153" t="s">
        <v>343</v>
      </c>
      <c r="C43" s="153" t="s">
        <v>281</v>
      </c>
      <c r="D43" s="153" t="s">
        <v>282</v>
      </c>
      <c r="E43" s="153" t="s">
        <v>344</v>
      </c>
      <c r="F43" s="153" t="s">
        <v>283</v>
      </c>
      <c r="G43" s="153" t="s">
        <v>345</v>
      </c>
      <c r="H43" s="153" t="s">
        <v>285</v>
      </c>
      <c r="I43" s="153" t="s">
        <v>286</v>
      </c>
      <c r="J43" s="153" t="s">
        <v>346</v>
      </c>
    </row>
    <row r="44" s="151" customFormat="1" ht="42" customHeight="1" spans="1:10">
      <c r="A44" s="153"/>
      <c r="B44" s="153"/>
      <c r="C44" s="153" t="s">
        <v>288</v>
      </c>
      <c r="D44" s="153" t="s">
        <v>289</v>
      </c>
      <c r="E44" s="153" t="s">
        <v>290</v>
      </c>
      <c r="F44" s="153" t="s">
        <v>283</v>
      </c>
      <c r="G44" s="153" t="s">
        <v>291</v>
      </c>
      <c r="H44" s="153" t="s">
        <v>292</v>
      </c>
      <c r="I44" s="153" t="s">
        <v>293</v>
      </c>
      <c r="J44" s="153" t="s">
        <v>347</v>
      </c>
    </row>
    <row r="45" s="151" customFormat="1" ht="42" customHeight="1" spans="1:10">
      <c r="A45" s="153"/>
      <c r="B45" s="153"/>
      <c r="C45" s="153" t="s">
        <v>295</v>
      </c>
      <c r="D45" s="153" t="s">
        <v>296</v>
      </c>
      <c r="E45" s="153" t="s">
        <v>338</v>
      </c>
      <c r="F45" s="153" t="s">
        <v>297</v>
      </c>
      <c r="G45" s="153" t="s">
        <v>298</v>
      </c>
      <c r="H45" s="153" t="s">
        <v>299</v>
      </c>
      <c r="I45" s="153" t="s">
        <v>293</v>
      </c>
      <c r="J45" s="153" t="s">
        <v>348</v>
      </c>
    </row>
    <row r="46" s="151" customFormat="1" ht="42" customHeight="1" spans="1:10">
      <c r="A46" s="153"/>
      <c r="B46" s="153"/>
      <c r="C46" s="153" t="s">
        <v>301</v>
      </c>
      <c r="D46" s="153" t="s">
        <v>302</v>
      </c>
      <c r="E46" s="153" t="s">
        <v>303</v>
      </c>
      <c r="F46" s="153" t="s">
        <v>283</v>
      </c>
      <c r="G46" s="153" t="s">
        <v>345</v>
      </c>
      <c r="H46" s="153" t="s">
        <v>285</v>
      </c>
      <c r="I46" s="153" t="s">
        <v>286</v>
      </c>
      <c r="J46" s="153" t="s">
        <v>349</v>
      </c>
    </row>
    <row r="47" s="151" customFormat="1" ht="42" customHeight="1" spans="1:10">
      <c r="A47" s="153" t="s">
        <v>264</v>
      </c>
      <c r="B47" s="153" t="s">
        <v>350</v>
      </c>
      <c r="C47" s="153" t="s">
        <v>281</v>
      </c>
      <c r="D47" s="153" t="s">
        <v>282</v>
      </c>
      <c r="E47" s="153" t="s">
        <v>351</v>
      </c>
      <c r="F47" s="153" t="s">
        <v>283</v>
      </c>
      <c r="G47" s="153" t="s">
        <v>352</v>
      </c>
      <c r="H47" s="153" t="s">
        <v>285</v>
      </c>
      <c r="I47" s="153" t="s">
        <v>286</v>
      </c>
      <c r="J47" s="153" t="s">
        <v>353</v>
      </c>
    </row>
    <row r="48" s="151" customFormat="1" ht="42" customHeight="1" spans="1:10">
      <c r="A48" s="153"/>
      <c r="B48" s="153"/>
      <c r="C48" s="153" t="s">
        <v>288</v>
      </c>
      <c r="D48" s="153" t="s">
        <v>289</v>
      </c>
      <c r="E48" s="153" t="s">
        <v>290</v>
      </c>
      <c r="F48" s="153" t="s">
        <v>283</v>
      </c>
      <c r="G48" s="153" t="s">
        <v>291</v>
      </c>
      <c r="H48" s="153" t="s">
        <v>292</v>
      </c>
      <c r="I48" s="153" t="s">
        <v>293</v>
      </c>
      <c r="J48" s="153" t="s">
        <v>354</v>
      </c>
    </row>
    <row r="49" s="151" customFormat="1" ht="42" customHeight="1" spans="1:10">
      <c r="A49" s="153"/>
      <c r="B49" s="153"/>
      <c r="C49" s="153" t="s">
        <v>295</v>
      </c>
      <c r="D49" s="153" t="s">
        <v>296</v>
      </c>
      <c r="E49" s="153" t="s">
        <v>338</v>
      </c>
      <c r="F49" s="153" t="s">
        <v>297</v>
      </c>
      <c r="G49" s="153" t="s">
        <v>298</v>
      </c>
      <c r="H49" s="153" t="s">
        <v>299</v>
      </c>
      <c r="I49" s="153" t="s">
        <v>293</v>
      </c>
      <c r="J49" s="153" t="s">
        <v>355</v>
      </c>
    </row>
    <row r="50" s="151" customFormat="1" ht="42" customHeight="1" spans="1:10">
      <c r="A50" s="153"/>
      <c r="B50" s="153"/>
      <c r="C50" s="153" t="s">
        <v>301</v>
      </c>
      <c r="D50" s="153" t="s">
        <v>302</v>
      </c>
      <c r="E50" s="153" t="s">
        <v>303</v>
      </c>
      <c r="F50" s="153" t="s">
        <v>283</v>
      </c>
      <c r="G50" s="153" t="s">
        <v>352</v>
      </c>
      <c r="H50" s="153" t="s">
        <v>285</v>
      </c>
      <c r="I50" s="153" t="s">
        <v>286</v>
      </c>
      <c r="J50" s="153" t="s">
        <v>356</v>
      </c>
    </row>
    <row r="51" s="151" customFormat="1" ht="42" customHeight="1" spans="1:10">
      <c r="A51" s="153" t="s">
        <v>256</v>
      </c>
      <c r="B51" s="153" t="s">
        <v>357</v>
      </c>
      <c r="C51" s="153" t="s">
        <v>281</v>
      </c>
      <c r="D51" s="153" t="s">
        <v>282</v>
      </c>
      <c r="E51" s="153" t="s">
        <v>256</v>
      </c>
      <c r="F51" s="153" t="s">
        <v>283</v>
      </c>
      <c r="G51" s="153" t="s">
        <v>358</v>
      </c>
      <c r="H51" s="153" t="s">
        <v>285</v>
      </c>
      <c r="I51" s="153" t="s">
        <v>286</v>
      </c>
      <c r="J51" s="153" t="s">
        <v>287</v>
      </c>
    </row>
    <row r="52" s="151" customFormat="1" ht="42" customHeight="1" spans="1:10">
      <c r="A52" s="153"/>
      <c r="B52" s="153"/>
      <c r="C52" s="153" t="s">
        <v>288</v>
      </c>
      <c r="D52" s="153" t="s">
        <v>289</v>
      </c>
      <c r="E52" s="153" t="s">
        <v>290</v>
      </c>
      <c r="F52" s="153" t="s">
        <v>283</v>
      </c>
      <c r="G52" s="153" t="s">
        <v>291</v>
      </c>
      <c r="H52" s="153" t="s">
        <v>292</v>
      </c>
      <c r="I52" s="153" t="s">
        <v>293</v>
      </c>
      <c r="J52" s="153" t="s">
        <v>308</v>
      </c>
    </row>
    <row r="53" s="151" customFormat="1" ht="42" customHeight="1" spans="1:10">
      <c r="A53" s="153"/>
      <c r="B53" s="153"/>
      <c r="C53" s="153" t="s">
        <v>295</v>
      </c>
      <c r="D53" s="153" t="s">
        <v>296</v>
      </c>
      <c r="E53" s="153" t="s">
        <v>319</v>
      </c>
      <c r="F53" s="153" t="s">
        <v>297</v>
      </c>
      <c r="G53" s="153" t="s">
        <v>298</v>
      </c>
      <c r="H53" s="153" t="s">
        <v>299</v>
      </c>
      <c r="I53" s="153" t="s">
        <v>293</v>
      </c>
      <c r="J53" s="153" t="s">
        <v>359</v>
      </c>
    </row>
    <row r="54" s="151" customFormat="1" ht="42" customHeight="1" spans="1:10">
      <c r="A54" s="153"/>
      <c r="B54" s="153"/>
      <c r="C54" s="153" t="s">
        <v>301</v>
      </c>
      <c r="D54" s="153" t="s">
        <v>302</v>
      </c>
      <c r="E54" s="153" t="s">
        <v>303</v>
      </c>
      <c r="F54" s="153" t="s">
        <v>283</v>
      </c>
      <c r="G54" s="153" t="s">
        <v>358</v>
      </c>
      <c r="H54" s="153" t="s">
        <v>285</v>
      </c>
      <c r="I54" s="153" t="s">
        <v>286</v>
      </c>
      <c r="J54" s="153" t="s">
        <v>307</v>
      </c>
    </row>
    <row r="55" s="151" customFormat="1" ht="42" customHeight="1" spans="1:10">
      <c r="A55" s="153" t="s">
        <v>258</v>
      </c>
      <c r="B55" s="153" t="s">
        <v>360</v>
      </c>
      <c r="C55" s="153" t="s">
        <v>281</v>
      </c>
      <c r="D55" s="153" t="s">
        <v>282</v>
      </c>
      <c r="E55" s="153" t="s">
        <v>258</v>
      </c>
      <c r="F55" s="153" t="s">
        <v>283</v>
      </c>
      <c r="G55" s="153" t="s">
        <v>361</v>
      </c>
      <c r="H55" s="153" t="s">
        <v>285</v>
      </c>
      <c r="I55" s="153" t="s">
        <v>286</v>
      </c>
      <c r="J55" s="153" t="s">
        <v>362</v>
      </c>
    </row>
    <row r="56" s="151" customFormat="1" ht="42" customHeight="1" spans="1:10">
      <c r="A56" s="153"/>
      <c r="B56" s="153"/>
      <c r="C56" s="153" t="s">
        <v>288</v>
      </c>
      <c r="D56" s="153" t="s">
        <v>289</v>
      </c>
      <c r="E56" s="153" t="s">
        <v>290</v>
      </c>
      <c r="F56" s="153" t="s">
        <v>283</v>
      </c>
      <c r="G56" s="153" t="s">
        <v>291</v>
      </c>
      <c r="H56" s="153" t="s">
        <v>292</v>
      </c>
      <c r="I56" s="153" t="s">
        <v>293</v>
      </c>
      <c r="J56" s="153" t="s">
        <v>308</v>
      </c>
    </row>
    <row r="57" s="151" customFormat="1" ht="42" customHeight="1" spans="1:10">
      <c r="A57" s="153"/>
      <c r="B57" s="153"/>
      <c r="C57" s="153" t="s">
        <v>295</v>
      </c>
      <c r="D57" s="153" t="s">
        <v>296</v>
      </c>
      <c r="E57" s="153" t="s">
        <v>363</v>
      </c>
      <c r="F57" s="153" t="s">
        <v>297</v>
      </c>
      <c r="G57" s="153" t="s">
        <v>298</v>
      </c>
      <c r="H57" s="153" t="s">
        <v>299</v>
      </c>
      <c r="I57" s="153" t="s">
        <v>293</v>
      </c>
      <c r="J57" s="153" t="s">
        <v>310</v>
      </c>
    </row>
    <row r="58" s="151" customFormat="1" ht="42" customHeight="1" spans="1:10">
      <c r="A58" s="153"/>
      <c r="B58" s="153"/>
      <c r="C58" s="153" t="s">
        <v>301</v>
      </c>
      <c r="D58" s="153" t="s">
        <v>302</v>
      </c>
      <c r="E58" s="153" t="s">
        <v>303</v>
      </c>
      <c r="F58" s="153" t="s">
        <v>283</v>
      </c>
      <c r="G58" s="153" t="s">
        <v>361</v>
      </c>
      <c r="H58" s="153" t="s">
        <v>285</v>
      </c>
      <c r="I58" s="153" t="s">
        <v>286</v>
      </c>
      <c r="J58" s="153" t="s">
        <v>307</v>
      </c>
    </row>
    <row r="59" s="151" customFormat="1" ht="42" customHeight="1" spans="1:10">
      <c r="A59" s="153" t="s">
        <v>265</v>
      </c>
      <c r="B59" s="153" t="s">
        <v>364</v>
      </c>
      <c r="C59" s="153" t="s">
        <v>281</v>
      </c>
      <c r="D59" s="153" t="s">
        <v>282</v>
      </c>
      <c r="E59" s="153" t="s">
        <v>265</v>
      </c>
      <c r="F59" s="153" t="s">
        <v>283</v>
      </c>
      <c r="G59" s="153" t="s">
        <v>365</v>
      </c>
      <c r="H59" s="153" t="s">
        <v>285</v>
      </c>
      <c r="I59" s="153" t="s">
        <v>286</v>
      </c>
      <c r="J59" s="153" t="s">
        <v>366</v>
      </c>
    </row>
    <row r="60" s="151" customFormat="1" ht="42" customHeight="1" spans="1:10">
      <c r="A60" s="153"/>
      <c r="B60" s="153"/>
      <c r="C60" s="153" t="s">
        <v>288</v>
      </c>
      <c r="D60" s="153" t="s">
        <v>289</v>
      </c>
      <c r="E60" s="153" t="s">
        <v>290</v>
      </c>
      <c r="F60" s="153" t="s">
        <v>283</v>
      </c>
      <c r="G60" s="153" t="s">
        <v>291</v>
      </c>
      <c r="H60" s="153" t="s">
        <v>292</v>
      </c>
      <c r="I60" s="153" t="s">
        <v>293</v>
      </c>
      <c r="J60" s="153" t="s">
        <v>367</v>
      </c>
    </row>
    <row r="61" s="151" customFormat="1" ht="42" customHeight="1" spans="1:10">
      <c r="A61" s="153"/>
      <c r="B61" s="153"/>
      <c r="C61" s="153" t="s">
        <v>295</v>
      </c>
      <c r="D61" s="153" t="s">
        <v>296</v>
      </c>
      <c r="E61" s="153" t="s">
        <v>324</v>
      </c>
      <c r="F61" s="153" t="s">
        <v>297</v>
      </c>
      <c r="G61" s="153" t="s">
        <v>298</v>
      </c>
      <c r="H61" s="153" t="s">
        <v>299</v>
      </c>
      <c r="I61" s="153" t="s">
        <v>293</v>
      </c>
      <c r="J61" s="153" t="s">
        <v>325</v>
      </c>
    </row>
    <row r="62" s="151" customFormat="1" ht="42" customHeight="1" spans="1:10">
      <c r="A62" s="153"/>
      <c r="B62" s="153"/>
      <c r="C62" s="153" t="s">
        <v>301</v>
      </c>
      <c r="D62" s="153" t="s">
        <v>302</v>
      </c>
      <c r="E62" s="153" t="s">
        <v>303</v>
      </c>
      <c r="F62" s="153" t="s">
        <v>283</v>
      </c>
      <c r="G62" s="153" t="s">
        <v>365</v>
      </c>
      <c r="H62" s="153" t="s">
        <v>285</v>
      </c>
      <c r="I62" s="153" t="s">
        <v>286</v>
      </c>
      <c r="J62" s="153" t="s">
        <v>366</v>
      </c>
    </row>
  </sheetData>
  <mergeCells count="30">
    <mergeCell ref="A2:J2"/>
    <mergeCell ref="A3:H3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51:A54"/>
    <mergeCell ref="A55:A58"/>
    <mergeCell ref="A59:A62"/>
    <mergeCell ref="B7:B10"/>
    <mergeCell ref="B11:B14"/>
    <mergeCell ref="B15:B18"/>
    <mergeCell ref="B19:B22"/>
    <mergeCell ref="B23:B26"/>
    <mergeCell ref="B27:B30"/>
    <mergeCell ref="B31:B34"/>
    <mergeCell ref="B35:B38"/>
    <mergeCell ref="B39:B42"/>
    <mergeCell ref="B43:B46"/>
    <mergeCell ref="B47:B50"/>
    <mergeCell ref="B51:B54"/>
    <mergeCell ref="B55:B58"/>
    <mergeCell ref="B59:B62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2026-02-03T07:40:00Z</dcterms:created>
  <dcterms:modified xsi:type="dcterms:W3CDTF">2026-03-31T06:32:57Z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2052-11.8.6.8722</vt:lpwstr>
  </property>
</Properties>
</file>